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defaultThemeVersion="124226"/>
  <mc:AlternateContent xmlns:mc="http://schemas.openxmlformats.org/markup-compatibility/2006">
    <mc:Choice Requires="x15">
      <x15ac:absPath xmlns:x15ac="http://schemas.microsoft.com/office/spreadsheetml/2010/11/ac" url="C:\Users\calessi\Documents\Legal\Price Lists\4866\"/>
    </mc:Choice>
  </mc:AlternateContent>
  <xr:revisionPtr revIDLastSave="0" documentId="8_{0A22EF04-F60B-4D3B-BEF6-CBD0940CB8BB}" xr6:coauthVersionLast="47" xr6:coauthVersionMax="47" xr10:uidLastSave="{00000000-0000-0000-0000-000000000000}"/>
  <bookViews>
    <workbookView xWindow="-108" yWindow="-108" windowWidth="23256" windowHeight="12576" xr2:uid="{10EAAA45-656C-4A20-A0E1-D94789764562}"/>
  </bookViews>
  <sheets>
    <sheet name="Quick Reference" sheetId="14" r:id="rId1"/>
    <sheet name="PRICE LIST UPDATES" sheetId="1" r:id="rId2"/>
    <sheet name="Subscriptions" sheetId="32" r:id="rId3"/>
    <sheet name="Firebox" sheetId="2" r:id="rId4"/>
    <sheet name="Firebox Cloud" sheetId="18" r:id="rId5"/>
    <sheet name="FireboxV" sheetId="17" r:id="rId6"/>
    <sheet name="MSSP Points" sheetId="9" r:id="rId7"/>
    <sheet name="MSSP Hardware" sheetId="33" r:id="rId8"/>
    <sheet name="Panda" sheetId="26" r:id="rId9"/>
    <sheet name="Panda Dome" sheetId="28" r:id="rId10"/>
    <sheet name="Endpoint" sheetId="30" r:id="rId11"/>
    <sheet name="Passport" sheetId="22" r:id="rId12"/>
    <sheet name="AuthPoint" sheetId="20" r:id="rId13"/>
    <sheet name="DNSWatchGO" sheetId="23" r:id="rId14"/>
    <sheet name="Access Points" sheetId="19" r:id="rId15"/>
    <sheet name="EOS Firebox Renewals" sheetId="25" r:id="rId16"/>
    <sheet name="EOS XTM Renewals" sheetId="13" r:id="rId17"/>
    <sheet name="EOS AP Renewals" sheetId="16" r:id="rId18"/>
    <sheet name="EOS Virtual Renewals" sheetId="6" r:id="rId19"/>
    <sheet name="Data" sheetId="10" r:id="rId20"/>
  </sheets>
  <definedNames>
    <definedName name="_xlnm._FilterDatabase" localSheetId="7" hidden="1">'MSSP Hardware'!$H$1:$I$52</definedName>
    <definedName name="_xlnm._FilterDatabase" localSheetId="6" hidden="1">'MSSP Points'!$H$1:$I$248</definedName>
    <definedName name="_xlnm._FilterDatabase" localSheetId="1" hidden="1">'PRICE LIST UPDATES'!#REF!</definedName>
    <definedName name="AuthPoint___DNSWatch__A1">'Quick Reference'!$D$43</definedName>
    <definedName name="change">'PRICE LIST UPDATES'!#REF!</definedName>
    <definedName name="DataTab">Table1[[SKU]:[Weight of 
unit in box (LBS)]]</definedName>
    <definedName name="delete">'PRICE LIST UPDATES'!#REF!</definedName>
    <definedName name="_xlnm.Print_Area" localSheetId="3">Firebox!$B$1:$I$1442</definedName>
    <definedName name="_xlnm.Print_Area" localSheetId="0">'Quick Reference'!$B$1:$M$83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81" i="2" l="1"/>
  <c r="I20" i="14" l="1"/>
  <c r="H20" i="14"/>
  <c r="G20" i="14"/>
  <c r="F20" i="14"/>
  <c r="E20" i="14"/>
  <c r="J11" i="14"/>
  <c r="I11" i="14"/>
  <c r="H11" i="14"/>
  <c r="G11" i="14"/>
  <c r="F11" i="14"/>
  <c r="E11" i="14"/>
  <c r="J214" i="17" l="1"/>
  <c r="J213" i="17"/>
  <c r="J212" i="17"/>
  <c r="J211" i="17"/>
  <c r="J210" i="17"/>
  <c r="J209" i="17"/>
  <c r="J208" i="17"/>
  <c r="J205" i="17"/>
  <c r="J204" i="17"/>
  <c r="J203" i="17"/>
  <c r="J202" i="17"/>
  <c r="J198" i="17"/>
  <c r="J197" i="17"/>
  <c r="J196" i="17"/>
  <c r="J195" i="17"/>
  <c r="J192" i="17"/>
  <c r="J191" i="17"/>
  <c r="J188" i="17"/>
  <c r="J187" i="17"/>
  <c r="J181" i="17"/>
  <c r="J180" i="17"/>
  <c r="J177" i="17"/>
  <c r="J176" i="17"/>
  <c r="J175" i="17"/>
  <c r="J174" i="17"/>
  <c r="J173" i="17"/>
  <c r="J170" i="17"/>
  <c r="J169" i="17"/>
  <c r="J168" i="17"/>
  <c r="J167" i="17"/>
  <c r="J166" i="17"/>
  <c r="J161" i="17"/>
  <c r="J160" i="17"/>
  <c r="J159" i="17"/>
  <c r="J158" i="17"/>
  <c r="J157" i="17"/>
  <c r="J156" i="17"/>
  <c r="J155" i="17"/>
  <c r="J152" i="17"/>
  <c r="J151" i="17"/>
  <c r="J150" i="17"/>
  <c r="J149" i="17"/>
  <c r="J145" i="17"/>
  <c r="J144" i="17"/>
  <c r="J143" i="17"/>
  <c r="J142" i="17"/>
  <c r="J139" i="17"/>
  <c r="J138" i="17"/>
  <c r="J135" i="17"/>
  <c r="J134" i="17"/>
  <c r="J128" i="17"/>
  <c r="J127" i="17"/>
  <c r="J124" i="17"/>
  <c r="J123" i="17"/>
  <c r="J122" i="17"/>
  <c r="J121" i="17"/>
  <c r="J120" i="17"/>
  <c r="J117" i="17"/>
  <c r="J116" i="17"/>
  <c r="J115" i="17"/>
  <c r="J114" i="17"/>
  <c r="J113" i="17"/>
  <c r="J108" i="17"/>
  <c r="J107" i="17"/>
  <c r="J106" i="17"/>
  <c r="J105" i="17"/>
  <c r="J104" i="17"/>
  <c r="J103" i="17"/>
  <c r="J102" i="17"/>
  <c r="J99" i="17"/>
  <c r="J98" i="17"/>
  <c r="J97" i="17"/>
  <c r="J96" i="17"/>
  <c r="J92" i="17"/>
  <c r="J91" i="17"/>
  <c r="J90" i="17"/>
  <c r="J89" i="17"/>
  <c r="J86" i="17"/>
  <c r="J85" i="17"/>
  <c r="J82" i="17"/>
  <c r="J81" i="17"/>
  <c r="J75" i="17"/>
  <c r="J74" i="17"/>
  <c r="J71" i="17"/>
  <c r="J70" i="17"/>
  <c r="J69" i="17"/>
  <c r="J68" i="17"/>
  <c r="J67" i="17"/>
  <c r="J64" i="17"/>
  <c r="J63" i="17"/>
  <c r="J62" i="17"/>
  <c r="J61" i="17"/>
  <c r="J60" i="17"/>
  <c r="J55" i="17"/>
  <c r="J54" i="17"/>
  <c r="J53" i="17"/>
  <c r="J52" i="17"/>
  <c r="J51" i="17"/>
  <c r="J50" i="17"/>
  <c r="J47" i="17"/>
  <c r="J46" i="17"/>
  <c r="J45" i="17"/>
  <c r="J44" i="17"/>
  <c r="J40" i="17"/>
  <c r="J39" i="17"/>
  <c r="J38" i="17"/>
  <c r="J37" i="17"/>
  <c r="J34" i="17"/>
  <c r="J33" i="17"/>
  <c r="J30" i="17"/>
  <c r="J29" i="17"/>
  <c r="J23" i="17"/>
  <c r="J22" i="17"/>
  <c r="J19" i="17"/>
  <c r="J18" i="17"/>
  <c r="J17" i="17"/>
  <c r="J16" i="17"/>
  <c r="J15" i="17"/>
  <c r="J12" i="17"/>
  <c r="J11" i="17"/>
  <c r="J10" i="17"/>
  <c r="J9" i="17"/>
  <c r="J8" i="17"/>
  <c r="J207" i="18"/>
  <c r="J206" i="18"/>
  <c r="J205" i="18"/>
  <c r="J204" i="18"/>
  <c r="J203" i="18"/>
  <c r="J200" i="18"/>
  <c r="J199" i="18"/>
  <c r="J198" i="18"/>
  <c r="J197" i="18"/>
  <c r="J193" i="18"/>
  <c r="J192" i="18"/>
  <c r="J191" i="18"/>
  <c r="J190" i="18"/>
  <c r="J187" i="18"/>
  <c r="J186" i="18"/>
  <c r="J183" i="18"/>
  <c r="J182" i="18"/>
  <c r="J176" i="18"/>
  <c r="J175" i="18"/>
  <c r="J172" i="18"/>
  <c r="J171" i="18"/>
  <c r="J170" i="18"/>
  <c r="J169" i="18"/>
  <c r="J168" i="18"/>
  <c r="J165" i="18"/>
  <c r="J164" i="18"/>
  <c r="J163" i="18"/>
  <c r="J162" i="18"/>
  <c r="J161" i="18"/>
  <c r="J156" i="18"/>
  <c r="J155" i="18"/>
  <c r="J154" i="18"/>
  <c r="J153" i="18"/>
  <c r="J152" i="18"/>
  <c r="J149" i="18"/>
  <c r="J148" i="18"/>
  <c r="J147" i="18"/>
  <c r="J146" i="18"/>
  <c r="J142" i="18"/>
  <c r="J141" i="18"/>
  <c r="J140" i="18"/>
  <c r="J139" i="18"/>
  <c r="J136" i="18"/>
  <c r="J135" i="18"/>
  <c r="J132" i="18"/>
  <c r="J131" i="18"/>
  <c r="J125" i="18"/>
  <c r="J124" i="18"/>
  <c r="J121" i="18"/>
  <c r="J120" i="18"/>
  <c r="J119" i="18"/>
  <c r="J118" i="18"/>
  <c r="J117" i="18"/>
  <c r="J114" i="18"/>
  <c r="J113" i="18"/>
  <c r="J112" i="18"/>
  <c r="J111" i="18"/>
  <c r="J110" i="18"/>
  <c r="J105" i="18"/>
  <c r="J104" i="18"/>
  <c r="J103" i="18"/>
  <c r="J102" i="18"/>
  <c r="J101" i="18"/>
  <c r="J98" i="18"/>
  <c r="J97" i="18"/>
  <c r="J96" i="18"/>
  <c r="J95" i="18"/>
  <c r="J91" i="18"/>
  <c r="J90" i="18"/>
  <c r="J89" i="18"/>
  <c r="J88" i="18"/>
  <c r="J85" i="18"/>
  <c r="J84" i="18"/>
  <c r="J81" i="18"/>
  <c r="J80" i="18"/>
  <c r="J74" i="18"/>
  <c r="J73" i="18"/>
  <c r="J70" i="18"/>
  <c r="J69" i="18"/>
  <c r="J68" i="18"/>
  <c r="J67" i="18"/>
  <c r="J66" i="18"/>
  <c r="J63" i="18"/>
  <c r="J62" i="18"/>
  <c r="J61" i="18"/>
  <c r="J60" i="18"/>
  <c r="J59" i="18"/>
  <c r="J54" i="18"/>
  <c r="J53" i="18"/>
  <c r="J52" i="18"/>
  <c r="J51" i="18"/>
  <c r="J50" i="18"/>
  <c r="J47" i="18"/>
  <c r="J46" i="18"/>
  <c r="J45" i="18"/>
  <c r="J44" i="18"/>
  <c r="J40" i="18"/>
  <c r="J39" i="18"/>
  <c r="J38" i="18"/>
  <c r="J37" i="18"/>
  <c r="J34" i="18"/>
  <c r="J33" i="18"/>
  <c r="J30" i="18"/>
  <c r="J29" i="18"/>
  <c r="J23" i="18"/>
  <c r="J22" i="18"/>
  <c r="J19" i="18"/>
  <c r="J18" i="18"/>
  <c r="J17" i="18"/>
  <c r="J16" i="18"/>
  <c r="J15" i="18"/>
  <c r="J12" i="18"/>
  <c r="J11" i="18"/>
  <c r="J10" i="18"/>
  <c r="J9" i="18"/>
  <c r="J8" i="18"/>
</calcChain>
</file>

<file path=xl/sharedStrings.xml><?xml version="1.0" encoding="utf-8"?>
<sst xmlns="http://schemas.openxmlformats.org/spreadsheetml/2006/main" count="33733" uniqueCount="7970">
  <si>
    <t>WatchGuard Customer Price List</t>
  </si>
  <si>
    <t>$US throughout</t>
  </si>
  <si>
    <t>Rackmount Firebox Bundle</t>
  </si>
  <si>
    <t>Total Security - 3yr</t>
  </si>
  <si>
    <t>Total Security - 1yr</t>
  </si>
  <si>
    <t>Basic Security - 3Yr</t>
  </si>
  <si>
    <t>Basic Security - 1Yr</t>
  </si>
  <si>
    <t>High Availability - 3Yr**</t>
  </si>
  <si>
    <t>High Availability - 1Yr**</t>
  </si>
  <si>
    <t>Tabletop Firebox Bundle</t>
  </si>
  <si>
    <t>T15</t>
  </si>
  <si>
    <t>T15-W</t>
  </si>
  <si>
    <t>T20</t>
  </si>
  <si>
    <t>T20-W</t>
  </si>
  <si>
    <t>T40</t>
  </si>
  <si>
    <t>T40-W</t>
  </si>
  <si>
    <t>T80</t>
  </si>
  <si>
    <t>Access Points</t>
  </si>
  <si>
    <t>AP125</t>
  </si>
  <si>
    <t>AP225W</t>
  </si>
  <si>
    <t>AP325</t>
  </si>
  <si>
    <t>AP420</t>
  </si>
  <si>
    <t>Power Supply for WatchGuard AP125</t>
  </si>
  <si>
    <t>Power Supply for WatchGuard AP325 </t>
  </si>
  <si>
    <t>Power Supply for WatchGuard AP420</t>
  </si>
  <si>
    <t>Cloud User Services</t>
  </si>
  <si>
    <t>DNSWatchGO - per User - 3 years</t>
  </si>
  <si>
    <t>DNSWatchGO - per User - 1 years</t>
  </si>
  <si>
    <t>Passport - per User - 3 years</t>
  </si>
  <si>
    <t>Passport - per User - 1 years</t>
  </si>
  <si>
    <t>1 - 50 Licenses</t>
  </si>
  <si>
    <t>51 - 100 Licenses</t>
  </si>
  <si>
    <t>101 - 500 Licenses</t>
  </si>
  <si>
    <t>501 - 1000 Licenses</t>
  </si>
  <si>
    <t>1001 - 3000 Licenses</t>
  </si>
  <si>
    <t>3001 - 5000 Licenses</t>
  </si>
  <si>
    <t>5001 - 10000 Licenses</t>
  </si>
  <si>
    <t>10000+ Licenses</t>
  </si>
  <si>
    <t>Adaptive Defense 360 - per Licence - 3 year</t>
  </si>
  <si>
    <t>Adaptive Defense 360 - per Licence - 1 year</t>
  </si>
  <si>
    <t>1 - 10 Licenses</t>
  </si>
  <si>
    <t>11 - 25 Licenses</t>
  </si>
  <si>
    <t>26 - 50 Licenses</t>
  </si>
  <si>
    <t>101 - 250 Licenses</t>
  </si>
  <si>
    <t>251 - 500 Licenses</t>
  </si>
  <si>
    <t>3000+ Licenses</t>
  </si>
  <si>
    <t>Endpoint Protection - per License - 3 year</t>
  </si>
  <si>
    <t>Endpoint Protection - per License - 1 year</t>
  </si>
  <si>
    <t>Other Products, Add-ons and Services</t>
  </si>
  <si>
    <t>1 User</t>
  </si>
  <si>
    <t>10 User</t>
  </si>
  <si>
    <t>50 User</t>
  </si>
  <si>
    <t>IPSec Client for Windows</t>
  </si>
  <si>
    <t>IPSec Client for Mac</t>
  </si>
  <si>
    <t>** Active-Passive Configuration</t>
  </si>
  <si>
    <t>Bundle definitions</t>
  </si>
  <si>
    <t>WATCHGUARD PRICE LIST – CONFIDENTIAL AND PROPRIETARY</t>
  </si>
  <si>
    <t>This Price list is only intended for WatchGuard Employees, Distributors, and Partners, and is not to be shared with other parties without written consent from WatchGuard.</t>
  </si>
  <si>
    <t>VALID IN THE AMERICAS ONLY</t>
  </si>
  <si>
    <t xml:space="preserve"> P R I C E   L I S T   C H A N G E S</t>
  </si>
  <si>
    <t>SKU</t>
  </si>
  <si>
    <t>UPC</t>
  </si>
  <si>
    <t xml:space="preserve"> P R I C E   L I S T   A D D I T I O N S</t>
  </si>
  <si>
    <t>Description</t>
  </si>
  <si>
    <t>Category</t>
  </si>
  <si>
    <t>MSRP</t>
  </si>
  <si>
    <t>Panda Dome Essential - 1 Year - 1 Licenses</t>
  </si>
  <si>
    <t>F</t>
  </si>
  <si>
    <t>WGDOE011</t>
  </si>
  <si>
    <t>654522-13246-8</t>
  </si>
  <si>
    <t>Panda Dome Essential - 1 Year - 3 Licenses</t>
  </si>
  <si>
    <t>WGDOE021</t>
  </si>
  <si>
    <t>654522-59124-1</t>
  </si>
  <si>
    <t>Panda Dome Essential - 1 Year - 5 Licenses</t>
  </si>
  <si>
    <t>WGDOE031</t>
  </si>
  <si>
    <t>654522-90494-2</t>
  </si>
  <si>
    <t>Panda Dome Essential - 1 Year - 10 Licenses</t>
  </si>
  <si>
    <t>WGDOE041</t>
  </si>
  <si>
    <t>654522-95238-7</t>
  </si>
  <si>
    <t>Panda Dome Advanced - 1 Year - 1 Licenses</t>
  </si>
  <si>
    <t>WGDOA011</t>
  </si>
  <si>
    <t>654522-35704-5</t>
  </si>
  <si>
    <t>Panda Dome Advanced - 1 Year - 3 Licenses</t>
  </si>
  <si>
    <t>WGDOA021</t>
  </si>
  <si>
    <t>654522-66385-6</t>
  </si>
  <si>
    <t>Panda Dome Advanced - 1 Year - 5 Licenses</t>
  </si>
  <si>
    <t>WGDOA031</t>
  </si>
  <si>
    <t>654522-61789-7</t>
  </si>
  <si>
    <t>Panda Dome Advanced - 1 Year - 10 Licenses</t>
  </si>
  <si>
    <t>WGDOA041</t>
  </si>
  <si>
    <t>654522-61045-4</t>
  </si>
  <si>
    <t>Panda Dome Complete - 1 Year - 1 Licenses</t>
  </si>
  <si>
    <t>WGDOC011</t>
  </si>
  <si>
    <t>654522-34996-5</t>
  </si>
  <si>
    <t>Panda Dome Complete - 1 Year - 3 Licenses</t>
  </si>
  <si>
    <t>WGDOC021</t>
  </si>
  <si>
    <t>654522-66893-6</t>
  </si>
  <si>
    <t>Panda Dome Complete - 1 Year - 5 Licenses</t>
  </si>
  <si>
    <t>WGDOC031</t>
  </si>
  <si>
    <t>654522-68184-3</t>
  </si>
  <si>
    <t>Panda Dome Complete - 1 Year - 10 Licenses</t>
  </si>
  <si>
    <t>WGDOC041</t>
  </si>
  <si>
    <t>654522-81081-6</t>
  </si>
  <si>
    <t>Panda Dome Premium - 1 Year - 1 Licenses</t>
  </si>
  <si>
    <t>WGDOP011</t>
  </si>
  <si>
    <t>654522-04184-5</t>
  </si>
  <si>
    <t>Panda Dome Premium - 1 Year - 3 Licenses</t>
  </si>
  <si>
    <t>WGDOP021</t>
  </si>
  <si>
    <t>654522-26098-7</t>
  </si>
  <si>
    <t>Panda Dome Premium - 1 Year - 5 Licenses</t>
  </si>
  <si>
    <t>WGDOP031</t>
  </si>
  <si>
    <t>654522-33879-2</t>
  </si>
  <si>
    <t>Panda Dome Premium - 1 Year - 10 Licenses</t>
  </si>
  <si>
    <t>WGDOP041</t>
  </si>
  <si>
    <t>654522-05337-4</t>
  </si>
  <si>
    <t>Panda Dome Family - 1 Year - 3 Licenses</t>
  </si>
  <si>
    <t>WGDOF011</t>
  </si>
  <si>
    <t>654522-83245-0</t>
  </si>
  <si>
    <t>Panda Dome Family - 1 Year - 5 Licenses</t>
  </si>
  <si>
    <t>WGDOF021</t>
  </si>
  <si>
    <t>654522-54042-3</t>
  </si>
  <si>
    <t>Panda Dome Family - 1 year - 10 Licenses</t>
  </si>
  <si>
    <t>WGDOF031</t>
  </si>
  <si>
    <t>654522-56454-2</t>
  </si>
  <si>
    <t>Panda CleanUp - 1 Year - 1 Licenses</t>
  </si>
  <si>
    <t>WGPCU011</t>
  </si>
  <si>
    <t>654522-54608-1</t>
  </si>
  <si>
    <t>Panda CleanUp - 1 Year - 3 Licenses</t>
  </si>
  <si>
    <t>WGPCU021</t>
  </si>
  <si>
    <t>654522-39588-7</t>
  </si>
  <si>
    <t>Panda CleanUp - 1 Year - 5 Licenses</t>
  </si>
  <si>
    <t>WGPCU031</t>
  </si>
  <si>
    <t>654522-76143-9</t>
  </si>
  <si>
    <t>Panda CleanUp - 1 Year - 10 Licenses</t>
  </si>
  <si>
    <t>WGPCU041</t>
  </si>
  <si>
    <t>654522-62629-5</t>
  </si>
  <si>
    <t>Panda VPN - 1 Year - 5 Devices</t>
  </si>
  <si>
    <t>WGPAV011</t>
  </si>
  <si>
    <t>654522-05681-8</t>
  </si>
  <si>
    <t>Panda Dome Passwords - 1 year - Unlimited</t>
  </si>
  <si>
    <t>WGPAS011</t>
  </si>
  <si>
    <t>654522-12719-8</t>
  </si>
  <si>
    <t xml:space="preserve"> P R I C E   L I S T   D E L E T I O N S</t>
  </si>
  <si>
    <t>S</t>
  </si>
  <si>
    <t>WatchGuard QMS 1000 1-yr  LiveSecurity Gold Renewal/Upgrade</t>
  </si>
  <si>
    <t>654522-19187-8</t>
  </si>
  <si>
    <t>WG019187</t>
  </si>
  <si>
    <t>A</t>
  </si>
  <si>
    <t>P</t>
  </si>
  <si>
    <t>N</t>
  </si>
  <si>
    <t>WatchGuard Firebox T35-W NFR Appliance (US)</t>
  </si>
  <si>
    <t>654522-02468-8</t>
  </si>
  <si>
    <t>WGT36023-US</t>
  </si>
  <si>
    <t>WatchGuard Firebox T35-W NFR Appliance (WW)</t>
  </si>
  <si>
    <t>654522-02467-1</t>
  </si>
  <si>
    <t>WGT36023-WW</t>
  </si>
  <si>
    <r>
      <rPr>
        <b/>
        <i/>
        <u/>
        <sz val="11"/>
        <color rgb="FFFF0000"/>
        <rFont val="Calibri"/>
        <family val="2"/>
        <scheme val="minor"/>
      </rPr>
      <t>License Key Terms:</t>
    </r>
    <r>
      <rPr>
        <i/>
        <sz val="11"/>
        <color rgb="FFFF0000"/>
        <rFont val="Calibri"/>
        <family val="2"/>
        <scheme val="minor"/>
      </rPr>
      <t xml:space="preserve">
Software/Service license keys that are activated more than 1 year (365 days) after they were originally shipped from WatchGuard are void and will not be honored. Distributors and resellers who purchase software and services from WatchGuard are responsible to ensure they obtain and document the date of the initial shipment from WatchGuard. In addition, prior to selling software/services, distributors and resellers must clearly explain to any purchaser and clearly document that they have explained the following: (i) the date of the initial shipment from WatchGuard, (ii)  that all services, including support, and subscription services, will be forfeited if not registered within 365 days from that initial WatchGuard shipment date, and (iii) for sales to resellers, that the reseller is responsible to clearly pass this information along to any end customer and to document that it met this responsibility.</t>
    </r>
  </si>
  <si>
    <t>See restricted comment at bottom of page*</t>
  </si>
  <si>
    <t>WATCHGUARD FIREBOX M</t>
  </si>
  <si>
    <t>WatchGuard Firebox M5800</t>
  </si>
  <si>
    <t>RESTRICTED PRODUCT</t>
  </si>
  <si>
    <t>CATEGORY</t>
  </si>
  <si>
    <t>UPC CODE</t>
  </si>
  <si>
    <t>LIST PRICE IN $USD</t>
  </si>
  <si>
    <t>MAP PRICE</t>
  </si>
  <si>
    <t>WatchGuard Firebox M5800 – Up to  87 Gbps Firewall (UDP),  18.8 Gbps VPN (UDP),  11.3 Gbps UTM with full scan; Basic configuration - 8 Gb Ethernet interfaces, 4 10 Gb SFP+, additional network modules available; unrestricted BOVPN, IPSec, and SSL tunnels; Redundant Power</t>
  </si>
  <si>
    <t>Appliances (Total Security Suites include Gold Support, all Basic Security Suite services, APT Blocker, IntelligentAV, DNSWatch, 30 day storage in WG Cloud, and Threat Detection &amp; Response)</t>
  </si>
  <si>
    <t xml:space="preserve">WatchGuard Firebox M5800 with 3-yr Total Security Suite </t>
  </si>
  <si>
    <t>NO</t>
  </si>
  <si>
    <t>654522-59058-9</t>
  </si>
  <si>
    <t>WGM58643</t>
  </si>
  <si>
    <t xml:space="preserve">WatchGuard Firebox M5800 with 1-yr Total Security Suite </t>
  </si>
  <si>
    <t>654522-57065-9</t>
  </si>
  <si>
    <t>WGM58641</t>
  </si>
  <si>
    <t>Appliances (Basic Security Suites include Standard Support(24x7), Application Control, WebBlocker, spamBlocker, Gateway Antivirus, Intrusion Prevention Service, Reputation Enabled Defense, and Network Discovery, Dimension Command, and Access Portal)</t>
  </si>
  <si>
    <t xml:space="preserve">WatchGuard Firebox M5800 with 3-yr Basic Security Suite </t>
  </si>
  <si>
    <t>654522-58865-4</t>
  </si>
  <si>
    <t>WGM58033</t>
  </si>
  <si>
    <t xml:space="preserve">WatchGuard Firebox M5800 with 1-yr Basic Security Suite </t>
  </si>
  <si>
    <t>654522-35857-8</t>
  </si>
  <si>
    <t>WGM58031</t>
  </si>
  <si>
    <t>Appliances with Support only (includes Support (24x7), VPN &amp; Networking, Dimension Command, and Access Portal)</t>
  </si>
  <si>
    <t xml:space="preserve">WatchGuard Firebox M5800 with 3-yr Standard Support </t>
  </si>
  <si>
    <t>654522-72021-4</t>
  </si>
  <si>
    <t>WGM58003</t>
  </si>
  <si>
    <t xml:space="preserve">WatchGuard Firebox M5800 with 1-yr Standard Support </t>
  </si>
  <si>
    <t>654522-47452-0</t>
  </si>
  <si>
    <t>WGM58001</t>
  </si>
  <si>
    <t>Appliance Trade Up Program: The following products are used in accordance with the Trade Up Program</t>
  </si>
  <si>
    <t xml:space="preserve">Trade Up to WatchGuard Firebox M5800 with 3-yr Total Security Suite </t>
  </si>
  <si>
    <t>654522-72350-5</t>
  </si>
  <si>
    <t>WGM58673</t>
  </si>
  <si>
    <t xml:space="preserve">Trade Up to WatchGuard Firebox M5800 with 1-yr Total Security Suite </t>
  </si>
  <si>
    <t>654522-48070-5</t>
  </si>
  <si>
    <t>WGM58671</t>
  </si>
  <si>
    <t xml:space="preserve">Trade Up to WatchGuard Firebox M5800 with 3-yr Basic Security Suite </t>
  </si>
  <si>
    <t>654522-97804-2</t>
  </si>
  <si>
    <t>WGM58413</t>
  </si>
  <si>
    <t xml:space="preserve">Trade Up to WatchGuard Firebox M5800 with 1-yr Basic Security Suite </t>
  </si>
  <si>
    <t>654522-24308-9</t>
  </si>
  <si>
    <t>WGM58411</t>
  </si>
  <si>
    <t>High Availability Appliances  (Must be activated on an account with a non HA appliance of the same model)</t>
  </si>
  <si>
    <t>WatchGuard Firebox M5800 High Availability with 3-yr Standard Support</t>
  </si>
  <si>
    <t>654522-26977-5</t>
  </si>
  <si>
    <t>WGM58073</t>
  </si>
  <si>
    <t>WatchGuard Firebox M5800 High Availability with 1-yr Standard Support</t>
  </si>
  <si>
    <t>654522-27007-8</t>
  </si>
  <si>
    <t>WGM58071</t>
  </si>
  <si>
    <t>Total Security Software Suites include Gold Support, Basic Security Suite, APT Blocker, Data Loss Prevention, Dimension Command, Access Portal, DNSWatch, IntelligentAV, Cloud, and Threat Detection &amp; Response</t>
  </si>
  <si>
    <t>WatchGuard Total Security Suite Renewal/Upgrade 3-yr for Firebox M5800</t>
  </si>
  <si>
    <t>654522-36655-9</t>
  </si>
  <si>
    <t>WGM58353</t>
  </si>
  <si>
    <t>WatchGuard Total Security Suite Renewal/Upgrade 1-yr for Firebox M5800</t>
  </si>
  <si>
    <t>654522-83220-7</t>
  </si>
  <si>
    <t>WGM58351</t>
  </si>
  <si>
    <t>Basic Security Software Suites include Standard Support (24x7), Application Control, WebBlocker, spamBlocker, Gateway Antivirus, Intrusion Prevention Service, Reputation Enabled Defense, and Network Discovery</t>
  </si>
  <si>
    <t>WatchGuard Basic Security Suite Renewal/Upgrade 3-yr for Firebox M5800</t>
  </si>
  <si>
    <t>654522-81839-3</t>
  </si>
  <si>
    <t>WGM58333</t>
  </si>
  <si>
    <t>WatchGuard Basic Security Suite Renewal/Upgrade 1-yr for Firebox M5800</t>
  </si>
  <si>
    <t>654522-81488-3</t>
  </si>
  <si>
    <t>WGM58331</t>
  </si>
  <si>
    <t>Support Services</t>
  </si>
  <si>
    <t>WatchGuard Standard Support Renewal 3-yr for Firebox M5800</t>
  </si>
  <si>
    <t>654522-59900-1</t>
  </si>
  <si>
    <t>WGM58203</t>
  </si>
  <si>
    <t>WatchGuard Standard Support Renewal 1-yr for Firebox M5800</t>
  </si>
  <si>
    <t>654522-50854-6</t>
  </si>
  <si>
    <t>WGM58201</t>
  </si>
  <si>
    <t>WatchGuard Gold Support Renewal/Upgrade 3-yr for Firebox M5800</t>
  </si>
  <si>
    <t>654522-89121-1</t>
  </si>
  <si>
    <t>WGM58223</t>
  </si>
  <si>
    <t>WatchGuard Gold Support Renewal/Upgrade 1-yr for Firebox M5800</t>
  </si>
  <si>
    <t>654522-70010-0</t>
  </si>
  <si>
    <t>WGM58221</t>
  </si>
  <si>
    <t>WatchGuard Premium 4hr Replacement 3-yr for Firebox M5800</t>
  </si>
  <si>
    <t>654522-74032-8</t>
  </si>
  <si>
    <t>WGM58803</t>
  </si>
  <si>
    <t>WatchGuard Premium 4hr Replacement 1-yr for Firebox M5800</t>
  </si>
  <si>
    <t>654522-77375-3</t>
  </si>
  <si>
    <t>WGM58801</t>
  </si>
  <si>
    <t>Security Subscriptions for WatchGuard Firebox M5600</t>
  </si>
  <si>
    <t>WatchGuard APT Blocker 3-yr for Firebox M5800</t>
  </si>
  <si>
    <t>654522-70406-1</t>
  </si>
  <si>
    <t>WGM58173</t>
  </si>
  <si>
    <t>WatchGuard APT Blocker 1-yr for Firebox M5800</t>
  </si>
  <si>
    <t>654522-26364-3</t>
  </si>
  <si>
    <t>WGM58171</t>
  </si>
  <si>
    <t>Upgrades and Accessories</t>
  </si>
  <si>
    <t>WatchGuard Firebox M5800 Hot Swap Power Supply</t>
  </si>
  <si>
    <t>654522-82022-8</t>
  </si>
  <si>
    <t>WG9013</t>
  </si>
  <si>
    <t>WatchGuard Firebox M 8 Port 1Gb Copper Module</t>
  </si>
  <si>
    <t>654522-01356-9</t>
  </si>
  <si>
    <t>WG8592</t>
  </si>
  <si>
    <t xml:space="preserve">WatchGuard Firebox M 8 Port 1Gb SFP Fiber Module </t>
  </si>
  <si>
    <t>654522-01357-6</t>
  </si>
  <si>
    <t>WG8593</t>
  </si>
  <si>
    <t>WatchGuard Firebox M 4 Port 10Gb SFP+ Fiber Module</t>
  </si>
  <si>
    <t>654522-01358-3</t>
  </si>
  <si>
    <t>WG8594</t>
  </si>
  <si>
    <t>WatchGuard Firebox M 2 Port 40Gb QSFP+ Fiber Module</t>
  </si>
  <si>
    <t>654522-00461-1</t>
  </si>
  <si>
    <t>WG8023</t>
  </si>
  <si>
    <t>Transceiver 10Gb Short-Range SFP+ for WatchGuard Firebox M</t>
  </si>
  <si>
    <t>654522-08583-2</t>
  </si>
  <si>
    <t>WG8583</t>
  </si>
  <si>
    <t>Transceiver 1Gb Short-Range SFP for WatchGuard Firebox M</t>
  </si>
  <si>
    <t>654522-08585-6</t>
  </si>
  <si>
    <t>WG8585</t>
  </si>
  <si>
    <t>Transceiver 40Gb Short-Range QSFP+ for WatchGuard Firebox M</t>
  </si>
  <si>
    <t>654522-00460-4</t>
  </si>
  <si>
    <t>WG8022</t>
  </si>
  <si>
    <t>Cable Kit for Firebox M</t>
  </si>
  <si>
    <t>654522-08587-0</t>
  </si>
  <si>
    <t>WG8587</t>
  </si>
  <si>
    <t>WatchGuard Firebox M4800</t>
  </si>
  <si>
    <t>WatchGuard Firebox M4800 – Up to  49 Gbps Firewall (UDP),  16 Gbps VPN (UDP),   5.2 Gbps UTM with full scan; Basic configuration - 8 Gb Ethernet interfaces, optional network modules with fiber available; 5,000 BOVPN, 10,000 IPSec, and SSL tunnels; Redundant Power</t>
  </si>
  <si>
    <t xml:space="preserve">WatchGuard Firebox M4800 with 3-yr Total Security Suite </t>
  </si>
  <si>
    <t>654522-98922-2</t>
  </si>
  <si>
    <t>WGM48643</t>
  </si>
  <si>
    <t xml:space="preserve">WatchGuard Firebox M4800 with 1-yr Total Security Suite </t>
  </si>
  <si>
    <t>654522-88894-5</t>
  </si>
  <si>
    <t>WGM48641</t>
  </si>
  <si>
    <t xml:space="preserve">WatchGuard Firebox M4800 with 3-yr Basic Security Suite </t>
  </si>
  <si>
    <t>654522-07960-2</t>
  </si>
  <si>
    <t>WGM48033</t>
  </si>
  <si>
    <t xml:space="preserve">WatchGuard Firebox M4800 with 1-yr Basic Security Suite </t>
  </si>
  <si>
    <t>654522-44323-6</t>
  </si>
  <si>
    <t>WGM48031</t>
  </si>
  <si>
    <t xml:space="preserve">WatchGuard Firebox M4800 with 3-yr Standard Support </t>
  </si>
  <si>
    <t>654522-14617-5</t>
  </si>
  <si>
    <t>WGM48003</t>
  </si>
  <si>
    <t xml:space="preserve">WatchGuard Firebox M4800 with 1-yr Standard Support </t>
  </si>
  <si>
    <t>654522-67033-5</t>
  </si>
  <si>
    <t>WGM48001</t>
  </si>
  <si>
    <t xml:space="preserve">Trade Up to WatchGuard Firebox M4800 with 3-yr Total Security Suite </t>
  </si>
  <si>
    <t>654522-96434-2</t>
  </si>
  <si>
    <t>WGM48673</t>
  </si>
  <si>
    <t xml:space="preserve">Trade Up to WatchGuard Firebox M4800 with 1-yr Total Security Suite </t>
  </si>
  <si>
    <t>654522-23004-1</t>
  </si>
  <si>
    <t>WGM48671</t>
  </si>
  <si>
    <t xml:space="preserve">Trade Up to WatchGuard Firebox M4800 with 3-yr Basic Security Suite </t>
  </si>
  <si>
    <t>654522-35170-8</t>
  </si>
  <si>
    <t>WGM48413</t>
  </si>
  <si>
    <t xml:space="preserve">Trade Up to WatchGuard Firebox M4800 with 1-yr Basic Security Suite </t>
  </si>
  <si>
    <t>654522-76652-6</t>
  </si>
  <si>
    <t>WGM48411</t>
  </si>
  <si>
    <t>WatchGuard Firebox M4800 High Availability with 3-yr Standard Support</t>
  </si>
  <si>
    <t>654522-26791-7</t>
  </si>
  <si>
    <t>WGM48073</t>
  </si>
  <si>
    <t>WatchGuard Firebox M4800 High Availability with 1-yr Standard Support</t>
  </si>
  <si>
    <t>654522-12870-6</t>
  </si>
  <si>
    <t>WGM48071</t>
  </si>
  <si>
    <t>WatchGuard Total Security Suite Renewal/Upgrade 3-yr for Firebox M4800</t>
  </si>
  <si>
    <t>654522-55308-9</t>
  </si>
  <si>
    <t>WGM48353</t>
  </si>
  <si>
    <t>WatchGuard Total Security Suite Renewal/Upgrade 1-yr for Firebox M4800</t>
  </si>
  <si>
    <t>654522-36257-5</t>
  </si>
  <si>
    <t>WGM48351</t>
  </si>
  <si>
    <t>WatchGuard Basic Security Suite Renewal/Upgrade 3-yr for Firebox M4800</t>
  </si>
  <si>
    <t>654522-96700-8</t>
  </si>
  <si>
    <t>WGM48333</t>
  </si>
  <si>
    <t>WatchGuard Basic Security Suite Renewal/Upgrade 1-yr for Firebox M4800</t>
  </si>
  <si>
    <t>654522-92365-3</t>
  </si>
  <si>
    <t>WGM48331</t>
  </si>
  <si>
    <t>WatchGuard Standard Support Renewal 3-yr for Firebox M4800</t>
  </si>
  <si>
    <t>654522-05574-3</t>
  </si>
  <si>
    <t>WGM48203</t>
  </si>
  <si>
    <t>WatchGuard Standard Support Renewal 1-yr for Firebox M4800</t>
  </si>
  <si>
    <t>654522-60291-6</t>
  </si>
  <si>
    <t>WGM48201</t>
  </si>
  <si>
    <t>WatchGuard Gold Support Renewal/Upgrade 3-yr for Firebox M4800</t>
  </si>
  <si>
    <t>654522-59149-4</t>
  </si>
  <si>
    <t>WGM48223</t>
  </si>
  <si>
    <t>WatchGuard Gold Support Renewal/Upgrade 1-yr for Firebox M4800</t>
  </si>
  <si>
    <t>654522-09903-7</t>
  </si>
  <si>
    <t>WGM48221</t>
  </si>
  <si>
    <t>WatchGuard Premium 4hr Replacement 3-yr for Firebox M4800</t>
  </si>
  <si>
    <t>654522-74620-7</t>
  </si>
  <si>
    <t>WGM48803</t>
  </si>
  <si>
    <t>WatchGuard Premium 4hr Replacement 1-yr for Firebox M4800</t>
  </si>
  <si>
    <t>654522-88308-7</t>
  </si>
  <si>
    <t>WGM48801</t>
  </si>
  <si>
    <t>WatchGuard APT Blocker 3-yr for Firebox M4800</t>
  </si>
  <si>
    <t>654522-86050-7</t>
  </si>
  <si>
    <t>WGM48173</t>
  </si>
  <si>
    <t>WatchGuard APT Blocker 1-yr for Firebox M4800</t>
  </si>
  <si>
    <t>654522-39454-5</t>
  </si>
  <si>
    <t>WGM48171</t>
  </si>
  <si>
    <t>WatchGuard Firebox M4800 Hot Swap Power Supply</t>
  </si>
  <si>
    <t>654522-34083-2</t>
  </si>
  <si>
    <t>WG9012</t>
  </si>
  <si>
    <t>WatchGuard Firebox M5600</t>
  </si>
  <si>
    <t>WatchGuard Firebox M5600 – Up to 60 Gbps Firewall, 10 Gbps VPN, 10.6 Gbps UTM; Basic configuration - 8 Gb Ethernet interfaces, 4 10 Gb SFP+, additional network modules available; unrestricted BOVPN, IPSec, and SSL tunnels; Redundant Power</t>
  </si>
  <si>
    <t>Total Security Suites include Appliance, Gold Support, Basic Security Suite, APT Blocker, Data Loss Prevention, Dimension Command, Access Portal, DNSWatch, IntelligentAV, Cloud, and Threat Detection &amp; Response</t>
  </si>
  <si>
    <t>WatchGuard Firebox M5600 with 3-yr Total Security Suite</t>
  </si>
  <si>
    <t>654522-00386-7</t>
  </si>
  <si>
    <t>WG561643</t>
  </si>
  <si>
    <t>WatchGuard Firebox M5600 with 1-yr Total Security Suite</t>
  </si>
  <si>
    <t>654522-00387-4</t>
  </si>
  <si>
    <t>WG561641</t>
  </si>
  <si>
    <t>Basic Security Suites include Appliance, Standard Support (24x7), Application Control, WebBlocker, spamBlocker, Gateway Antivirus, Intrusion Prevention Service, Reputation Enabled Defense, and Network Discovery</t>
  </si>
  <si>
    <t>WatchGuard Firebox M5600 with 3-yr Basic Security Suite</t>
  </si>
  <si>
    <t>654522-01407-8</t>
  </si>
  <si>
    <t>WG561033</t>
  </si>
  <si>
    <t>WatchGuard Firebox M5600 with 1-yr Basic Security Suite</t>
  </si>
  <si>
    <t>654522-01406-1</t>
  </si>
  <si>
    <t>WG561031</t>
  </si>
  <si>
    <t>Appliances with Support only</t>
  </si>
  <si>
    <t>WatchGuard Firebox M5600 and 3-yr Standard Support</t>
  </si>
  <si>
    <t>654522-01311-8</t>
  </si>
  <si>
    <t>WG561003</t>
  </si>
  <si>
    <t>WatchGuard Firebox M5600 and 1-yr Standard Support</t>
  </si>
  <si>
    <t>654522-01310-1</t>
  </si>
  <si>
    <t>WG561001</t>
  </si>
  <si>
    <t>Trade up to WatchGuard Firebox M5600 with 3-yr Total Security Suite</t>
  </si>
  <si>
    <t>654522-00388-1</t>
  </si>
  <si>
    <t>WG561673</t>
  </si>
  <si>
    <t>Trade up to WatchGuard Firebox M5600 with 1-yr Total Security Suite</t>
  </si>
  <si>
    <t>654522-00389-8</t>
  </si>
  <si>
    <t>WG561671</t>
  </si>
  <si>
    <t>Trade up to WatchGuard Firebox M5600 with 3-yr Basic Security Suite</t>
  </si>
  <si>
    <t>654522-01415-3</t>
  </si>
  <si>
    <t>WG561063</t>
  </si>
  <si>
    <t>Trade up to WatchGuard Firebox M5600 with 1-yr Basic Security Suite</t>
  </si>
  <si>
    <t>654522-01414-6</t>
  </si>
  <si>
    <t>WG561061</t>
  </si>
  <si>
    <t>Competitive Trade Into WatchGuard Firebox M5600 with 3-yr Total Security Suite</t>
  </si>
  <si>
    <t>654522-00390-4</t>
  </si>
  <si>
    <t>WG561693</t>
  </si>
  <si>
    <t>Competitive Trade Into WatchGuard Firebox M5600 with 3-yr Basic Security Suite</t>
  </si>
  <si>
    <t>654522-01418-4</t>
  </si>
  <si>
    <t>WG561083</t>
  </si>
  <si>
    <t>WatchGuard Firebox M5600 High Availability with 3-yr Standard Support</t>
  </si>
  <si>
    <t>654522-01411-5</t>
  </si>
  <si>
    <t>WG561073</t>
  </si>
  <si>
    <t>WatchGuard Firebox M5600 High Availability with 1-yr Standard Support</t>
  </si>
  <si>
    <t>654522-01410-8</t>
  </si>
  <si>
    <t>WG561071</t>
  </si>
  <si>
    <t>Not for Resale (NFR) Appliance</t>
  </si>
  <si>
    <t>WatchGuard Firebox M5600 NFR Appliance</t>
  </si>
  <si>
    <t>654522-01420-7</t>
  </si>
  <si>
    <t>WG561023</t>
  </si>
  <si>
    <t>N/A</t>
  </si>
  <si>
    <t>WatchGuard Total Security Suite Renewal/Upgrade 3-yr for Firebox M5600</t>
  </si>
  <si>
    <t>654522-00391-1</t>
  </si>
  <si>
    <t>WG561353</t>
  </si>
  <si>
    <t>WatchGuard Total Security Suite Renewal/Upgrade 1-yr for Firebox M5600</t>
  </si>
  <si>
    <t>654522-00392-8</t>
  </si>
  <si>
    <t>WG561351</t>
  </si>
  <si>
    <t>WatchGuard Basic Security Suite Renewal/Upgrade 3-yr for Firebox M5600</t>
  </si>
  <si>
    <t>654522-01441-2</t>
  </si>
  <si>
    <t>WG561333</t>
  </si>
  <si>
    <t>WatchGuard Basic Security Suite Renewal/Upgrade 1-yr for Firebox M5600</t>
  </si>
  <si>
    <t>654522-01440-5</t>
  </si>
  <si>
    <t>WG561331</t>
  </si>
  <si>
    <t>NGFW Suites (includes Standard Support (24x7), Application Control, and Intrusion Prevention Service)</t>
  </si>
  <si>
    <t>WatchGuard NGFW Suite Renewal/Upgrade 3-yr for Firebox M5600</t>
  </si>
  <si>
    <t>654522-01439-9</t>
  </si>
  <si>
    <t>WG561313</t>
  </si>
  <si>
    <t>WatchGuard NGFW Suite Renewal/Upgrade 1-yr for Firebox M5600</t>
  </si>
  <si>
    <t>654522-01438-2</t>
  </si>
  <si>
    <t>WG561301</t>
  </si>
  <si>
    <t>WatchGuard Standard Support Renewal 3-yr for Firebox M5600</t>
  </si>
  <si>
    <t>654522-01423-8</t>
  </si>
  <si>
    <t>WG561203</t>
  </si>
  <si>
    <t>WatchGuard Standard Support Renewal 1-yr for Firebox M5600</t>
  </si>
  <si>
    <t>654522-01422-1</t>
  </si>
  <si>
    <t>WG561201</t>
  </si>
  <si>
    <t>WatchGuard  Gold Support Renewal/Upgrade 3-yr for Firebox M5600</t>
  </si>
  <si>
    <t>654522-01427-6</t>
  </si>
  <si>
    <t>WG561263</t>
  </si>
  <si>
    <t>WatchGuard  Gold Support Renewal/Upgrade 1-yr for Firebox M5600</t>
  </si>
  <si>
    <t>654522-01426-9</t>
  </si>
  <si>
    <t>WG561261</t>
  </si>
  <si>
    <t>WatchGuard Remote Installation Service</t>
  </si>
  <si>
    <t>654522-01101-5</t>
  </si>
  <si>
    <t>WG001101</t>
  </si>
  <si>
    <t>WatchGuard APT Blocker 3-yr for Firebox M5600</t>
  </si>
  <si>
    <t>654522-01437-5</t>
  </si>
  <si>
    <t>WG561173</t>
  </si>
  <si>
    <t>WatchGuard APT Blocker 1-yr for Firebox M5600</t>
  </si>
  <si>
    <t>654522-01436-8</t>
  </si>
  <si>
    <t>WG561171</t>
  </si>
  <si>
    <t>WatchGuard Data Loss Prevention 3-yr for Firebox M5600</t>
  </si>
  <si>
    <t>654522-01435-1</t>
  </si>
  <si>
    <t>WG561163</t>
  </si>
  <si>
    <t>WatchGuard Data Loss Prevention 1-yr for Firebox M5600</t>
  </si>
  <si>
    <t>654522-01434-4</t>
  </si>
  <si>
    <t>WG561161</t>
  </si>
  <si>
    <t>WatchGuard Dimension Command 3-yr for Mid-Range Appliance</t>
  </si>
  <si>
    <t>654522-00311-9</t>
  </si>
  <si>
    <t>WGMRA503</t>
  </si>
  <si>
    <t>WatchGuard Dimension Command 1-yr for Mid-Range Appliance</t>
  </si>
  <si>
    <t>654522-00309-6</t>
  </si>
  <si>
    <t>WGMRA501</t>
  </si>
  <si>
    <t>WatchGuard WebBlocker 1-yr for Firebox M5600</t>
  </si>
  <si>
    <t>654522-01428-3</t>
  </si>
  <si>
    <t>WG561101</t>
  </si>
  <si>
    <t>WatchGuard spamBlocker 1-yr for Firebox M5600</t>
  </si>
  <si>
    <t>654522-01429-0</t>
  </si>
  <si>
    <t>WG561111</t>
  </si>
  <si>
    <t>WatchGuard Gateway AntiVirus 1-yr for Firebox M5600</t>
  </si>
  <si>
    <t>654522-01430-6</t>
  </si>
  <si>
    <t>WG561121</t>
  </si>
  <si>
    <t>WatchGuard Intrusion Prevention Service 1-yr for Firebox M5600</t>
  </si>
  <si>
    <t>654522-01431-3</t>
  </si>
  <si>
    <t>WG561131</t>
  </si>
  <si>
    <t>WatchGuard Reputation Enabled Defense 1-yr for Firebox M5600</t>
  </si>
  <si>
    <t>654522-01432-0</t>
  </si>
  <si>
    <t>WG561141</t>
  </si>
  <si>
    <t>WatchGuard Application Control 1-yr for Firebox M5600</t>
  </si>
  <si>
    <t>654522-01433-7</t>
  </si>
  <si>
    <t>WG561151</t>
  </si>
  <si>
    <t>WatchGuard Network Discovery 1-yr for Firebox M5600</t>
  </si>
  <si>
    <t>654522-16638-7</t>
  </si>
  <si>
    <t>WG560181</t>
  </si>
  <si>
    <t>654522-01360-6</t>
  </si>
  <si>
    <t>WG8596</t>
  </si>
  <si>
    <t>WatchGuard Firebox M5600 Hot Swap Power Supply</t>
  </si>
  <si>
    <t>654522-01362-0</t>
  </si>
  <si>
    <t>WG8598</t>
  </si>
  <si>
    <t>WatchGuard Firebox M4600</t>
  </si>
  <si>
    <t>WatchGuard Firebox M4600 – Up to 40 Gbps Firewall, 10 Gbps VPN,  8 Gbps UTM; Basic configuration - 8 Gb Ethernet interfaces, optional network modules with fiber available; 5,000 BOVPN, 10,000 IPSec, and SSL tunnels; Redundant Power</t>
  </si>
  <si>
    <t>WatchGuard Firebox M4600 with 3-yr Total Security Suite</t>
  </si>
  <si>
    <t>654522-00379-9</t>
  </si>
  <si>
    <t>WG460643</t>
  </si>
  <si>
    <t>WatchGuard Firebox M4600 with 1-yr Total Security Suite</t>
  </si>
  <si>
    <t>654522-00380-5</t>
  </si>
  <si>
    <t>WG460641</t>
  </si>
  <si>
    <t>WatchGuard Firebox M4600 with 3-yr Basic Security Suite</t>
  </si>
  <si>
    <t>654522-01366-8</t>
  </si>
  <si>
    <t>WG460033</t>
  </si>
  <si>
    <t>WatchGuard Firebox M4600 with 1-yr Basic Security Suite</t>
  </si>
  <si>
    <t>654522-01365-1</t>
  </si>
  <si>
    <t>WG460031</t>
  </si>
  <si>
    <t>WatchGuard Firebox M4600 and 3-yr Standard Support</t>
  </si>
  <si>
    <t>654522-01364-4</t>
  </si>
  <si>
    <t>WG460003</t>
  </si>
  <si>
    <t>WatchGuard Firebox M4600 and 1-yr Standard Support</t>
  </si>
  <si>
    <t>654522-01268-5</t>
  </si>
  <si>
    <t>WG460001</t>
  </si>
  <si>
    <t>Trade up to WatchGuard Firebox M4600 with 3-yr Total Security Suite</t>
  </si>
  <si>
    <t>654522-00381-2</t>
  </si>
  <si>
    <t>WG460673</t>
  </si>
  <si>
    <t>Trade up to WatchGuard Firebox M4600 with 1-yr Total Security Suite</t>
  </si>
  <si>
    <t>654522-00382-9</t>
  </si>
  <si>
    <t>WG460671</t>
  </si>
  <si>
    <t>Trade up to WatchGuard Firebox M4600 with 3-yr Basic Security Suite</t>
  </si>
  <si>
    <t>654522-01372-9</t>
  </si>
  <si>
    <t>WG460063</t>
  </si>
  <si>
    <t>Trade up to WatchGuard Firebox M4600 with 1-yr Basic Security Suite</t>
  </si>
  <si>
    <t>654522-01371-2</t>
  </si>
  <si>
    <t>WG460061</t>
  </si>
  <si>
    <t>Competitive Trade Into WatchGuard Firebox M4600 with 3-yr Total Security Suite</t>
  </si>
  <si>
    <t>654522-00383-6</t>
  </si>
  <si>
    <t>WG460693</t>
  </si>
  <si>
    <t>Competitive Trade Into WatchGuard Firebox M4600 with 3-yr Basic Security Suite</t>
  </si>
  <si>
    <t>654522-01375-0</t>
  </si>
  <si>
    <t>WG460083</t>
  </si>
  <si>
    <t>WatchGuard Firebox M4600 High Availability with 3-yr Standard Support</t>
  </si>
  <si>
    <t>654522-01370-5</t>
  </si>
  <si>
    <t>WG460073</t>
  </si>
  <si>
    <t>WatchGuard Firebox M4600 High Availability with 1-yr Standard Support</t>
  </si>
  <si>
    <t>654522-01369-9</t>
  </si>
  <si>
    <t>WG460071</t>
  </si>
  <si>
    <t>WatchGuard Firebox M4600 NFR Appliance</t>
  </si>
  <si>
    <t>654522-01377-4</t>
  </si>
  <si>
    <t>WG460023</t>
  </si>
  <si>
    <t>WatchGuard Total Security Suite Renewal/Upgrade 3-yr for Firebox M4600</t>
  </si>
  <si>
    <t>654522-00384-3</t>
  </si>
  <si>
    <t>WG460353</t>
  </si>
  <si>
    <t>WatchGuard Total Security Suite Renewal/Upgrade 1-yr for Firebox M4600</t>
  </si>
  <si>
    <t>654522-00385-0</t>
  </si>
  <si>
    <t>WG460351</t>
  </si>
  <si>
    <t>WatchGuard Basic Security Suite Renewal/Upgrade 3-yr for Firebox M4600</t>
  </si>
  <si>
    <t>654522-01398-9</t>
  </si>
  <si>
    <t>WG460333</t>
  </si>
  <si>
    <t>WatchGuard Basic Security Suite Renewal/Upgrade 1-yr for Firebox M4600</t>
  </si>
  <si>
    <t>654522-01397-2</t>
  </si>
  <si>
    <t>WG460331</t>
  </si>
  <si>
    <t>NGFW Suites (includes Standard Support, Application Control, and Intrusion Prevention Service)</t>
  </si>
  <si>
    <t>WatchGuard NGFW Suite Renewal/Upgrade 3-yr for Firebox M4600</t>
  </si>
  <si>
    <t>654522-01396-5</t>
  </si>
  <si>
    <t>WG460313</t>
  </si>
  <si>
    <t>WatchGuard NGFW Suite Renewal/Upgrade 1-yr for Firebox M4600</t>
  </si>
  <si>
    <t>654522-01395-8</t>
  </si>
  <si>
    <t>WG460301</t>
  </si>
  <si>
    <t>WatchGuard Standard Support Renewal 3-yr for Firebox M4600</t>
  </si>
  <si>
    <t>654522-01380-4</t>
  </si>
  <si>
    <t>WG460203</t>
  </si>
  <si>
    <t>WatchGuard Standard Support Renewal 1-yr for Firebox M4600</t>
  </si>
  <si>
    <t>654522-01379-8</t>
  </si>
  <si>
    <t>WG460201</t>
  </si>
  <si>
    <t>WatchGuard  Gold Support Renewal/Upgrade 3-yr for Firebox M4600</t>
  </si>
  <si>
    <t>654522-01384-2</t>
  </si>
  <si>
    <t>WG460263</t>
  </si>
  <si>
    <t>WatchGuard  Gold Support Renewal/Upgrade 1-yr for Firebox M4600</t>
  </si>
  <si>
    <t>654522-01383-5</t>
  </si>
  <si>
    <t>WG460261</t>
  </si>
  <si>
    <t>Security Subscriptions for WatchGuard Firebox M4600</t>
  </si>
  <si>
    <t>WatchGuard APT Blocker 3-yr for Firebox M4600</t>
  </si>
  <si>
    <t>654522-01394-1</t>
  </si>
  <si>
    <t>WG460173</t>
  </si>
  <si>
    <t>WatchGuard APT Blocker 1-yr for Firebox M4600</t>
  </si>
  <si>
    <t>654522-01393-4</t>
  </si>
  <si>
    <t>WG460171</t>
  </si>
  <si>
    <t>WatchGuard Data Loss Prevention 3-yr for Firebox M4600</t>
  </si>
  <si>
    <t>654522-01392-7</t>
  </si>
  <si>
    <t>WG460163</t>
  </si>
  <si>
    <t>WatchGuard Data Loss Prevention 1-yr for Firebox M4600</t>
  </si>
  <si>
    <t>654522-01391-0</t>
  </si>
  <si>
    <t>WG460161</t>
  </si>
  <si>
    <t>WatchGuard WebBlocker 1-yr for Firebox M4600</t>
  </si>
  <si>
    <t>654522-01385-9</t>
  </si>
  <si>
    <t>WG460101</t>
  </si>
  <si>
    <t>WatchGuard spamBlocker 1-yr for Firebox M4600</t>
  </si>
  <si>
    <t>654522-01386-6</t>
  </si>
  <si>
    <t>WG460111</t>
  </si>
  <si>
    <t>WatchGuard Gateway AntiVirus 1-yr for Firebox M4600</t>
  </si>
  <si>
    <t>654522-01387-3</t>
  </si>
  <si>
    <t>WG460121</t>
  </si>
  <si>
    <t>WatchGuard Intrusion Prevention Service 1-yr for Firebox M4600</t>
  </si>
  <si>
    <t>654522-01388-0</t>
  </si>
  <si>
    <t>WG460131</t>
  </si>
  <si>
    <t>WatchGuard Reputation Enabled Defense 1-yr for Firebox M4600</t>
  </si>
  <si>
    <t>654522-01389-7</t>
  </si>
  <si>
    <t>WG460141</t>
  </si>
  <si>
    <t>WatchGuard Application Control 1-yr for Firebox M4600</t>
  </si>
  <si>
    <t>654522-01390-3</t>
  </si>
  <si>
    <t>WG460151</t>
  </si>
  <si>
    <t>WatchGuard Network Discovery 1-yr for Firebox M4600</t>
  </si>
  <si>
    <t>654522-16639-4</t>
  </si>
  <si>
    <t>WG460181</t>
  </si>
  <si>
    <t xml:space="preserve">WatchGuard Firebox M4600 Rack Rails Kit </t>
  </si>
  <si>
    <t>654522-01359-0</t>
  </si>
  <si>
    <t>WG8595</t>
  </si>
  <si>
    <t>WatchGuard Firebox M4600 Hot Swap Power Supply</t>
  </si>
  <si>
    <t>654522-01361-3</t>
  </si>
  <si>
    <t>WG8597</t>
  </si>
  <si>
    <t>WatchGuard Firebox M670</t>
  </si>
  <si>
    <t>WatchGuard Firebox M670 - Up to 30 Gbps Firewall, 7 Gbps VPN, 5 Gbps UTM; Basic configuration - 8 Gb Ethernet interfaces, expansion module support</t>
  </si>
  <si>
    <t>WatchGuard Firebox M670 with 3-yr Total Security Suite</t>
  </si>
  <si>
    <t>654522-01881-6</t>
  </si>
  <si>
    <t>WGM67643</t>
  </si>
  <si>
    <t>WatchGuard Firebox M670 with 1-yr Total Security Suite</t>
  </si>
  <si>
    <t>654522-01880-9</t>
  </si>
  <si>
    <t>WGM67641</t>
  </si>
  <si>
    <t>WatchGuard Firebox M670 with 3-yr Basic Security Suite</t>
  </si>
  <si>
    <t>654522-01883-0</t>
  </si>
  <si>
    <t>WGM67033</t>
  </si>
  <si>
    <t>WatchGuard Firebox M670 with 1-yr Basic Security Suite</t>
  </si>
  <si>
    <t>654522-01882-3</t>
  </si>
  <si>
    <t>WGM67031</t>
  </si>
  <si>
    <t>WatchGuard Firebox M670 with 3-yr Standard Support</t>
  </si>
  <si>
    <t>654522-01885-4</t>
  </si>
  <si>
    <t>WGM67003</t>
  </si>
  <si>
    <t>WatchGuard Firebox M670 with 1-yr Standard Support</t>
  </si>
  <si>
    <t>654522-01884-7</t>
  </si>
  <si>
    <t>WGM67001</t>
  </si>
  <si>
    <t>Trade up to WatchGuard Firebox M670 with 3-yr Total Security Suite</t>
  </si>
  <si>
    <t>654522-01889-2</t>
  </si>
  <si>
    <t>WGM67673</t>
  </si>
  <si>
    <t>Trade up to WatchGuard Firebox M670 with 1-yr Total Security Suite</t>
  </si>
  <si>
    <t>654522-01888-5</t>
  </si>
  <si>
    <t>WGM67671</t>
  </si>
  <si>
    <t>Trade up to WatchGuard Firebox M670 with 3-yr Basic Security Suite</t>
  </si>
  <si>
    <t>654522-01891-5</t>
  </si>
  <si>
    <t>WGM67063</t>
  </si>
  <si>
    <t>Trade up to WatchGuard Firebox M670 with 1-yr Basic Security Suite</t>
  </si>
  <si>
    <t>654522-01890-8</t>
  </si>
  <si>
    <t>WGM67061</t>
  </si>
  <si>
    <t>Competitive Trade In to WatchGuard Firebox M670 with 3-yr Total Security Suite</t>
  </si>
  <si>
    <t>654522-01896-0</t>
  </si>
  <si>
    <t>WGM67693</t>
  </si>
  <si>
    <t>Competitive Trade In to WatchGuard Firebox M670 with 3-yr Basic Security Suite</t>
  </si>
  <si>
    <t>654522-01898-4</t>
  </si>
  <si>
    <t>WGM67083</t>
  </si>
  <si>
    <t>WatchGuard Firebox M670 High Availability with 3-yr Standard Support</t>
  </si>
  <si>
    <t>654522-01887-8</t>
  </si>
  <si>
    <t>WGM67073</t>
  </si>
  <si>
    <t>WatchGuard Firebox M670 High Availability with 1-yr Standard Support</t>
  </si>
  <si>
    <t>654522-01886-1</t>
  </si>
  <si>
    <t>WGM67071</t>
  </si>
  <si>
    <t>WatchGuard Firebox M670 NFR Appliance</t>
  </si>
  <si>
    <t>YES</t>
  </si>
  <si>
    <t>654522-01901-1</t>
  </si>
  <si>
    <t>WGM67023</t>
  </si>
  <si>
    <t>WatchGuard Total Security Suite Renewal/Upgrade 3-yr for Firebox M670</t>
  </si>
  <si>
    <t>654522-01932-5</t>
  </si>
  <si>
    <t>WGM67353</t>
  </si>
  <si>
    <t>WatchGuard Total Security Suite Renewal/Upgrade 1-yr for Firebox M670</t>
  </si>
  <si>
    <t>654522-01930-1</t>
  </si>
  <si>
    <t>WGM67351</t>
  </si>
  <si>
    <t>WatchGuard Basic Security Suite Renewal/Upgrade 3-yr for Firebox M670</t>
  </si>
  <si>
    <t>654522-01935-6</t>
  </si>
  <si>
    <t>WGM67333</t>
  </si>
  <si>
    <t>WatchGuard Basic Security Suite Renewal/Upgrade 1-yr for Firebox M670</t>
  </si>
  <si>
    <t>654522-01934-9</t>
  </si>
  <si>
    <t>WGM67331</t>
  </si>
  <si>
    <t>WatchGuard Standard Support Renewal 3-yr for Firebox M670</t>
  </si>
  <si>
    <t>654522-01903-5</t>
  </si>
  <si>
    <t>WGM67203</t>
  </si>
  <si>
    <t>WatchGuard Standard Support Renewal 1-yr for Firebox M670</t>
  </si>
  <si>
    <t>654522-01902-8</t>
  </si>
  <si>
    <t>WGM67201</t>
  </si>
  <si>
    <t>WatchGuard  Gold Support Renewal/Upgrade 3-yr for Firebox M670</t>
  </si>
  <si>
    <t>654522-01905-9</t>
  </si>
  <si>
    <t>WGM67263</t>
  </si>
  <si>
    <t>WatchGuard  Gold Support Renewal/Upgrade 1-yr for Firebox M670 </t>
  </si>
  <si>
    <t>654522-01904-2</t>
  </si>
  <si>
    <t>WGM67261</t>
  </si>
  <si>
    <t>Security Subscriptions for WatchGuard Firebox M670</t>
  </si>
  <si>
    <t>WatchGuard APT Blocker 3-yr for Firebox M670</t>
  </si>
  <si>
    <t>654522-01923-3</t>
  </si>
  <si>
    <t>WGM67173</t>
  </si>
  <si>
    <t>WatchGuard APT Blocker 1-yr for Firebox M670</t>
  </si>
  <si>
    <t>654522-01922-6</t>
  </si>
  <si>
    <t>WGM67171</t>
  </si>
  <si>
    <t>WatchGuard Data Loss Prevention 3-yr for Firebox M670</t>
  </si>
  <si>
    <t>654522-01919-6</t>
  </si>
  <si>
    <t>WGM67163</t>
  </si>
  <si>
    <t>WatchGuard Data Loss Prevention 1-yr for Firebox M670</t>
  </si>
  <si>
    <t>654522-01918-9</t>
  </si>
  <si>
    <t>WGM67161</t>
  </si>
  <si>
    <t>WatchGuard WebBlocker 1-yr for Firebox M670</t>
  </si>
  <si>
    <t>654522-01906-6</t>
  </si>
  <si>
    <t>WGM67101</t>
  </si>
  <si>
    <t>WatchGuard Gateway AntiVirus 1-yr for Firebox M670</t>
  </si>
  <si>
    <t>654522-01910-3</t>
  </si>
  <si>
    <t>WGM67121</t>
  </si>
  <si>
    <t>WatchGuard spamBlocker 1-yr for Firebox M670</t>
  </si>
  <si>
    <t>654522-01908-0</t>
  </si>
  <si>
    <t>WGM67111</t>
  </si>
  <si>
    <t>WatchGuard Intrusion Prevention Service 1-yr for Firebox M670</t>
  </si>
  <si>
    <t>654522-01912-7</t>
  </si>
  <si>
    <t>WGM67131</t>
  </si>
  <si>
    <t>WatchGuard Reputation Enabled Defense 1-yr for Firebox M670</t>
  </si>
  <si>
    <t>654522-01914-1</t>
  </si>
  <si>
    <t>WGM67141</t>
  </si>
  <si>
    <t>WatchGuard Application Control 1-yr for Firebox M670</t>
  </si>
  <si>
    <t>654522-01916-5</t>
  </si>
  <si>
    <t>WGM67151</t>
  </si>
  <si>
    <t>WatchGuard Network Discovery 1-yr for Firebox M670</t>
  </si>
  <si>
    <t>654522-01926-4</t>
  </si>
  <si>
    <t>WGM67181</t>
  </si>
  <si>
    <t>WatchGuard Firebox M570</t>
  </si>
  <si>
    <t>WatchGuard Firebox M570 - Up to 25 Gbps Firewall, 5.5 Gbps VPN, 4 Gbps UTM; Basic configuration - 8 Gb Ethernet interfaces, expansion module support</t>
  </si>
  <si>
    <t>WatchGuard Firebox M570 with 3-yr Total Security Suite</t>
  </si>
  <si>
    <t>654522-01831-1</t>
  </si>
  <si>
    <t>WGM57643</t>
  </si>
  <si>
    <t>WatchGuard Firebox M570 with 1-yr Total Security Suite</t>
  </si>
  <si>
    <t>654522-01830-4</t>
  </si>
  <si>
    <t>WGM57641</t>
  </si>
  <si>
    <t>WatchGuard Firebox M570 with 3-yr Basic Security Suite</t>
  </si>
  <si>
    <t>654522-01833-5</t>
  </si>
  <si>
    <t>WGM57033</t>
  </si>
  <si>
    <t>WatchGuard Firebox M570 with 1-yr Basic Security Suite</t>
  </si>
  <si>
    <t>654522-01832-8</t>
  </si>
  <si>
    <t>WGM57031</t>
  </si>
  <si>
    <t>WatchGuard Firebox M570 with 3-yr Standard Support</t>
  </si>
  <si>
    <t>654522-01835-9</t>
  </si>
  <si>
    <t>WGM57003</t>
  </si>
  <si>
    <t>WatchGuard Firebox M570 with 1-yr Standard Support</t>
  </si>
  <si>
    <t>654522-01834-2</t>
  </si>
  <si>
    <t>WGM57001</t>
  </si>
  <si>
    <t>Trade up to WatchGuard Firebox M570 with 3-yr Total Security Suite</t>
  </si>
  <si>
    <t>654522-01839-7</t>
  </si>
  <si>
    <t>WGM57673</t>
  </si>
  <si>
    <t>Trade up to WatchGuard Firebox M570 with 1-yr Total Security Suite</t>
  </si>
  <si>
    <t>654522-01838-0</t>
  </si>
  <si>
    <t>WGM57671</t>
  </si>
  <si>
    <t>Trade up to WatchGuard Firebox M570 with 3-yr Basic Security Suite</t>
  </si>
  <si>
    <t>654522-01841-0</t>
  </si>
  <si>
    <t>WGM57063</t>
  </si>
  <si>
    <t>Trade up to WatchGuard Firebox M570 with 1-yr Basic Security Suite</t>
  </si>
  <si>
    <t>654522-01840-3</t>
  </si>
  <si>
    <t>WGM57061</t>
  </si>
  <si>
    <t>Competitive Trade In to WatchGuard Firebox M570 with 3-yr Total Security Suite</t>
  </si>
  <si>
    <t>654522-01845-8</t>
  </si>
  <si>
    <t>WGM57693</t>
  </si>
  <si>
    <t>Competitive Trade In to WatchGuard Firebox M570 with 3-yr Basic Security Suite</t>
  </si>
  <si>
    <t>654522-01847-2</t>
  </si>
  <si>
    <t>WGM57083</t>
  </si>
  <si>
    <t>WatchGuard Firebox M570 High Availability with 3-yr Standard Support</t>
  </si>
  <si>
    <t>654522-01837-3</t>
  </si>
  <si>
    <t>WGM57073</t>
  </si>
  <si>
    <t>WatchGuard Firebox M570 High Availability with 1-yr Standard Support</t>
  </si>
  <si>
    <t>654522-01836-6</t>
  </si>
  <si>
    <t>WGM57071</t>
  </si>
  <si>
    <t>WatchGuard Firebox M570 NFR Appliance</t>
  </si>
  <si>
    <t>654522-01849-6</t>
  </si>
  <si>
    <t>WGM57023</t>
  </si>
  <si>
    <t>WatchGuard Total Security Suite Renewal/Upgrade 3-yr for Firebox M570</t>
  </si>
  <si>
    <t>654522-01873-1</t>
  </si>
  <si>
    <t>WGM57353</t>
  </si>
  <si>
    <t>WatchGuard Total Security Suite Renewal/Upgrade 1-yr for Firebox M570</t>
  </si>
  <si>
    <t>654522-01872-4</t>
  </si>
  <si>
    <t>WGM57351</t>
  </si>
  <si>
    <t>WatchGuard Basic Security Suite Renewal/Upgrade 3-yr for Firebox M570</t>
  </si>
  <si>
    <t>654522-01875-5</t>
  </si>
  <si>
    <t>WGM57333</t>
  </si>
  <si>
    <t>WatchGuard Basic Security Suite Renewal/Upgrade 1-yr for Firebox M570</t>
  </si>
  <si>
    <t>654522-01874-8</t>
  </si>
  <si>
    <t>WGM57331</t>
  </si>
  <si>
    <t>WatchGuard Standard Support Renewal 3-yr for Firebox M570</t>
  </si>
  <si>
    <t>654522-01851-9</t>
  </si>
  <si>
    <t>WGM57203</t>
  </si>
  <si>
    <t>WatchGuard Standard Support Renewal 1-yr for Firebox M570</t>
  </si>
  <si>
    <t>654522-01850-2</t>
  </si>
  <si>
    <t>WGM57201</t>
  </si>
  <si>
    <t>WatchGuard  Gold Support Renewal/Upgrade 3-yr for Firebox M570</t>
  </si>
  <si>
    <t>654522-01853-3</t>
  </si>
  <si>
    <t>WGM57263</t>
  </si>
  <si>
    <t>WatchGuard  Gold Support Renewal/Upgrade 1-yr for Firebox M570 </t>
  </si>
  <si>
    <t>654522-01852-6</t>
  </si>
  <si>
    <t>WGM57261</t>
  </si>
  <si>
    <t>Security Subscriptions for WatchGuard Firebox M570</t>
  </si>
  <si>
    <t>WatchGuard APT Blocker 3-yr for Firebox M570</t>
  </si>
  <si>
    <t>654522-01869-4</t>
  </si>
  <si>
    <t>WGM57173</t>
  </si>
  <si>
    <t>WatchGuard APT Blocker 1-yr for Firebox M570</t>
  </si>
  <si>
    <t>654522-01868-7</t>
  </si>
  <si>
    <t>WGM57171</t>
  </si>
  <si>
    <t>WatchGuard Data Loss Prevention 3-yr for Firebox M570</t>
  </si>
  <si>
    <t>654522-01867-0</t>
  </si>
  <si>
    <t>WGM57163</t>
  </si>
  <si>
    <t>WatchGuard Data Loss Prevention 1-yr for Firebox M570</t>
  </si>
  <si>
    <t>654522-01866-3</t>
  </si>
  <si>
    <t>WGM57161</t>
  </si>
  <si>
    <t>WatchGuard WebBlocker 1-yr for Firebox M570</t>
  </si>
  <si>
    <t>654522-01854-0</t>
  </si>
  <si>
    <t>WGM57101</t>
  </si>
  <si>
    <t>WatchGuard Gateway AntiVirus 1-yr for Firebox M570</t>
  </si>
  <si>
    <t>654522-01858-8</t>
  </si>
  <si>
    <t>WGM57121</t>
  </si>
  <si>
    <t>WatchGuard spamBlocker 1-yr for Firebox M570</t>
  </si>
  <si>
    <t>654522-01856-4</t>
  </si>
  <si>
    <t>WGM57111</t>
  </si>
  <si>
    <t>WatchGuard Intrusion Prevention Service 1-yr for Firebox M570</t>
  </si>
  <si>
    <t>654522-01860-1</t>
  </si>
  <si>
    <t>WGM57131</t>
  </si>
  <si>
    <t>WatchGuard Reputation Enabled Defense 1-yr for Firebox M570</t>
  </si>
  <si>
    <t>654522-01862-5</t>
  </si>
  <si>
    <t>WGM57141</t>
  </si>
  <si>
    <t>WatchGuard Application Control 1-yr for Firebox M570</t>
  </si>
  <si>
    <t>654522-01864-9</t>
  </si>
  <si>
    <t>WGM57151</t>
  </si>
  <si>
    <t>WatchGuard Network Discovery 1-yr for Firebox M570</t>
  </si>
  <si>
    <t>654522-01870-0</t>
  </si>
  <si>
    <t>WGM57181</t>
  </si>
  <si>
    <t>WatchGuard Firebox M470</t>
  </si>
  <si>
    <t>WatchGuard Firebox M470 - Up to 19 Gbps Firewall, 5 Gbps VPN, 3.4 Gbps UTM; Basic configuration - 8 Gb Ethernet interfaces, expansion module support</t>
  </si>
  <si>
    <t>WatchGuard Firebox M470 with 3-yr Total Security Suite</t>
  </si>
  <si>
    <t>654522-01780-2</t>
  </si>
  <si>
    <t>WGM47643</t>
  </si>
  <si>
    <t>WatchGuard Firebox M470 with 1-yr Total Security Suite</t>
  </si>
  <si>
    <t>654522-01779-6</t>
  </si>
  <si>
    <t>WGM47641</t>
  </si>
  <si>
    <t>WatchGuard Firebox M470 with 3-yr Basic Security Suite</t>
  </si>
  <si>
    <t>654522-01782-6</t>
  </si>
  <si>
    <t>WGM47033</t>
  </si>
  <si>
    <t>WatchGuard Firebox M470 with 1-yr Basic Security Suite</t>
  </si>
  <si>
    <t>654522-01781-9</t>
  </si>
  <si>
    <t>WGM47031</t>
  </si>
  <si>
    <t>WatchGuard Firebox M470 with 3-yr Standard Support</t>
  </si>
  <si>
    <t>654522-01784-0</t>
  </si>
  <si>
    <t>WGM47003</t>
  </si>
  <si>
    <t>WatchGuard Firebox M470 with 1-yr Standard Support</t>
  </si>
  <si>
    <t>654522-01783-3</t>
  </si>
  <si>
    <t>WGM47001</t>
  </si>
  <si>
    <t>Trade up to WatchGuard Firebox M470 with 3-yr Total Security Suite</t>
  </si>
  <si>
    <t>654522-01788-8</t>
  </si>
  <si>
    <t>WGM47673</t>
  </si>
  <si>
    <t>Trade up to WatchGuard Firebox M470 with 1-yr Total Security Suite</t>
  </si>
  <si>
    <t>654522-01787-1</t>
  </si>
  <si>
    <t>WGM47671</t>
  </si>
  <si>
    <t>Trade up to WatchGuard Firebox M470 with 3-yr Basic Security Suite</t>
  </si>
  <si>
    <t>654522-01790-1</t>
  </si>
  <si>
    <t>WGM47063</t>
  </si>
  <si>
    <t>Trade up to WatchGuard Firebox M470 with 1-yr Basic Security Suite</t>
  </si>
  <si>
    <t>654522-01789-5</t>
  </si>
  <si>
    <t>WGM47061</t>
  </si>
  <si>
    <t>Competitive Trade In to WatchGuard Firebox M470 with 3-yr Total Security Suite</t>
  </si>
  <si>
    <t>654522-01794-9</t>
  </si>
  <si>
    <t>WGM47693</t>
  </si>
  <si>
    <t>Competitive Trade In to WatchGuard Firebox M470 with 3-yr Basic Security Suite</t>
  </si>
  <si>
    <t>654522-01796-3</t>
  </si>
  <si>
    <t>WGM47083</t>
  </si>
  <si>
    <t>WatchGuard Firebox M470 High Availability with 3-yr Standard Support</t>
  </si>
  <si>
    <t>654522-01786-4</t>
  </si>
  <si>
    <t>WGM47073</t>
  </si>
  <si>
    <t>WatchGuard Firebox M470 High Availability with 1-yr Standard Support</t>
  </si>
  <si>
    <t>654522-01785-7</t>
  </si>
  <si>
    <t>WGM47071</t>
  </si>
  <si>
    <t>WatchGuard Firebox M470 NFR Appliance</t>
  </si>
  <si>
    <t>654522-01798-7</t>
  </si>
  <si>
    <t>WGM47023</t>
  </si>
  <si>
    <t>WatchGuard Total Security Suite Renewal/Upgrade 3-yr for M470</t>
  </si>
  <si>
    <t>654522-01823-6</t>
  </si>
  <si>
    <t>WGM47353</t>
  </si>
  <si>
    <t>WatchGuard Total Security Suite Renewal/Upgrade 1-yr for M470</t>
  </si>
  <si>
    <t>654522-01822-9</t>
  </si>
  <si>
    <t>WGM47351</t>
  </si>
  <si>
    <t>WatchGuard Basic Security Suite Renewal/Upgrade 3-yr for M470</t>
  </si>
  <si>
    <t>654522-01825-0</t>
  </si>
  <si>
    <t>WGM47333</t>
  </si>
  <si>
    <t>WatchGuard Basic Security Suite Renewal/Upgrade 1-yr for M470</t>
  </si>
  <si>
    <t>654522-01824-3</t>
  </si>
  <si>
    <t>WGM47331</t>
  </si>
  <si>
    <t>WatchGuard Standard Support Renewal 3-yr for M470</t>
  </si>
  <si>
    <t>654522-01801-4</t>
  </si>
  <si>
    <t>WGM47203</t>
  </si>
  <si>
    <t>WatchGuard Standard Support Renewal 1-yr for M470</t>
  </si>
  <si>
    <t>654522-01799-4</t>
  </si>
  <si>
    <t>WGM47201</t>
  </si>
  <si>
    <t>WatchGuard  Gold Support Renewal/Upgrade 3-yr for Firebox M470</t>
  </si>
  <si>
    <t>654522-01803-8</t>
  </si>
  <si>
    <t>WGM47263</t>
  </si>
  <si>
    <t>WatchGuard  Gold Support Renewal/Upgrade 1-yr for Firebox M470 </t>
  </si>
  <si>
    <t>654522-01802-1</t>
  </si>
  <si>
    <t>WGM47261</t>
  </si>
  <si>
    <t>Security Subscriptions for WatchGuard Firebox M470</t>
  </si>
  <si>
    <t>WatchGuard APT Blocker 3-yr for M470</t>
  </si>
  <si>
    <t>654522-01819-9</t>
  </si>
  <si>
    <t>WGM47173</t>
  </si>
  <si>
    <t>WatchGuard APT Blocker 1-yr for M470</t>
  </si>
  <si>
    <t>654522-01818-2</t>
  </si>
  <si>
    <t>WGM47171</t>
  </si>
  <si>
    <t>WatchGuard Data Loss Prevention 3-yr for M470</t>
  </si>
  <si>
    <t>654522-01817-5</t>
  </si>
  <si>
    <t>WGM47163</t>
  </si>
  <si>
    <t>WatchGuard Data Loss Prevention 1-yr for M470</t>
  </si>
  <si>
    <t>654522-01816-8</t>
  </si>
  <si>
    <t>WGM47161</t>
  </si>
  <si>
    <t>WatchGuard WebBlocker 1-yr for M470</t>
  </si>
  <si>
    <t>654522-01804-5</t>
  </si>
  <si>
    <t>WGM47101</t>
  </si>
  <si>
    <t>WatchGuard Gateway AntiVirus 1-yr for M470</t>
  </si>
  <si>
    <t>654522-01808-3</t>
  </si>
  <si>
    <t>WGM47121</t>
  </si>
  <si>
    <t>WatchGuard spamBlocker 1-yr for M470</t>
  </si>
  <si>
    <t>654522-01806-9</t>
  </si>
  <si>
    <t>WGM47111</t>
  </si>
  <si>
    <t>WatchGuard Intrusion Prevention Service 1-yr for M470</t>
  </si>
  <si>
    <t>654522-01810-6</t>
  </si>
  <si>
    <t>WGM47131</t>
  </si>
  <si>
    <t>WatchGuard Reputation Enabled Defense 1-yr for M470</t>
  </si>
  <si>
    <t>654522-01812-0</t>
  </si>
  <si>
    <t>WGM47141</t>
  </si>
  <si>
    <t>WatchGuard Application Control 1-yr for M470</t>
  </si>
  <si>
    <t>654522-01814-4</t>
  </si>
  <si>
    <t>WGM47151</t>
  </si>
  <si>
    <t>WatchGuard Network Discovery 1-yr for M470</t>
  </si>
  <si>
    <t>654522-01820-5</t>
  </si>
  <si>
    <t>WGM47181</t>
  </si>
  <si>
    <t>WatchGuard Firebox M370</t>
  </si>
  <si>
    <t>WatchGuard Firebox M370 - Up to 8 Gbps Firewall, 4.4 Gbps VPN, 2.7 Gbps UTM; Basic configuration - 8 Gb Ethernet interfaces</t>
  </si>
  <si>
    <t>WatchGuard Firebox M370 with 3-yr Total Security Suite</t>
  </si>
  <si>
    <t>654522-01941-7</t>
  </si>
  <si>
    <t>WGM37643</t>
  </si>
  <si>
    <t>WatchGuard Firebox M370 with 1-yr Total Security Suite</t>
  </si>
  <si>
    <t>654522-01940-0</t>
  </si>
  <si>
    <t>WGM37641</t>
  </si>
  <si>
    <t>WatchGuard Firebox M370 with 3-yr Basic Security Suite</t>
  </si>
  <si>
    <t>654522-01943-1</t>
  </si>
  <si>
    <t>WGM37033</t>
  </si>
  <si>
    <t>WatchGuard Firebox M370 with 1-yr Basic Security Suite</t>
  </si>
  <si>
    <t>654522-01942-4</t>
  </si>
  <si>
    <t>WGM37031</t>
  </si>
  <si>
    <t>WatchGuard Firebox M370 with 3-yr Standard Support</t>
  </si>
  <si>
    <t>654522-01945-5</t>
  </si>
  <si>
    <t>WGM37003</t>
  </si>
  <si>
    <t>WatchGuard Firebox M370 with 1-yr Standard Support</t>
  </si>
  <si>
    <t>654522-01944-8</t>
  </si>
  <si>
    <t>WGM37001</t>
  </si>
  <si>
    <t>Trade up to WatchGuard Firebox M370 with 3-yr Total Security Suite</t>
  </si>
  <si>
    <t>654522-01949-3</t>
  </si>
  <si>
    <t>WGM37673</t>
  </si>
  <si>
    <t>Trade up to WatchGuard Firebox M370 with 1-yr Total Security Suite</t>
  </si>
  <si>
    <t>654522-01948-6</t>
  </si>
  <si>
    <t>WGM37671</t>
  </si>
  <si>
    <t>Trade up to WatchGuard Firebox M370 with 3-yr Basic Security Suite</t>
  </si>
  <si>
    <t>654522-01951-6</t>
  </si>
  <si>
    <t>WGM37063</t>
  </si>
  <si>
    <t>Trade up to WatchGuard Firebox M370 with 1-yr Basic Security Suite</t>
  </si>
  <si>
    <t>654522-01950-9</t>
  </si>
  <si>
    <t>WGM37061</t>
  </si>
  <si>
    <t>Competitive Trade In to WatchGuard Firebox M370 with 3-yr Total Security Suite</t>
  </si>
  <si>
    <t>654522-01955-4</t>
  </si>
  <si>
    <t>WGM37693</t>
  </si>
  <si>
    <t>Competitive Trade In to WatchGuard Firebox M370 with 3-yr Basic Security Suite</t>
  </si>
  <si>
    <t>654522-01957-8</t>
  </si>
  <si>
    <t>WGM37083</t>
  </si>
  <si>
    <t>WatchGuard Firebox M370 High Availability with 3-yr Standard Support</t>
  </si>
  <si>
    <t>654522-01947-9</t>
  </si>
  <si>
    <t>WGM37073</t>
  </si>
  <si>
    <t>WatchGuard Firebox M370 High Availability with 1-yr Standard Support</t>
  </si>
  <si>
    <t>654522-01946-2</t>
  </si>
  <si>
    <t>WGM37071</t>
  </si>
  <si>
    <t>WatchGuard Firebox M370 NFR Appliance</t>
  </si>
  <si>
    <t>654522-01959-2</t>
  </si>
  <si>
    <t>WGM37023</t>
  </si>
  <si>
    <t>WatchGuard Total Security Suite Renewal/Upgrade 3-yr for Firebox M370</t>
  </si>
  <si>
    <t>654522-01983-7</t>
  </si>
  <si>
    <t>WGM37353</t>
  </si>
  <si>
    <t>WatchGuard Total Security Suite Renewal/Upgrade 1-yr for Firebox M370</t>
  </si>
  <si>
    <t>654522-01982-0</t>
  </si>
  <si>
    <t>WGM37351</t>
  </si>
  <si>
    <t>WatchGuard Basic Security Suite Renewal/Upgrade 3-yr for Firebox M370</t>
  </si>
  <si>
    <t>654522-01985-1</t>
  </si>
  <si>
    <t>WGM37333</t>
  </si>
  <si>
    <t>WatchGuard Basic Security Suite Renewal/Upgrade 1-yr for Firebox M370</t>
  </si>
  <si>
    <t>654522-01984-4</t>
  </si>
  <si>
    <t>WGM37331</t>
  </si>
  <si>
    <t>WatchGuard Standard Support Renewal 3-yr for Firebox M370</t>
  </si>
  <si>
    <t>654522-01961-5</t>
  </si>
  <si>
    <t>WGM37203</t>
  </si>
  <si>
    <t>WatchGuard Standard Support Renewal 1-yr for Firebox M370</t>
  </si>
  <si>
    <t>654522-01960-8</t>
  </si>
  <si>
    <t>WGM37201</t>
  </si>
  <si>
    <t>WatchGuard  Gold Support Renewal/Upgrade 3-yr for Firebox M370</t>
  </si>
  <si>
    <t>654522-01963-9</t>
  </si>
  <si>
    <t>WGM37263</t>
  </si>
  <si>
    <t>WatchGuard  Gold Support Renewal/Upgrade 1-yr for Firebox M370 </t>
  </si>
  <si>
    <t>654522-01962-2</t>
  </si>
  <si>
    <t>WGM37261</t>
  </si>
  <si>
    <t>Security Subscriptions for WatchGuard Firebox M370</t>
  </si>
  <si>
    <t>WatchGuard APT Blocker 3-yr for Firebox M370</t>
  </si>
  <si>
    <t>654522-01979-0</t>
  </si>
  <si>
    <t>WGM37173</t>
  </si>
  <si>
    <t>WatchGuard APT Blocker 1-yr for Firebox M370</t>
  </si>
  <si>
    <t>654522-01978-3</t>
  </si>
  <si>
    <t>WGM37171</t>
  </si>
  <si>
    <t>WatchGuard Data Loss Prevention 3-yr for Firebox M370</t>
  </si>
  <si>
    <t>654522-01977-6</t>
  </si>
  <si>
    <t>WGM37163</t>
  </si>
  <si>
    <t>WatchGuard Data Loss Prevention 1-yr for Firebox M370</t>
  </si>
  <si>
    <t>654522-01976-9</t>
  </si>
  <si>
    <t>WGM37161</t>
  </si>
  <si>
    <t>WatchGuard WebBlocker 1-yr for Firebox M370</t>
  </si>
  <si>
    <t>654522-01964-6</t>
  </si>
  <si>
    <t>WGM37101</t>
  </si>
  <si>
    <t>WatchGuard Gateway AntiVirus 1-yr for Firebox M370</t>
  </si>
  <si>
    <t>654522-01968-4</t>
  </si>
  <si>
    <t>WGM37121</t>
  </si>
  <si>
    <t>WatchGuard spamBlocker 1-yr for Firebox M370</t>
  </si>
  <si>
    <t>654522-01966-0</t>
  </si>
  <si>
    <t>WGM37111</t>
  </si>
  <si>
    <t>WatchGuard Intrusion Prevention Service 1-yr for Firebox M370</t>
  </si>
  <si>
    <t>654522-01970-7</t>
  </si>
  <si>
    <t>WGM37131</t>
  </si>
  <si>
    <t>WatchGuard Reputation Enabled Defense 1-yr for Firebox M370</t>
  </si>
  <si>
    <t>654522-01972-1</t>
  </si>
  <si>
    <t>WGM37141</t>
  </si>
  <si>
    <t>WatchGuard Application Control 1-yr for Firebox M370</t>
  </si>
  <si>
    <t>654522-01974-5</t>
  </si>
  <si>
    <t>WGM37151</t>
  </si>
  <si>
    <t>WatchGuard Network Discovery 1-yr for Firebox M370</t>
  </si>
  <si>
    <t>654522-01980-6</t>
  </si>
  <si>
    <t>WGM37181</t>
  </si>
  <si>
    <t>WatchGuard Firebox M270</t>
  </si>
  <si>
    <t>WatchGuard Firebox M270 - Up to  4.9 Gbps Firewall,  1.6 Gbps VPN, 0.8 Gbps UTM; 8 Gb Ethernet interfaces</t>
  </si>
  <si>
    <t>WatchGuard Firebox M270 with 3-yr Total Security Suite</t>
  </si>
  <si>
    <t>654522-02938-6</t>
  </si>
  <si>
    <t>WGM27643</t>
  </si>
  <si>
    <t>WatchGuard Firebox M270 with 1-yr Total Security Suite</t>
  </si>
  <si>
    <t>654522-02939-3</t>
  </si>
  <si>
    <t>WGM27641</t>
  </si>
  <si>
    <t>WatchGuard Firebox M270 with 3-yr Basic Security Suite</t>
  </si>
  <si>
    <t>654522-02940-9</t>
  </si>
  <si>
    <t>WGM27033</t>
  </si>
  <si>
    <t>WatchGuard Firebox M270 with 1-yr Basic Security Suite</t>
  </si>
  <si>
    <t>654522-02941-6</t>
  </si>
  <si>
    <t>WGM27031</t>
  </si>
  <si>
    <t>WatchGuard Firebox M270 with 3-yr Standard Support</t>
  </si>
  <si>
    <t>654522-02942-3</t>
  </si>
  <si>
    <t>WGM27003</t>
  </si>
  <si>
    <t>WatchGuard Firebox M270 with 1-yr Standard Support</t>
  </si>
  <si>
    <t>654522-02943-0</t>
  </si>
  <si>
    <t>WGM27001</t>
  </si>
  <si>
    <t>Trade up to WatchGuard Firebox M270 with 3-yr Total Security Suite</t>
  </si>
  <si>
    <t>654522-02944-7</t>
  </si>
  <si>
    <t>WGM27673</t>
  </si>
  <si>
    <t>Trade up to WatchGuard Firebox M270 with 1-yr Total Security Suite</t>
  </si>
  <si>
    <t>654522-02945-4</t>
  </si>
  <si>
    <t>WGM27671</t>
  </si>
  <si>
    <t>Trade up to WatchGuard Firebox M270 with 3-yr Basic Security Suite</t>
  </si>
  <si>
    <t>654522-02946-1</t>
  </si>
  <si>
    <t>WGM27063</t>
  </si>
  <si>
    <t>Competitive Trade In to WatchGuard Firebox M270 with 3-yr Total Security Suite</t>
  </si>
  <si>
    <t>654522-02948-5</t>
  </si>
  <si>
    <t>WGM27693</t>
  </si>
  <si>
    <t>WatchGuard Firebox M270 High Availability with 3-yr Standard Support</t>
  </si>
  <si>
    <t>654522-02950-8</t>
  </si>
  <si>
    <t>WGM27073</t>
  </si>
  <si>
    <t>WatchGuard Firebox M270 High Availability with 1-yr Standard Support</t>
  </si>
  <si>
    <t>654522-02951-5</t>
  </si>
  <si>
    <t>WGM27071</t>
  </si>
  <si>
    <t>WatchGuard Firebox M270 NFR Appliance</t>
  </si>
  <si>
    <t>654522-02952-2</t>
  </si>
  <si>
    <t>WGM27023</t>
  </si>
  <si>
    <t>WatchGuard Total Security Suite Renewal/Upgrade 3-yr for Firebox M270</t>
  </si>
  <si>
    <t>654522-02954-6</t>
  </si>
  <si>
    <t>WGM27353</t>
  </si>
  <si>
    <t>WatchGuard Total Security Suite Renewal/Upgrade 1-yr for Firebox M270</t>
  </si>
  <si>
    <t>654522-02955-3</t>
  </si>
  <si>
    <t>WGM27351</t>
  </si>
  <si>
    <t>WatchGuard Basic Security Suite Renewal/Upgrade 3-yr for Firebox M270</t>
  </si>
  <si>
    <t>654522-02956-0</t>
  </si>
  <si>
    <t>WGM27333</t>
  </si>
  <si>
    <t>WatchGuard Basic Security Suite Renewal/Upgrade 1-yr for Firebox M270</t>
  </si>
  <si>
    <t>654522-02957-7</t>
  </si>
  <si>
    <t>WGM27331</t>
  </si>
  <si>
    <t>WatchGuard Standard Support Renewal 3-yr for Firebox M270</t>
  </si>
  <si>
    <t>654522-02958-4</t>
  </si>
  <si>
    <t>WGM27203</t>
  </si>
  <si>
    <t>WatchGuard Standard Support Renewal 1-yr for Firebox M270</t>
  </si>
  <si>
    <t>654522-02959-1</t>
  </si>
  <si>
    <t>WGM27201</t>
  </si>
  <si>
    <t>WatchGuard Gold Support Renewal/Upgrade 3-yr for Firebox M270</t>
  </si>
  <si>
    <t>654522-02960-7</t>
  </si>
  <si>
    <t>WGM27263</t>
  </si>
  <si>
    <t>WatchGuard Gold Support Renewal/Upgrade 1-yr for Firebox M270 </t>
  </si>
  <si>
    <t>654522-02961-4</t>
  </si>
  <si>
    <t>WGM27261</t>
  </si>
  <si>
    <t>Security Subscriptions for WatchGuard Firebox M270</t>
  </si>
  <si>
    <t>WatchGuard APT Blocker 3-yr for Firebox M270</t>
  </si>
  <si>
    <t>654522-02963-8</t>
  </si>
  <si>
    <t>WGM27173</t>
  </si>
  <si>
    <t>WatchGuard APT Blocker 1-yr for Firebox M270</t>
  </si>
  <si>
    <t>654522-02964-5</t>
  </si>
  <si>
    <t>WGM27171</t>
  </si>
  <si>
    <t>WatchGuard Data Loss Prevention 3-yr for Firebox M270</t>
  </si>
  <si>
    <t>654522-02965-2</t>
  </si>
  <si>
    <t>WGM27163</t>
  </si>
  <si>
    <t>WatchGuard Data Loss Prevention 1-yr for Firebox M270</t>
  </si>
  <si>
    <t>654522-02966-9</t>
  </si>
  <si>
    <t>WGM27161</t>
  </si>
  <si>
    <t>WatchGuard WebBlocker 1-yr for Firebox M270</t>
  </si>
  <si>
    <t>654522-02967-6</t>
  </si>
  <si>
    <t>WGM27101</t>
  </si>
  <si>
    <t>WatchGuard Gateway AntiVirus 1-yr for Firebox M270</t>
  </si>
  <si>
    <t>654522-02968-3</t>
  </si>
  <si>
    <t>WGM27121</t>
  </si>
  <si>
    <t>WatchGuard spamBlocker 1-yr for Firebox M270</t>
  </si>
  <si>
    <t>654522-02969-0</t>
  </si>
  <si>
    <t>WGM27111</t>
  </si>
  <si>
    <t>WatchGuard Intrusion Prevention Service 1-yr for Firebox M270</t>
  </si>
  <si>
    <t>654522-02970-6</t>
  </si>
  <si>
    <t>WGM27131</t>
  </si>
  <si>
    <t>WatchGuard Reputation Enabled Defense 1-yr for Firebox M270</t>
  </si>
  <si>
    <t>654522-02971-3</t>
  </si>
  <si>
    <t>WGM27141</t>
  </si>
  <si>
    <t>WatchGuard Application Control 1-yr for Firebox M270</t>
  </si>
  <si>
    <t>654522-02972-0</t>
  </si>
  <si>
    <t>WGM27151</t>
  </si>
  <si>
    <t>WatchGuard Network Discovery 1-yr for Firebox M270</t>
  </si>
  <si>
    <t>654522-02973-7</t>
  </si>
  <si>
    <t>WGM27181</t>
  </si>
  <si>
    <t>WATCHGUARD FIREBOX T</t>
  </si>
  <si>
    <t>WatchGuard Firebox T80</t>
  </si>
  <si>
    <t>WatchGuard Firebox T80 - Up to   630 Mbps UTM full scan,  1.32 Mbps Firewall IMIX,  416 Mbps VPN IMIX, - 8 Gb Ethernet interfaces, incl. 2 PoE+</t>
  </si>
  <si>
    <t>Appliances (Total Security Suites include Gold Support, Basic Security Suite, APT Blocker, IntelligentAV, DNSWatch, Cloud, and Threat Detection &amp; Response)</t>
  </si>
  <si>
    <t>WatchGuard Firebox T80 with 3-yr Total Security Suite (US)</t>
  </si>
  <si>
    <t>654522-64791-7</t>
  </si>
  <si>
    <t>WGT80643-US</t>
  </si>
  <si>
    <t>WatchGuard Firebox T80 with 1-yr Total Security Suite (US)</t>
  </si>
  <si>
    <t>654522-90594-9</t>
  </si>
  <si>
    <t>WGT80641-US</t>
  </si>
  <si>
    <t>Trade Up to WatchGuard Firebox T80 with 3-yr Total Security Suite (US)</t>
  </si>
  <si>
    <t>654522-77503-0</t>
  </si>
  <si>
    <t>WGT80673-US</t>
  </si>
  <si>
    <t>Trade Up to WatchGuard Firebox T80 with 1-yr Total Security Suite (US)</t>
  </si>
  <si>
    <t>654522-37090-7</t>
  </si>
  <si>
    <t>WGT80671-US</t>
  </si>
  <si>
    <t>WatchGuard Firebox T80 with 3-yr Total Security Suite (UK)</t>
  </si>
  <si>
    <t>654522-77172-8</t>
  </si>
  <si>
    <t>WGT80643-UK</t>
  </si>
  <si>
    <t>WatchGuard Firebox T80 with 1-yr Total Security Suite (UK)</t>
  </si>
  <si>
    <t>654522-09075-1</t>
  </si>
  <si>
    <t>WGT80641-UK</t>
  </si>
  <si>
    <t>Trade Up to WatchGuard Firebox T80 with 3-yr Total Security Suite (UK)</t>
  </si>
  <si>
    <t>654522-93900-5</t>
  </si>
  <si>
    <t>WGT80673-UK</t>
  </si>
  <si>
    <t>Trade Up to WatchGuard Firebox T80 with 1-yr Total Security Suite (UK)</t>
  </si>
  <si>
    <t>654522-90673-1</t>
  </si>
  <si>
    <t>WGT80671-UK</t>
  </si>
  <si>
    <t>WatchGuard Firebox T80 with 3-yr Total Security Suite (EU)</t>
  </si>
  <si>
    <t>654522-45954-1</t>
  </si>
  <si>
    <t>WGT80643-EU</t>
  </si>
  <si>
    <t>WatchGuard Firebox T80 with 1-yr Total Security Suite (EU)</t>
  </si>
  <si>
    <t>654522-95673-6</t>
  </si>
  <si>
    <t>WGT80641-EU</t>
  </si>
  <si>
    <t>Trade Up to WatchGuard Firebox T80 with 3-yr Total Security Suite (EU)</t>
  </si>
  <si>
    <t>654522-96420-5</t>
  </si>
  <si>
    <t>WGT80673-EU</t>
  </si>
  <si>
    <t>Trade Up to WatchGuard Firebox T80 with 1-yr Total Security Suite (EU)</t>
  </si>
  <si>
    <t>654522-39935-9</t>
  </si>
  <si>
    <t>WGT80671-EU</t>
  </si>
  <si>
    <t>WatchGuard Firebox T80 with 3-yr Total Security Suite (AU)</t>
  </si>
  <si>
    <t>654522-76065-4</t>
  </si>
  <si>
    <t>WGT80643-AU</t>
  </si>
  <si>
    <t>WatchGuard Firebox T80 with 1-yr Total Security Suite (AU)</t>
  </si>
  <si>
    <t>654522-13707-4</t>
  </si>
  <si>
    <t>WGT80641-AU</t>
  </si>
  <si>
    <t>Trade Up to WatchGuard Firebox T80 with 3-yr Total Security Suite (AU)</t>
  </si>
  <si>
    <t>654522-89476-2</t>
  </si>
  <si>
    <t>WGT80673-AU</t>
  </si>
  <si>
    <t>Trade Up to WatchGuard Firebox T80 with 1-yr Total Security Suite (AU)</t>
  </si>
  <si>
    <t>654522-14890-2</t>
  </si>
  <si>
    <t>WGT80671-AU</t>
  </si>
  <si>
    <t>Appliances (Basic Security Suites include Standard Support(24x7), Application Control, WebBlocker, spamBlocker, Gateway Antivirus, Intrusion Prevention Service, Reputation Enabled Defense, and Network Discovery)</t>
  </si>
  <si>
    <t>WatchGuard Firebox T80 with 3-yr Basic Security Suite (US)</t>
  </si>
  <si>
    <t>654522-74609-2</t>
  </si>
  <si>
    <t>WGT80033-US</t>
  </si>
  <si>
    <t>WatchGuard Firebox T80 with 1-yr Basic Security Suite (US)</t>
  </si>
  <si>
    <t>654522-80484-6</t>
  </si>
  <si>
    <t>WGT80031-US</t>
  </si>
  <si>
    <t>Trade Up to WatchGuard Firebox T80 with 3-yr Basic Security Suite (US)</t>
  </si>
  <si>
    <t>654522-15960-1</t>
  </si>
  <si>
    <t>WGT80413-US</t>
  </si>
  <si>
    <t>Trade Up to WatchGuard Firebox T80 with 1-yr Basic Security Suite (US)</t>
  </si>
  <si>
    <t>654522-34324-6</t>
  </si>
  <si>
    <t>WGT80411-US</t>
  </si>
  <si>
    <t>WatchGuard Firebox T80 with 3-yr Basic Security Suite (UK)</t>
  </si>
  <si>
    <t>654522-87320-0</t>
  </si>
  <si>
    <t>WGT80033-UK</t>
  </si>
  <si>
    <t>WatchGuard Firebox T80 with 1-yr Basic Security Suite (UK)</t>
  </si>
  <si>
    <t>654522-95939-3</t>
  </si>
  <si>
    <t>WGT80031-UK</t>
  </si>
  <si>
    <t>Trade Up to WatchGuard Firebox T80 with 3-yr Basic Security Suite (UK)</t>
  </si>
  <si>
    <t>654522-06874-3</t>
  </si>
  <si>
    <t>WGT80413-UK</t>
  </si>
  <si>
    <t>Trade Up to WatchGuard Firebox T80 with 1-yr Basic Security Suite (UK)</t>
  </si>
  <si>
    <t>654522-31033-0</t>
  </si>
  <si>
    <t>WGT80411-UK</t>
  </si>
  <si>
    <t>WatchGuard Firebox T80 with 3-yr Basic Security Suite (EU)</t>
  </si>
  <si>
    <t>654522-38953-4</t>
  </si>
  <si>
    <t>WGT80033-EU</t>
  </si>
  <si>
    <t>WatchGuard Firebox T80 with 1-yr Basic Security Suite (EU)</t>
  </si>
  <si>
    <t>654522-53201-5</t>
  </si>
  <si>
    <t>WGT80031-EU</t>
  </si>
  <si>
    <t>Trade Up to WatchGuard Firebox T80 with 3-yr Basic Security Suite (EU)</t>
  </si>
  <si>
    <t>654522-03905-7</t>
  </si>
  <si>
    <t>WGT80413-EU</t>
  </si>
  <si>
    <t>Trade Up to WatchGuard Firebox T80 with 1-yr Basic Security Suite (EU)</t>
  </si>
  <si>
    <t>654522-92407-0</t>
  </si>
  <si>
    <t>WGT80411-EU</t>
  </si>
  <si>
    <t>WatchGuard Firebox T80 with 3-yr Basic Security Suite (AU)</t>
  </si>
  <si>
    <t>654522-62681-3</t>
  </si>
  <si>
    <t>WGT80033-AU</t>
  </si>
  <si>
    <t>WatchGuard Firebox T80 with 1-yr Basic Security Suite (AU)</t>
  </si>
  <si>
    <t>654522-38970-1</t>
  </si>
  <si>
    <t>WGT80031-AU</t>
  </si>
  <si>
    <t>Trade Up to WatchGuard Firebox T80 with 3-yr Basic Security Suite (AU)</t>
  </si>
  <si>
    <t>654522-93194-8</t>
  </si>
  <si>
    <t>WGT80413-AU</t>
  </si>
  <si>
    <t>Trade Up to WatchGuard Firebox T80 with 1-yr Basic Security Suite (AU)</t>
  </si>
  <si>
    <t>654522-55574-8</t>
  </si>
  <si>
    <t>WGT80411-AU</t>
  </si>
  <si>
    <t>WatchGuard Firebox T80 with 3-yr Standard Support (US)</t>
  </si>
  <si>
    <t>654522-96607-0</t>
  </si>
  <si>
    <t>WGT80003-US</t>
  </si>
  <si>
    <t>WatchGuard Firebox T80 with 1-yr Standard Support (US)</t>
  </si>
  <si>
    <t>654522-63757-4</t>
  </si>
  <si>
    <t>WGT80001-US</t>
  </si>
  <si>
    <t>WatchGuard Firebox T80 with 3-yr Standard Support (UK)</t>
  </si>
  <si>
    <t>654522-56297-5</t>
  </si>
  <si>
    <t>WGT80003-UK</t>
  </si>
  <si>
    <t>WatchGuard Firebox T80 with 1-yr Standard Support (UK)</t>
  </si>
  <si>
    <t>654522-39562-7</t>
  </si>
  <si>
    <t>WGT80001-UK</t>
  </si>
  <si>
    <t>WatchGuard Firebox T80 with 3-yr Standard Support (EU)</t>
  </si>
  <si>
    <t>654522-52646-5</t>
  </si>
  <si>
    <t>WGT80003-EU</t>
  </si>
  <si>
    <t>WatchGuard Firebox T80 with 1-yr Standard Support (EU)</t>
  </si>
  <si>
    <t>654522-27952-1</t>
  </si>
  <si>
    <t>WGT80001-EU</t>
  </si>
  <si>
    <t>WatchGuard Firebox T80 with 3-yr Standard Support (AU)</t>
  </si>
  <si>
    <t>654522-53690-7</t>
  </si>
  <si>
    <t>WGT80003-AU</t>
  </si>
  <si>
    <t>WatchGuard Firebox T80 with 1-yr Standard Support (AU)</t>
  </si>
  <si>
    <t>654522-06536-0</t>
  </si>
  <si>
    <t>WGT80001-AU</t>
  </si>
  <si>
    <t>Not for Resale (NFR) Appliance with all services included</t>
  </si>
  <si>
    <t>WatchGuard Firebox T80 NFR Hardware (US)</t>
  </si>
  <si>
    <t>654522-93800-8</t>
  </si>
  <si>
    <t>WGT80023-US</t>
  </si>
  <si>
    <t>WatchGuard Firebox T80 NFR Hardware (UK)</t>
  </si>
  <si>
    <t>654522-83746-2</t>
  </si>
  <si>
    <t>WGT80023-UK</t>
  </si>
  <si>
    <t>WatchGuard Firebox T80 NFR Hardware (EU)</t>
  </si>
  <si>
    <t>654522-29046-5</t>
  </si>
  <si>
    <t>WGT80023-EU</t>
  </si>
  <si>
    <t>WatchGuard Firebox T80 NFR Hardware (AU)</t>
  </si>
  <si>
    <t>654522-42739-7</t>
  </si>
  <si>
    <t>WGT80023-AU</t>
  </si>
  <si>
    <t>WatchGuard Firebox T80 High Availability with 3-yr Standard Support (US)</t>
  </si>
  <si>
    <t>654522-57584-5</t>
  </si>
  <si>
    <t>WGT80073-US</t>
  </si>
  <si>
    <t>WatchGuard Firebox T80 High Availability with 1-yr Standard Support (US)</t>
  </si>
  <si>
    <t>654522-54646-3</t>
  </si>
  <si>
    <t>WGT80071-US</t>
  </si>
  <si>
    <t>WatchGuard Firebox T80 High Availability with 3-yr Standard Support (UK)</t>
  </si>
  <si>
    <t>654522-45299-3</t>
  </si>
  <si>
    <t>WGT80073-UK</t>
  </si>
  <si>
    <t>WatchGuard Firebox T80 High Availability with 1-yr Standard Support (UK)</t>
  </si>
  <si>
    <t>654522-20988-7</t>
  </si>
  <si>
    <t>WGT80071-UK</t>
  </si>
  <si>
    <t>WatchGuard Firebox T80 High Availability with 3-yr Standard Support (EU)</t>
  </si>
  <si>
    <t>654522-33909-6</t>
  </si>
  <si>
    <t>WGT80073-EU</t>
  </si>
  <si>
    <t>WatchGuard Firebox T80 High Availability with 1-yr Standard Support (EU)</t>
  </si>
  <si>
    <t>654522-99228-4</t>
  </si>
  <si>
    <t>WGT80071-EU</t>
  </si>
  <si>
    <t>WatchGuard Firebox T80 High Availability with 3-yr Standard Support (AU)</t>
  </si>
  <si>
    <t>654522-75503-2</t>
  </si>
  <si>
    <t>WGT80073-AU</t>
  </si>
  <si>
    <t>WatchGuard Firebox T80 High Availability with 1-yr Standard Support (AU)</t>
  </si>
  <si>
    <t>654522-42793-9</t>
  </si>
  <si>
    <t>WGT80071-AU</t>
  </si>
  <si>
    <t>Total Security Software Suites include Gold Support, Basic Security Suite, APT Blocker, IntelligentAV, DNSWatch, Cloud, and Threat Detection &amp; Response</t>
  </si>
  <si>
    <t>WatchGuard Total Security Suite Renewal/Upgrade 3-yr for Firebox T80</t>
  </si>
  <si>
    <t>654522-66543-0</t>
  </si>
  <si>
    <t>WGT80353</t>
  </si>
  <si>
    <t>WatchGuard Total Security Suite Renewal/Upgrade 1-yr for Firebox T80</t>
  </si>
  <si>
    <t>654522-86422-2</t>
  </si>
  <si>
    <t>WGT80351</t>
  </si>
  <si>
    <t>WatchGuard Basic Security Suite Renewal/Upgrade 3-yr for Firebox T80</t>
  </si>
  <si>
    <t>654522-80056-5</t>
  </si>
  <si>
    <t>WGT80343</t>
  </si>
  <si>
    <t>WatchGuard Basic Security Suite Renewal/Upgrade 1-yr for Firebox T80</t>
  </si>
  <si>
    <t>654522-73068-8</t>
  </si>
  <si>
    <t>WGT80341</t>
  </si>
  <si>
    <t>WatchGuard Standard Support Renewal 3-yr for Firebox T80</t>
  </si>
  <si>
    <t>654522-40858-7</t>
  </si>
  <si>
    <t>WGT80203</t>
  </si>
  <si>
    <t>WatchGuard Standard Support Renewal 1-yr for Firebox T80</t>
  </si>
  <si>
    <t>654522-46336-4</t>
  </si>
  <si>
    <t>WGT80201</t>
  </si>
  <si>
    <t>WatchGuard Gold Support Renewal/Upgrade 3-yr for Firebox T80</t>
  </si>
  <si>
    <t>654522-69029-6</t>
  </si>
  <si>
    <t>WGT80263</t>
  </si>
  <si>
    <t>WatchGuard Gold Support Renewal/Upgrade 1-yr for Firebox T80</t>
  </si>
  <si>
    <t>654522-30590-9</t>
  </si>
  <si>
    <t>WGT80261</t>
  </si>
  <si>
    <t>Security Subscriptions for WatchGuard T80</t>
  </si>
  <si>
    <t>WatchGuard APT Blocker 3-yr for Firebox T80</t>
  </si>
  <si>
    <t>654522-39209-1</t>
  </si>
  <si>
    <t>WGT80173</t>
  </si>
  <si>
    <t>WatchGuard APT Blocker 1-yr for Firebox T80</t>
  </si>
  <si>
    <t>654522-29378-7</t>
  </si>
  <si>
    <t>WGT80171</t>
  </si>
  <si>
    <t>WatchGuard Firebox T80 1 Port 10Gb SFP+ Module</t>
  </si>
  <si>
    <t xml:space="preserve">654522-07061-6
</t>
  </si>
  <si>
    <t>WG9010</t>
  </si>
  <si>
    <t>Wall Mount Bracket, Tabletop Appliances</t>
  </si>
  <si>
    <t>654522-08542-9</t>
  </si>
  <si>
    <t>WG8542</t>
  </si>
  <si>
    <t>Power Adapter (Blue) for WatchGuard Firebox T70/T80 (US)</t>
  </si>
  <si>
    <t>654522-02786-3</t>
  </si>
  <si>
    <t>WG8034</t>
  </si>
  <si>
    <t>Power Adapter (Blue) for WatchGuard Firebox T70/T80 (EU)</t>
  </si>
  <si>
    <t>654522-02787-0</t>
  </si>
  <si>
    <t>WG8035</t>
  </si>
  <si>
    <t>Power Adapter (Blue) for WatchGuard Firebox T70/T80 (UK)</t>
  </si>
  <si>
    <t>654522-02788-7</t>
  </si>
  <si>
    <t>WG8036</t>
  </si>
  <si>
    <t>Power Adapter (Blue) for WatchGuard Firebox T70/T80 (AU)</t>
  </si>
  <si>
    <t>654522-02789-4</t>
  </si>
  <si>
    <t>WG8037</t>
  </si>
  <si>
    <t>WatchGuard Firebox T40</t>
  </si>
  <si>
    <t>WatchGuard Firebox T40 - Up to   300 Mbps UTM full scan,  1.04 Gbps Firewall IMIX,  272 Mbps VPN IMIX, - 5 Gb Ethernet interfaces, incl. 1 PoE+</t>
  </si>
  <si>
    <t>WatchGuard Firebox T40 with 3-yr Total Security Suite (US)</t>
  </si>
  <si>
    <t>654522-26017-8</t>
  </si>
  <si>
    <t>WGT40643-US</t>
  </si>
  <si>
    <t>WatchGuard Firebox T40 with 1-yr Total Security Suite (US)</t>
  </si>
  <si>
    <t>654522-54336-3</t>
  </si>
  <si>
    <t>WGT40641-US</t>
  </si>
  <si>
    <t>Trade Up to WatchGuard Firebox T40 with 3-yr Total Security Suite (US)</t>
  </si>
  <si>
    <t>654522-33421-3</t>
  </si>
  <si>
    <t>WGT40673-US</t>
  </si>
  <si>
    <t>Trade Up to WatchGuard Firebox T40 with 1-yr Total Security Suite (US)</t>
  </si>
  <si>
    <t>654522-44300-7</t>
  </si>
  <si>
    <t>WGT40671-US</t>
  </si>
  <si>
    <t>WatchGuard Firebox T40 with 3-yr Total Security Suite (UK)</t>
  </si>
  <si>
    <t>654522-34256-0</t>
  </si>
  <si>
    <t>WGT40643-UK</t>
  </si>
  <si>
    <t>WatchGuard Firebox T40 with 1-yr Total Security Suite (UK)</t>
  </si>
  <si>
    <t>654522-18142-8</t>
  </si>
  <si>
    <t>WGT40641-UK</t>
  </si>
  <si>
    <t>Trade Up to WatchGuard Firebox T40 with 3-yr Total Security Suite (UK)</t>
  </si>
  <si>
    <t>654522-29545-3</t>
  </si>
  <si>
    <t>WGT40673-UK</t>
  </si>
  <si>
    <t>Trade Up to WatchGuard Firebox T40 with 1-yr Total Security Suite (UK)</t>
  </si>
  <si>
    <t>654522-47476-6</t>
  </si>
  <si>
    <t>WGT40671-UK</t>
  </si>
  <si>
    <t>WatchGuard Firebox T40 with 3-yr Total Security Suite (EU)</t>
  </si>
  <si>
    <t>654522-87554-9</t>
  </si>
  <si>
    <t>WGT40643-EU</t>
  </si>
  <si>
    <t>WatchGuard Firebox T40 with 1-yr Total Security Suite (EU)</t>
  </si>
  <si>
    <t>654522-49165-7</t>
  </si>
  <si>
    <t>WGT40641-EU</t>
  </si>
  <si>
    <t>Trade Up to WatchGuard Firebox T40 with 3-yr Total Security Suite (EU)</t>
  </si>
  <si>
    <t>654522-04877-6</t>
  </si>
  <si>
    <t>WGT40673-EU</t>
  </si>
  <si>
    <t>Trade Up to WatchGuard Firebox T40 with 1-yr Total Security Suite (EU)</t>
  </si>
  <si>
    <t>654522-67245-2</t>
  </si>
  <si>
    <t>WGT40671-EU</t>
  </si>
  <si>
    <t>WatchGuard Firebox T40 with 3-yr Total Security Suite (AU)</t>
  </si>
  <si>
    <t>654522-63097-1</t>
  </si>
  <si>
    <t>WGT40643-AU</t>
  </si>
  <si>
    <t>WatchGuard Firebox T40 with 1-yr Total Security Suite (AU)</t>
  </si>
  <si>
    <t>654522-22529-0</t>
  </si>
  <si>
    <t>WGT40641-AU</t>
  </si>
  <si>
    <t>Trade Up to WatchGuard Firebox T40 with 3-yr Total Security Suite (AU)</t>
  </si>
  <si>
    <t>654522-77662-4</t>
  </si>
  <si>
    <t>WGT40673-AU</t>
  </si>
  <si>
    <t>Trade Up to WatchGuard Firebox T40 with 1-yr Total Security Suite (AU)</t>
  </si>
  <si>
    <t>654522-49985-1</t>
  </si>
  <si>
    <t>WGT40671-AU</t>
  </si>
  <si>
    <t>WatchGuard Firebox T40 with 3-yr Basic Security Suite (US)</t>
  </si>
  <si>
    <t>654522-90908-4</t>
  </si>
  <si>
    <t>WGT40033-US</t>
  </si>
  <si>
    <t>WatchGuard Firebox T40 with 1-yr Basic Security Suite (US)</t>
  </si>
  <si>
    <t>654522-86260-0</t>
  </si>
  <si>
    <t>WGT40031-US</t>
  </si>
  <si>
    <t>Trade Up to WatchGuard Firebox T40 with 3-yr Basic Security Suite (US)</t>
  </si>
  <si>
    <t>654522-45040-1</t>
  </si>
  <si>
    <t>WGT40413-US</t>
  </si>
  <si>
    <t>Trade Up to WatchGuard Firebox T40 with 1-yr Basic Security Suite (US)</t>
  </si>
  <si>
    <t>654522-86890-9</t>
  </si>
  <si>
    <t>WGT40411-US</t>
  </si>
  <si>
    <t>WatchGuard Firebox T40 with 3-yr Basic Security Suite (UK)</t>
  </si>
  <si>
    <t>654522-57517-3</t>
  </si>
  <si>
    <t>WGT40033-UK</t>
  </si>
  <si>
    <t>WatchGuard Firebox T40 with 1-yr Basic Security Suite (UK)</t>
  </si>
  <si>
    <t>654522-30044-7</t>
  </si>
  <si>
    <t>WGT40031-UK</t>
  </si>
  <si>
    <t>Trade Up to WatchGuard Firebox T40 with 3-yr Basic Security Suite (UK)</t>
  </si>
  <si>
    <t>654522-48259-4</t>
  </si>
  <si>
    <t>WGT40413-UK</t>
  </si>
  <si>
    <t>Trade Up to WatchGuard Firebox T40 with 1-yr Basic Security Suite (UK)</t>
  </si>
  <si>
    <t>654522-58409-0</t>
  </si>
  <si>
    <t>WGT40411-UK</t>
  </si>
  <si>
    <t>WatchGuard Firebox T40 with 3-yr Basic Security Suite (EU)</t>
  </si>
  <si>
    <t>654522-06332-8</t>
  </si>
  <si>
    <t>WGT40033-EU</t>
  </si>
  <si>
    <t>WatchGuard Firebox T40 with 1-yr Basic Security Suite (EU)</t>
  </si>
  <si>
    <t>654522-20382-3</t>
  </si>
  <si>
    <t>WGT40031-EU</t>
  </si>
  <si>
    <t>Trade Up to WatchGuard Firebox T40 with 3-yr Basic Security Suite (EU)</t>
  </si>
  <si>
    <t>654522-32184-8</t>
  </si>
  <si>
    <t>WGT40413-EU</t>
  </si>
  <si>
    <t>Trade Up to WatchGuard Firebox T40 with 1-yr Basic Security Suite (EU)</t>
  </si>
  <si>
    <t>654522-27420-5</t>
  </si>
  <si>
    <t>WGT40411-EU</t>
  </si>
  <si>
    <t>WatchGuard Firebox T40 with 3-yr Basic Security Suite (AU)</t>
  </si>
  <si>
    <t>654522-47593-0</t>
  </si>
  <si>
    <t>WGT40033-AU</t>
  </si>
  <si>
    <t>WatchGuard Firebox T40 with 1-yr Basic Security Suite (AU)</t>
  </si>
  <si>
    <t>654522-33298-1</t>
  </si>
  <si>
    <t>WGT40031-AU</t>
  </si>
  <si>
    <t>Trade Up to WatchGuard Firebox T40 with 3-yr Basic Security Suite (AU)</t>
  </si>
  <si>
    <t>654522-23882-5</t>
  </si>
  <si>
    <t>WGT40413-AU</t>
  </si>
  <si>
    <t>Trade Up to WatchGuard Firebox T40 with 1-yr Basic Security Suite (AU)</t>
  </si>
  <si>
    <t>654522-55434-5</t>
  </si>
  <si>
    <t>WGT40411-AU</t>
  </si>
  <si>
    <t>WatchGuard Firebox T40 with 3-yr Standard Support (US)</t>
  </si>
  <si>
    <t>654522-49927-1</t>
  </si>
  <si>
    <t>WGT40003-US</t>
  </si>
  <si>
    <t>WatchGuard Firebox T40 with 1-yr Standard Support (US)</t>
  </si>
  <si>
    <t>654522-52094-4</t>
  </si>
  <si>
    <t>WGT40001-US</t>
  </si>
  <si>
    <t>WatchGuard Firebox T40 with 3-yr Standard Support (UK)</t>
  </si>
  <si>
    <t>654522-06849-1</t>
  </si>
  <si>
    <t>WGT40003-UK</t>
  </si>
  <si>
    <t>WatchGuard Firebox T40 with 1-yr Standard Support (UK)</t>
  </si>
  <si>
    <t>654522-22535-1</t>
  </si>
  <si>
    <t>WGT40001-UK</t>
  </si>
  <si>
    <t>WatchGuard Firebox T40 with 3-yr Standard Support (EU)</t>
  </si>
  <si>
    <t>654522-34096-2</t>
  </si>
  <si>
    <t>WGT40003-EU</t>
  </si>
  <si>
    <t>WatchGuard Firebox T40 with 1-yr Standard Support (EU)</t>
  </si>
  <si>
    <t>654522-28682-6</t>
  </si>
  <si>
    <t>WGT40001-EU</t>
  </si>
  <si>
    <t>WatchGuard Firebox T40 with 3-yr Standard Support (AU)</t>
  </si>
  <si>
    <t>654522-52089-0</t>
  </si>
  <si>
    <t>WGT40003-AU</t>
  </si>
  <si>
    <t>WatchGuard Firebox T40 with 1-yr Standard Support (AU)</t>
  </si>
  <si>
    <t>654522-30356-1</t>
  </si>
  <si>
    <t>WGT40001-AU</t>
  </si>
  <si>
    <t>WatchGuard Firebox T40 NFR Hardware (US)</t>
  </si>
  <si>
    <t>654522-09859-7</t>
  </si>
  <si>
    <t>WGT40023-US</t>
  </si>
  <si>
    <t>WatchGuard Firebox T40 NFR Hardware (UK)</t>
  </si>
  <si>
    <t>654522-22868-0</t>
  </si>
  <si>
    <t>WGT40023-UK</t>
  </si>
  <si>
    <t>WatchGuard Firebox T40 NFR Hardware (EU)</t>
  </si>
  <si>
    <t>654522-47837-5</t>
  </si>
  <si>
    <t>WGT40023-EU</t>
  </si>
  <si>
    <t>WatchGuard Firebox T40 NFR Hardware (AU)</t>
  </si>
  <si>
    <t>654522-52829-2</t>
  </si>
  <si>
    <t>WGT40023-AU</t>
  </si>
  <si>
    <t>WatchGuard Total Security Suite Renewal/Upgrade 3-yr for Firebox T40</t>
  </si>
  <si>
    <t>654522-87412-2</t>
  </si>
  <si>
    <t>WGT40353</t>
  </si>
  <si>
    <t>WatchGuard Total Security Suite Renewal/Upgrade 1-yr for Firebox T40</t>
  </si>
  <si>
    <t>654522-46572-6</t>
  </si>
  <si>
    <t>WGT40351</t>
  </si>
  <si>
    <t>WatchGuard Basic Security Suite Renewal/Upgrade 3-yr for Firebox T40</t>
  </si>
  <si>
    <t>654522-14906-0</t>
  </si>
  <si>
    <t>WGT40343</t>
  </si>
  <si>
    <t>WatchGuard Basic Security Suite Renewal/Upgrade 1-yr for Firebox T40</t>
  </si>
  <si>
    <t>654522-74825-6</t>
  </si>
  <si>
    <t>WGT40341</t>
  </si>
  <si>
    <t>WatchGuard Standard Support Renewal 3-yr for Firebox T40</t>
  </si>
  <si>
    <t>654522-91402-6</t>
  </si>
  <si>
    <t>WGT40203</t>
  </si>
  <si>
    <t>WatchGuard Standard Support Renewal 1-yr for Firebox T40</t>
  </si>
  <si>
    <t>654522-96320-8</t>
  </si>
  <si>
    <t>WGT40201</t>
  </si>
  <si>
    <t>WatchGuard Gold Support Renewal/Upgrade 3-yr for Firebox T40</t>
  </si>
  <si>
    <t>654522-57264-6</t>
  </si>
  <si>
    <t>WGT40263</t>
  </si>
  <si>
    <t>WatchGuard Gold Support Renewal/Upgrade 1-yr for Firebox T40</t>
  </si>
  <si>
    <t>654522-83363-1</t>
  </si>
  <si>
    <t>WGT40261</t>
  </si>
  <si>
    <t>Security Subscriptions for WatchGuard T40</t>
  </si>
  <si>
    <t>WatchGuard APT Blocker 3-yr for Firebox T40</t>
  </si>
  <si>
    <t>654522-22739-3</t>
  </si>
  <si>
    <t>WGT40173</t>
  </si>
  <si>
    <t>WatchGuard APT Blocker 1-yr for Firebox T40</t>
  </si>
  <si>
    <t>654522-45683-0</t>
  </si>
  <si>
    <t>WGT40171</t>
  </si>
  <si>
    <t xml:space="preserve">Power Adapter with Round Connector (Green) for WatchGuard Firebox T35/T40/T55 (US) </t>
  </si>
  <si>
    <t>WG9005</t>
  </si>
  <si>
    <t xml:space="preserve">Power Adapter with Round Connector (Green) for WatchGuard Firebox T35/T40/T55 (EU) </t>
  </si>
  <si>
    <t>WG9006</t>
  </si>
  <si>
    <t xml:space="preserve">Power Adapter with Round Connector (Green) for WatchGuard Firebox T35/T40/T55 (UK) </t>
  </si>
  <si>
    <t>WG9007</t>
  </si>
  <si>
    <t xml:space="preserve">Power Adapter with Round Connector (Green) for WatchGuard Firebox T35/T40/T55 (AU) </t>
  </si>
  <si>
    <t>WG9008</t>
  </si>
  <si>
    <t>WatchGuard Firebox T40-W</t>
  </si>
  <si>
    <t>WatchGuard Firebox T40-W - Up to   300 Mbps UTM full scan,  1.04 Gbps Firewall IMIX,  272 Mbps VPN IMIX, - 5 Gb Ethernet interfaces, incl. 1 PoE+, 802.11 ac WiFi</t>
  </si>
  <si>
    <t>WatchGuard Firebox T40-W with 3-yr Total Security Suite (US)</t>
  </si>
  <si>
    <t>654522-60891-8</t>
  </si>
  <si>
    <t>WGT41643-US</t>
  </si>
  <si>
    <t>WatchGuard Firebox T40-W with 1-yr Total Security Suite (US)</t>
  </si>
  <si>
    <t>654522-92557-2</t>
  </si>
  <si>
    <t>WGT41641-US</t>
  </si>
  <si>
    <t>Trade Up to WatchGuard Firebox T40-W with 3-yr Total Security Suite (US)</t>
  </si>
  <si>
    <t>654522-39695-2</t>
  </si>
  <si>
    <t>WGT41673-US</t>
  </si>
  <si>
    <t>Trade Up to WatchGuard Firebox T40-W with 1-yr Total Security Suite (US)</t>
  </si>
  <si>
    <t>654522-60916-8</t>
  </si>
  <si>
    <t>WGT41671-US</t>
  </si>
  <si>
    <t>WatchGuard Firebox T40-W with 3-yr Total Security Suite (UK)</t>
  </si>
  <si>
    <t>654522-67833-1</t>
  </si>
  <si>
    <t>WGT41643-UK</t>
  </si>
  <si>
    <t>WatchGuard Firebox T40-W with 1-yr Total Security Suite (UK)</t>
  </si>
  <si>
    <t>654522-51220-8</t>
  </si>
  <si>
    <t>WGT41641-UK</t>
  </si>
  <si>
    <t>Trade Up to WatchGuard Firebox T40-W with 3-yr Total Security Suite (UK)</t>
  </si>
  <si>
    <t>654522-97066-4</t>
  </si>
  <si>
    <t>WGT41673-UK</t>
  </si>
  <si>
    <t>Trade Up to WatchGuard Firebox T40-W with 1-yr Total Security Suite (UK)</t>
  </si>
  <si>
    <t>654522-83047-0</t>
  </si>
  <si>
    <t>WGT41671-UK</t>
  </si>
  <si>
    <t>WatchGuard Firebox T40-W with 3-yr Total Security Suite (EU)</t>
  </si>
  <si>
    <t>654522-96056-6</t>
  </si>
  <si>
    <t>WGT41643-EU</t>
  </si>
  <si>
    <t>WatchGuard Firebox T40-W with 1-yr Total Security Suite (EU)</t>
  </si>
  <si>
    <t>654522-89443-4</t>
  </si>
  <si>
    <t>WGT41641-EU</t>
  </si>
  <si>
    <t>Trade Up to WatchGuard Firebox T40-W with 3-yr Total Security Suite (EU)</t>
  </si>
  <si>
    <t>654522-51022-8</t>
  </si>
  <si>
    <t>WGT41673-EU</t>
  </si>
  <si>
    <t>Trade Up to WatchGuard Firebox T40-W with 1-yr Total Security Suite (EU)</t>
  </si>
  <si>
    <t>654522-24988-3</t>
  </si>
  <si>
    <t>WGT41671-EU</t>
  </si>
  <si>
    <t>WatchGuard Firebox T40-W with 3-yr Total Security Suite (AU)</t>
  </si>
  <si>
    <t>654522-89900-2</t>
  </si>
  <si>
    <t>WGT41643-AU</t>
  </si>
  <si>
    <t>WatchGuard Firebox T40-W with 1-yr Total Security Suite (AU)</t>
  </si>
  <si>
    <t>654522-88673-6</t>
  </si>
  <si>
    <t>WGT41641-AU</t>
  </si>
  <si>
    <t>Trade Up to WatchGuard Firebox T40-W with 3-yr Total Security Suite (AU)</t>
  </si>
  <si>
    <t>654522-83774-5</t>
  </si>
  <si>
    <t>WGT41673-AU</t>
  </si>
  <si>
    <t>Trade Up to WatchGuard Firebox T40-W with 1-yr Total Security Suite (AU)</t>
  </si>
  <si>
    <t>654522-68559-9</t>
  </si>
  <si>
    <t>WGT41671-AU</t>
  </si>
  <si>
    <t>WatchGuard Firebox T40-W with 3-yr Basic Security Suite (US)</t>
  </si>
  <si>
    <t>654522-24312-6</t>
  </si>
  <si>
    <t>WGT41033-US</t>
  </si>
  <si>
    <t>WatchGuard Firebox T40-W with 1-yr Basic Security Suite (US)</t>
  </si>
  <si>
    <t>654522-53240-4</t>
  </si>
  <si>
    <t>WGT41031-US</t>
  </si>
  <si>
    <t>Trade Up to WatchGuard Firebox T40-W with 3-yr Basic Security Suite (US)</t>
  </si>
  <si>
    <t>654522-40753-5</t>
  </si>
  <si>
    <t>WGT41413-US</t>
  </si>
  <si>
    <t>Trade Up to WatchGuard Firebox T40-W with 1-yr Basic Security Suite (US)</t>
  </si>
  <si>
    <t>654522-35572-0</t>
  </si>
  <si>
    <t>WGT41411-US</t>
  </si>
  <si>
    <t>WatchGuard Firebox T40-W with 3-yr Basic Security Suite (UK)</t>
  </si>
  <si>
    <t>654522-41448-9</t>
  </si>
  <si>
    <t>WGT41033-UK</t>
  </si>
  <si>
    <t>WatchGuard Firebox T40-W with 1-yr Basic Security Suite (UK)</t>
  </si>
  <si>
    <t>654522-72676-6</t>
  </si>
  <si>
    <t>WGT41031-UK</t>
  </si>
  <si>
    <t>Trade Up to WatchGuard Firebox T40-W with 3-yr Basic Security Suite (UK)</t>
  </si>
  <si>
    <t>654522-36837-9</t>
  </si>
  <si>
    <t>WGT41413-UK</t>
  </si>
  <si>
    <t>Trade Up to WatchGuard Firebox T40-W with 1-yr Basic Security Suite (UK)</t>
  </si>
  <si>
    <t>654522-41972-9</t>
  </si>
  <si>
    <t>WGT41411-UK</t>
  </si>
  <si>
    <t>WatchGuard Firebox T40-W with 3-yr Basic Security Suite (EU)</t>
  </si>
  <si>
    <t>654522-23975-4</t>
  </si>
  <si>
    <t>WGT41033-EU</t>
  </si>
  <si>
    <t>WatchGuard Firebox T40-W with 1-yr Basic Security Suite (EU)</t>
  </si>
  <si>
    <t>654522-27344-4</t>
  </si>
  <si>
    <t>WGT41031-EU</t>
  </si>
  <si>
    <t>Trade Up to WatchGuard Firebox T40-W with 3-yr Basic Security Suite (EU)</t>
  </si>
  <si>
    <t>654522-42008-4</t>
  </si>
  <si>
    <t>WGT41413-EU</t>
  </si>
  <si>
    <t>Trade Up to WatchGuard Firebox T40-W with 1-yr Basic Security Suite (EU)</t>
  </si>
  <si>
    <t>654522-82567-4</t>
  </si>
  <si>
    <t>WGT41411-EU</t>
  </si>
  <si>
    <t>WatchGuard Firebox T40-W with 3-yr Basic Security Suite (AU)</t>
  </si>
  <si>
    <t>654522-35344-3</t>
  </si>
  <si>
    <t>WGT41033-AU</t>
  </si>
  <si>
    <t>WatchGuard Firebox T40-W with 1-yr Basic Security Suite (AU)</t>
  </si>
  <si>
    <t>654522-50302-2</t>
  </si>
  <si>
    <t>WGT41031-AU</t>
  </si>
  <si>
    <t>Trade Up to WatchGuard Firebox T40-W with 3-yr Basic Security Suite (AU)</t>
  </si>
  <si>
    <t>654522-86016-3</t>
  </si>
  <si>
    <t>WGT41413-AU</t>
  </si>
  <si>
    <t>Trade Up to WatchGuard Firebox T40-W with 1-yr Basic Security Suite (AU)</t>
  </si>
  <si>
    <t>654522-35308-5</t>
  </si>
  <si>
    <t>WGT41411-AU</t>
  </si>
  <si>
    <t>WatchGuard Firebox T40-W with 3-yr Standard Support (US)</t>
  </si>
  <si>
    <t>654522-55748-3</t>
  </si>
  <si>
    <t>WGT41003-US</t>
  </si>
  <si>
    <t>WatchGuard Firebox T40-W with 1-yr Standard Support (US)</t>
  </si>
  <si>
    <t>654522-47116-1</t>
  </si>
  <si>
    <t>WGT41001-US</t>
  </si>
  <si>
    <t>WatchGuard Firebox T40-W with 3-yr Standard Support (UK)</t>
  </si>
  <si>
    <t>654522-45022-7</t>
  </si>
  <si>
    <t>WGT41003-UK</t>
  </si>
  <si>
    <t>WatchGuard Firebox T40-W with 1-yr Standard Support (UK)</t>
  </si>
  <si>
    <t>654522-80374-0</t>
  </si>
  <si>
    <t>WGT41001-UK</t>
  </si>
  <si>
    <t>WatchGuard Firebox T40-W with 3-yr Standard Support (EU)</t>
  </si>
  <si>
    <t>654522-09065-2</t>
  </si>
  <si>
    <t>WGT41003-EU</t>
  </si>
  <si>
    <t>WatchGuard Firebox T40-W with 1-yr Standard Support (EU)</t>
  </si>
  <si>
    <t>654522-50828-7</t>
  </si>
  <si>
    <t>WGT41001-EU</t>
  </si>
  <si>
    <t>WatchGuard Firebox T40-W with 3-yr Standard Support (AU)</t>
  </si>
  <si>
    <t>654522-06693-0</t>
  </si>
  <si>
    <t>WGT41003-AU</t>
  </si>
  <si>
    <t>WatchGuard Firebox T40-W with 1-yr Standard Support (AU)</t>
  </si>
  <si>
    <t>654522-58037-5</t>
  </si>
  <si>
    <t>WGT41001-AU</t>
  </si>
  <si>
    <t>WatchGuard Firebox T40-W NFR Hardware (US)</t>
  </si>
  <si>
    <t>654522-80005-3</t>
  </si>
  <si>
    <t>WGT41023-US</t>
  </si>
  <si>
    <t>WatchGuard Firebox T40-W NFR Hardware (UK)</t>
  </si>
  <si>
    <t>654522-04646-8</t>
  </si>
  <si>
    <t>WGT41023-UK</t>
  </si>
  <si>
    <t>WatchGuard Firebox T40-W NFR Hardware (EU)</t>
  </si>
  <si>
    <t>654522-53515-3</t>
  </si>
  <si>
    <t>WGT41023-EU</t>
  </si>
  <si>
    <t>WatchGuard Firebox T40-W NFR Hardware (AU)</t>
  </si>
  <si>
    <t>654522-90007-4</t>
  </si>
  <si>
    <t>WGT41023-AU</t>
  </si>
  <si>
    <t>WatchGuard Total Security Suite Renewal/Upgrade 3-yr for Firebox T40-W</t>
  </si>
  <si>
    <t>654522-79053-8</t>
  </si>
  <si>
    <t>WGT41353</t>
  </si>
  <si>
    <t>WatchGuard Total Security Suite Renewal/Upgrade 1-yr for Firebox T40-W</t>
  </si>
  <si>
    <t>654522-76351-8</t>
  </si>
  <si>
    <t>WGT41351</t>
  </si>
  <si>
    <t>WatchGuard Basic Security Suite Renewal/Upgrade 3-yr for Firebox T40-W</t>
  </si>
  <si>
    <t>654522-22474-3</t>
  </si>
  <si>
    <t>WGT41343</t>
  </si>
  <si>
    <t>WatchGuard Basic Security Suite Renewal/Upgrade 1-yr for Firebox T40-W</t>
  </si>
  <si>
    <t>654522-45796-7</t>
  </si>
  <si>
    <t>WGT41341</t>
  </si>
  <si>
    <t>WatchGuard Standard Support Renewal 3-yr for Firebox T40-W</t>
  </si>
  <si>
    <t>654522-94476-4</t>
  </si>
  <si>
    <t>WGT41203</t>
  </si>
  <si>
    <t>WatchGuard Standard Support Renewal 1-yr for Firebox T40-W</t>
  </si>
  <si>
    <t>654522-98908-6</t>
  </si>
  <si>
    <t>WGT41201</t>
  </si>
  <si>
    <t>WatchGuard Gold Support Renewal/Upgrade 3-yr for Firebox T40-W</t>
  </si>
  <si>
    <t>654522-92060-7</t>
  </si>
  <si>
    <t>WGT41263</t>
  </si>
  <si>
    <t>WatchGuard Gold Support Renewal/Upgrade 1-yr for Firebox T40-W</t>
  </si>
  <si>
    <t>654522-57663-7</t>
  </si>
  <si>
    <t>WGT41261</t>
  </si>
  <si>
    <t>Security Subscriptions for WatchGuard T40-W</t>
  </si>
  <si>
    <t>WatchGuard APT Blocker 3-yr for Firebox T40-W</t>
  </si>
  <si>
    <t>654522-95690-3</t>
  </si>
  <si>
    <t>WGT41173</t>
  </si>
  <si>
    <t>WatchGuard APT Blocker 1-yr for Firebox T40-W</t>
  </si>
  <si>
    <t>654522-65305-5</t>
  </si>
  <si>
    <t>WGT41171</t>
  </si>
  <si>
    <t>WatchGuard Firebox T20</t>
  </si>
  <si>
    <t>WatchGuard Firebox T20 - Up to   150 Mbps UTM full scan,  510 Mbps Firewall IMIX,  140 Mbps VPN IMIX, - 5 Gb Ethernet interfaces</t>
  </si>
  <si>
    <t>Appliances (Total Security Suites include Gold Support, Basic Security Suite, APT Blocker, DNSWatch, Cloud, and Threat Detection &amp; Response)</t>
  </si>
  <si>
    <t>WatchGuard Firebox T20 with 3-yr Total Security Suite (WW)</t>
  </si>
  <si>
    <t>654522-57909-6</t>
  </si>
  <si>
    <t>WGT20643-WW</t>
  </si>
  <si>
    <t>WatchGuard Firebox T20 with 1-yr Total Security Suite (WW)</t>
  </si>
  <si>
    <t>654522-27158-7</t>
  </si>
  <si>
    <t>WGT20641-WW</t>
  </si>
  <si>
    <t>Trade Up to WatchGuard Firebox T20 with 3-yr Total Security Suite (WW)</t>
  </si>
  <si>
    <t>654522-43673-3</t>
  </si>
  <si>
    <t>WGT20673-WW</t>
  </si>
  <si>
    <t>Trade Up to WatchGuard Firebox T20 with 1-yr Total Security Suite (WW)</t>
  </si>
  <si>
    <t>654522-89669-8</t>
  </si>
  <si>
    <t>WGT20671-WW</t>
  </si>
  <si>
    <t>WatchGuard Firebox T20 with 3-yr Basic Security Suite (WW)</t>
  </si>
  <si>
    <t>654522-22834-5</t>
  </si>
  <si>
    <t>WGT20033-WW</t>
  </si>
  <si>
    <t>WatchGuard Firebox T20 with 1-yr Basic Security Suite (WW)</t>
  </si>
  <si>
    <t>654522-66736-6</t>
  </si>
  <si>
    <t>WGT20031-WW</t>
  </si>
  <si>
    <t>Trade Up to WatchGuard Firebox T20 with 3-yr Basic Security Suite (WW)</t>
  </si>
  <si>
    <t>654522-66915-5</t>
  </si>
  <si>
    <t>WGT20413-WW</t>
  </si>
  <si>
    <t>Trade Up to WatchGuard Firebox T20 with 1-yr Basic Security Suite (WW)</t>
  </si>
  <si>
    <t>654522-40798-6</t>
  </si>
  <si>
    <t>WGT20411-WW</t>
  </si>
  <si>
    <t>Appliances with Support only (includes Support (24x7), VPN &amp; Networking, and Dimension Command)</t>
  </si>
  <si>
    <t>WatchGuard Firebox T20 with 3-yr Standard Support (WW)</t>
  </si>
  <si>
    <t>654522-03585-1</t>
  </si>
  <si>
    <t>WGT20003-WW</t>
  </si>
  <si>
    <t>WatchGuard Firebox T20 with 1-yr Standard Support (WW)</t>
  </si>
  <si>
    <t>654522-26613-2</t>
  </si>
  <si>
    <t>WGT20001-WW</t>
  </si>
  <si>
    <t>WatchGuard Firebox T20 NFR Hardware (WW)</t>
  </si>
  <si>
    <t>654522-03474-8</t>
  </si>
  <si>
    <t>WGT20023-WW</t>
  </si>
  <si>
    <t>Total Security Suites include Gold Support, Basic Security Suite, APT Blocker, Cloud, and Threat Detection &amp; Response</t>
  </si>
  <si>
    <t>WatchGuard Total Security Suite Renewal/Upgrade 3-yr for Firebox T20</t>
  </si>
  <si>
    <t>654522-54702-6</t>
  </si>
  <si>
    <t>WGT20353</t>
  </si>
  <si>
    <t>WatchGuard Total Security Suite Renewal/Upgrade 1-yr for Firebox T20</t>
  </si>
  <si>
    <t>654522-84786-7</t>
  </si>
  <si>
    <t>WGT20351</t>
  </si>
  <si>
    <t>WatchGuard Basic Security Suite Renewal/Upgrade 3-yr for Firebox T20</t>
  </si>
  <si>
    <t>654522-48703-2</t>
  </si>
  <si>
    <t>WGT20343</t>
  </si>
  <si>
    <t>WatchGuard Basic Security Suite Renewal/Upgrade 1-yr for Firebox T20</t>
  </si>
  <si>
    <t>654522-44560-5</t>
  </si>
  <si>
    <t>WGT20341</t>
  </si>
  <si>
    <t>WatchGuard Standard Support Renewal 3-yr for Firebox T20</t>
  </si>
  <si>
    <t>654522-46914-4</t>
  </si>
  <si>
    <t>WGT20203</t>
  </si>
  <si>
    <t>WatchGuard Standard Support Renewal 1-yr for Firebox T20</t>
  </si>
  <si>
    <t>654522-69245-0</t>
  </si>
  <si>
    <t>WGT20201</t>
  </si>
  <si>
    <t>WatchGuard Gold Support Renewal/Upgrade 3-yr for Firebox T20</t>
  </si>
  <si>
    <t>654522-09205-2</t>
  </si>
  <si>
    <t>WGT20263</t>
  </si>
  <si>
    <t>WatchGuard Gold Support Renewal/Upgrade 1-yr for Firebox T20</t>
  </si>
  <si>
    <t>654522-86107-8</t>
  </si>
  <si>
    <t>WGT20261</t>
  </si>
  <si>
    <t>Security Subscriptions for WatchGuard T20</t>
  </si>
  <si>
    <t>WatchGuard APT Blocker 3-yr for Firebox T20</t>
  </si>
  <si>
    <t>654522-51020-4</t>
  </si>
  <si>
    <t>WGT20173</t>
  </si>
  <si>
    <t>WatchGuard APT Blocker 1-yr for Firebox T20</t>
  </si>
  <si>
    <t>654522-07470-6</t>
  </si>
  <si>
    <t>WGT20171</t>
  </si>
  <si>
    <t>Power Adapter (Yellow) for WatchGuard Firebox T20 (WW)</t>
  </si>
  <si>
    <t>654522-30791-0</t>
  </si>
  <si>
    <t>WG9014</t>
  </si>
  <si>
    <t>WatchGuard Firebox T20-W</t>
  </si>
  <si>
    <t>WatchGuard Firebox T20-W - Up to   150 Mbps UTM full scan,  510 Mbps Firewall IMIX,  140 Mbps VPN IMIX, - 5 Gb Ethernet interfaces, 802.11 ac WiFi</t>
  </si>
  <si>
    <t>WatchGuard Firebox T20-W with 3-yr Total Security Suite (WW)</t>
  </si>
  <si>
    <t>654522-86254-9</t>
  </si>
  <si>
    <t>WGT21643-WW</t>
  </si>
  <si>
    <t>WatchGuard Firebox T20-W with 1-yr Total Security Suite (WW)</t>
  </si>
  <si>
    <t>654522-82970-2</t>
  </si>
  <si>
    <t>WGT21641-WW</t>
  </si>
  <si>
    <t>Trade Up to WatchGuard Firebox T20-W with 3-yr Total Security Suite (WW)</t>
  </si>
  <si>
    <t>654522-05348-0</t>
  </si>
  <si>
    <t>WGT21673-WW</t>
  </si>
  <si>
    <t>Trade Up to WatchGuard Firebox T20-W with 1-yr Total Security Suite (WW)</t>
  </si>
  <si>
    <t>654522-80936-0</t>
  </si>
  <si>
    <t>WGT21671-WW</t>
  </si>
  <si>
    <t>WatchGuard Firebox T20-W with 3-yr Basic Security Suite (WW)</t>
  </si>
  <si>
    <t>654522-13910-8</t>
  </si>
  <si>
    <t>WGT21033-WW</t>
  </si>
  <si>
    <t>WatchGuard Firebox T20-W with 1-yr Basic Security Suite (WW)</t>
  </si>
  <si>
    <t>654522-63886-1</t>
  </si>
  <si>
    <t>WGT21031-WW</t>
  </si>
  <si>
    <t>Trade Up to WatchGuard Firebox T20-W with 3-yr Basic Security Suite (WW)</t>
  </si>
  <si>
    <t>654522-33670-5</t>
  </si>
  <si>
    <t>WGT21413-WW</t>
  </si>
  <si>
    <t>Trade Up to WatchGuard Firebox T20-W with 1-yr Basic Security Suite (WW)</t>
  </si>
  <si>
    <t>654522-38195-8</t>
  </si>
  <si>
    <t>WGT21411-WW</t>
  </si>
  <si>
    <t>WatchGuard Firebox T20-W with 3-yr Standard Support (WW)</t>
  </si>
  <si>
    <t>654522-94454-2</t>
  </si>
  <si>
    <t>WGT21003-WW</t>
  </si>
  <si>
    <t>WatchGuard Firebox T20-W with 1-yr Standard Support (WW)</t>
  </si>
  <si>
    <t>654522-64824-2</t>
  </si>
  <si>
    <t>WGT21001-WW</t>
  </si>
  <si>
    <t>WatchGuard Firebox T20-W NFR Hardware (WW)</t>
  </si>
  <si>
    <t>654522-83751-6</t>
  </si>
  <si>
    <t>WGT21023-WW</t>
  </si>
  <si>
    <t>WatchGuard Total Security Suite Renewal/Upgrade 3-yr for Firebox T20-W</t>
  </si>
  <si>
    <t>654522-24383-6</t>
  </si>
  <si>
    <t>WGT21353</t>
  </si>
  <si>
    <t>WatchGuard Total Security Suite Renewal/Upgrade 1-yr for Firebox T20-W</t>
  </si>
  <si>
    <t>654522-36511-8</t>
  </si>
  <si>
    <t>WGT21351</t>
  </si>
  <si>
    <t>WatchGuard Basic Security Suite Renewal/Upgrade 3-yr for Firebox T20-W</t>
  </si>
  <si>
    <t>654522-82586-5</t>
  </si>
  <si>
    <t>WGT21343</t>
  </si>
  <si>
    <t>WatchGuard Basic Security Suite Renewal/Upgrade 1-yr for Firebox T20-W</t>
  </si>
  <si>
    <t>654522-65192-1</t>
  </si>
  <si>
    <t>WGT21341</t>
  </si>
  <si>
    <t>WatchGuard Standard Support Renewal 3-yr for Firebox T20-W</t>
  </si>
  <si>
    <t>654522-20969-6</t>
  </si>
  <si>
    <t>WGT21203</t>
  </si>
  <si>
    <t>WatchGuard Standard Support Renewal 1-yr for Firebox T20-W</t>
  </si>
  <si>
    <t>654522-99826-2</t>
  </si>
  <si>
    <t>WGT21201</t>
  </si>
  <si>
    <t>WatchGuard Gold Support Renewal/Upgrade 3-yr for Firebox T20-W</t>
  </si>
  <si>
    <t>654522-60307-4</t>
  </si>
  <si>
    <t>WGT21263</t>
  </si>
  <si>
    <t>WatchGuard Gold Support Renewal/Upgrade 1-yr for Firebox T20-W</t>
  </si>
  <si>
    <t>654522-40507-4</t>
  </si>
  <si>
    <t>WGT21261</t>
  </si>
  <si>
    <t>Security Subscriptions for WatchGuard T20-W</t>
  </si>
  <si>
    <t>WatchGuard APT Blocker 3-yr for Firebox T20-W</t>
  </si>
  <si>
    <t>654522-14552-9</t>
  </si>
  <si>
    <t>WGT21173</t>
  </si>
  <si>
    <t>WatchGuard APT Blocker 1-yr for Firebox T20-W</t>
  </si>
  <si>
    <t>654522-10205-8</t>
  </si>
  <si>
    <t>WGT21171</t>
  </si>
  <si>
    <t>WatchGuard Firebox T70</t>
  </si>
  <si>
    <t>WatchGuard Firebox T70 - Up to  550 Mbps UTM full scan, 1300 Mbps Firewall IMIX, 220 Mbps VPN IMIX, 8 Gb Ethernet interfaces, incl. 2 PoE+</t>
  </si>
  <si>
    <t>WatchGuard Total Security Suite Renewal/Upgrade 3-yr for Firebox T70</t>
  </si>
  <si>
    <t>654522-00517-5</t>
  </si>
  <si>
    <t>WGT70353</t>
  </si>
  <si>
    <t>WatchGuard Total Security Suite Renewal/Upgrade 1-yr for Firebox T70</t>
  </si>
  <si>
    <t>654522-00516-8</t>
  </si>
  <si>
    <t>WGT70351</t>
  </si>
  <si>
    <t>WatchGuard Basic Security Suite Renewal/Upgrade 3-yr for Firebox T70</t>
  </si>
  <si>
    <t>654522-00502-1</t>
  </si>
  <si>
    <t>WGT70333</t>
  </si>
  <si>
    <t>WatchGuard Basic Security Suite Renewal/Upgrade 1-yr for Firebox T70</t>
  </si>
  <si>
    <t>654522-00499-4</t>
  </si>
  <si>
    <t>WGT70331</t>
  </si>
  <si>
    <t>WatchGuard Standard Support Renewal 3-yr for Firebox T70</t>
  </si>
  <si>
    <t>654522-00486-4</t>
  </si>
  <si>
    <t>WGT70203</t>
  </si>
  <si>
    <t>WatchGuard Standard Support Renewal 1-yr for Firebox T70</t>
  </si>
  <si>
    <t>654522-00485-7</t>
  </si>
  <si>
    <t>WGT70201</t>
  </si>
  <si>
    <t>WatchGuard  Gold Support Renewal/Upgrade 1-yr for Firebox T70</t>
  </si>
  <si>
    <t>654522-00487-1</t>
  </si>
  <si>
    <t>WGT70261</t>
  </si>
  <si>
    <t>WatchGuard  Gold Support Renewal/Upgrade 3-yr for Firebox T70</t>
  </si>
  <si>
    <t>654522-00488-8</t>
  </si>
  <si>
    <t>WGT70263</t>
  </si>
  <si>
    <t>Security Subscriptions for WatchGuard T70</t>
  </si>
  <si>
    <t>WatchGuard APT Blocker 3-yr for Firebox T70</t>
  </si>
  <si>
    <t>654522-00498-7</t>
  </si>
  <si>
    <t>WGT70173</t>
  </si>
  <si>
    <t>WatchGuard APT Blocker 1-yr for Firebox T70</t>
  </si>
  <si>
    <t>654522-00497-0</t>
  </si>
  <si>
    <t>WGT70171</t>
  </si>
  <si>
    <t>WatchGuard Data Loss Prevention 1-yr for Firebox T70</t>
  </si>
  <si>
    <t>654522-00495-6</t>
  </si>
  <si>
    <t>WGT70161</t>
  </si>
  <si>
    <t>WatchGuard Data Loss Prevention 3-yr for Firebox T70</t>
  </si>
  <si>
    <t>654522-00496-3</t>
  </si>
  <si>
    <t>WGT70163</t>
  </si>
  <si>
    <t xml:space="preserve">WatchGuard Dimension Command 3-yr for Tabletop Appliance </t>
  </si>
  <si>
    <t>654522-00310-2</t>
  </si>
  <si>
    <t>WGTTA503</t>
  </si>
  <si>
    <t xml:space="preserve">WatchGuard Dimension Command 1-yr for Tabletop Appliance </t>
  </si>
  <si>
    <t>654522-00308-9</t>
  </si>
  <si>
    <t>WGTTA501</t>
  </si>
  <si>
    <t>WatchGuard WebBlocker 1-yr for Firebox T70</t>
  </si>
  <si>
    <t>654522-00489-5</t>
  </si>
  <si>
    <t>WGT70101</t>
  </si>
  <si>
    <t>WatchGuard spamBlocker 1-yr for Firebox T70</t>
  </si>
  <si>
    <t>654522-00490-1</t>
  </si>
  <si>
    <t>WGT70111</t>
  </si>
  <si>
    <t>WatchGuard Gateway AntiVirus 1-yr for Firebox T70</t>
  </si>
  <si>
    <t>654522-00491-8</t>
  </si>
  <si>
    <t>WGT70121</t>
  </si>
  <si>
    <t>WatchGuard Intrusion Prevention Service 1-yr for Firebox T70</t>
  </si>
  <si>
    <t>654522-00492-5</t>
  </si>
  <si>
    <t>WGT70131</t>
  </si>
  <si>
    <t>WatchGuard Reputation Enabled Defense 1-yr for Firebox T70</t>
  </si>
  <si>
    <t>654522-00493-2</t>
  </si>
  <si>
    <t>WGT70141</t>
  </si>
  <si>
    <t>WatchGuard Application Control 1-yr for Firebox T70</t>
  </si>
  <si>
    <t>654522-00494-9</t>
  </si>
  <si>
    <t>WGT70151</t>
  </si>
  <si>
    <t>WatchGuard Network Discovery 1-yr for Firebox T70</t>
  </si>
  <si>
    <t>654522-00518-2</t>
  </si>
  <si>
    <t>WGT70181</t>
  </si>
  <si>
    <t>WatchGuard Firebox T55: Wireless</t>
  </si>
  <si>
    <t>WatchGuard Firebox T55-W - Up to  378 Mbps UTM full scan, 500 Mbps Firewall IMIX, 148 Mbps VPN IMIX, - 5 Gb Ethernet interfaces, incl. 1 PoE+, 802.11 ac WiFi</t>
  </si>
  <si>
    <t>WatchGuard Total Security Suite Renewal/Upgrade 3-yr for Firebox T55-W</t>
  </si>
  <si>
    <t>654522-02438-1</t>
  </si>
  <si>
    <t>WGT56353</t>
  </si>
  <si>
    <t>WatchGuard Total Security Suite Renewal/Upgrade 1-yr for Firebox T55-W</t>
  </si>
  <si>
    <t>654522-02437-4</t>
  </si>
  <si>
    <t>WGT56351</t>
  </si>
  <si>
    <t>WatchGuard Basic Security Suite Renewal/Upgrade 3-yr for Firebox T55-W</t>
  </si>
  <si>
    <t>654522-02442-8</t>
  </si>
  <si>
    <t>WGT56333</t>
  </si>
  <si>
    <t>WatchGuard Basic Security Suite Renewal/Upgrade 1-yr for Firebox T55-W</t>
  </si>
  <si>
    <t>654522-02441-1</t>
  </si>
  <si>
    <t>WGT56331</t>
  </si>
  <si>
    <t>WatchGuard Gold Support Renewal/Upgrade 3-yr for Firebox T55-W</t>
  </si>
  <si>
    <t>654522-02425-1</t>
  </si>
  <si>
    <t>WGT56263</t>
  </si>
  <si>
    <t>WatchGuard Gold Support Renewal/Upgrade 1-yr for Firebox T55-W</t>
  </si>
  <si>
    <t>654522-02424-4</t>
  </si>
  <si>
    <t>WGT56261</t>
  </si>
  <si>
    <t>WatchGuard Standard Support Renewal 3-yr for Firebox T55-W</t>
  </si>
  <si>
    <t>654522-02423-7</t>
  </si>
  <si>
    <t>WGT56203</t>
  </si>
  <si>
    <t>WatchGuard Standard Support Renewal 1-yr for Firebox T55-W</t>
  </si>
  <si>
    <t>654522-02422-0</t>
  </si>
  <si>
    <t>WGT56201</t>
  </si>
  <si>
    <t>Security Subscriptions for WatchGuard T55-W</t>
  </si>
  <si>
    <t>WatchGuard APT Blocker 3-yr for Firebox T55-W</t>
  </si>
  <si>
    <t>654522-02435-0</t>
  </si>
  <si>
    <t>WGT56173</t>
  </si>
  <si>
    <t>WatchGuard APT Blocker 1-yr for Firebox T55-W</t>
  </si>
  <si>
    <t>654522-02434-3</t>
  </si>
  <si>
    <t>WGT56171</t>
  </si>
  <si>
    <t>WatchGuard Data Loss Prevention 3-yr for Firebox T55-W</t>
  </si>
  <si>
    <t>654522-02433-6</t>
  </si>
  <si>
    <t>WGT56163</t>
  </si>
  <si>
    <t>WatchGuard Data Loss Prevention 1-yr for Firebox T55-W</t>
  </si>
  <si>
    <t>654522-02432-9</t>
  </si>
  <si>
    <t>WGT56161</t>
  </si>
  <si>
    <t>WatchGuard WebBlocker 1-yr for Firebox T55-W</t>
  </si>
  <si>
    <t>654522-02426-8</t>
  </si>
  <si>
    <t>WGT56101</t>
  </si>
  <si>
    <t>WatchGuard Gateway AntiVirus 1-yr for Firebox T55-W</t>
  </si>
  <si>
    <t>654522-02428-2</t>
  </si>
  <si>
    <t>WGT56121</t>
  </si>
  <si>
    <t>WatchGuard spamBlocker 1-yr for Firebox T55-W</t>
  </si>
  <si>
    <t>654522-02427-5</t>
  </si>
  <si>
    <t>WGT56111</t>
  </si>
  <si>
    <t>WatchGuard Intrusion Prevention Service 1-yr for Firebox T55-W</t>
  </si>
  <si>
    <t>654522-02429-9</t>
  </si>
  <si>
    <t>WGT56131</t>
  </si>
  <si>
    <t>WatchGuard Reputation Enabled Defense 1-yr for Firebox T55-W</t>
  </si>
  <si>
    <t>654522-02430-5</t>
  </si>
  <si>
    <t>WGT56141</t>
  </si>
  <si>
    <t>WatchGuard Application Control 1-yr for Firebox T55-W</t>
  </si>
  <si>
    <t>654522-02431-2</t>
  </si>
  <si>
    <t>WGT56151</t>
  </si>
  <si>
    <t>WatchGuard Network Discovery 1-yr for Firebox T55-W</t>
  </si>
  <si>
    <t>654522-02436-7</t>
  </si>
  <si>
    <t>WGT56181</t>
  </si>
  <si>
    <t>Power Adapter with Rectangular Connector for WatchGuard Firebox T35/T55 (US)</t>
  </si>
  <si>
    <t>654522-02782-5</t>
  </si>
  <si>
    <t>WG8030</t>
  </si>
  <si>
    <t>Power Adapter with Rectangular Connector for WatchGuard Firebox T35/T55 (EU)</t>
  </si>
  <si>
    <t>654522-02783-2</t>
  </si>
  <si>
    <t>WG8031</t>
  </si>
  <si>
    <t>Power Adapter with Rectangular Connector for WatchGuard Firebox T35/T55 (UK)</t>
  </si>
  <si>
    <t>654522-02784-9</t>
  </si>
  <si>
    <t>WG8032</t>
  </si>
  <si>
    <t>Power Adapter with Rectangular Connector for WatchGuard Firebox T35/T55 (AU)</t>
  </si>
  <si>
    <t>654522-02785-6</t>
  </si>
  <si>
    <t>WG8033</t>
  </si>
  <si>
    <t>WatchGuard Firebox T35</t>
  </si>
  <si>
    <t>WatchGuard Firebox T35 - Up to  203 Mbps UTM full scan, 480 Mbps Firewall IMIX, 168 Mbps VPN IMIX, - 5 Gb Ethernet interfaces, incl. 1 PoE+</t>
  </si>
  <si>
    <t>WatchGuard Total Security Suite Renewal/Upgrade 3-yr for Firebox T35</t>
  </si>
  <si>
    <t>654522-02761-0</t>
  </si>
  <si>
    <t>WGT35353</t>
  </si>
  <si>
    <t>WatchGuard Total Security Suite Renewal/Upgrade 1-yr for Firebox T35</t>
  </si>
  <si>
    <t>654522-02564-7</t>
  </si>
  <si>
    <t>WGT35351</t>
  </si>
  <si>
    <t>WatchGuard Basic Security Suite Renewal/Upgrade 3-yr for Firebox T35</t>
  </si>
  <si>
    <t>654522-02568-5</t>
  </si>
  <si>
    <t>WGT35333</t>
  </si>
  <si>
    <t>WatchGuard Basic Security Suite Renewal/Upgrade 1-yr for Firebox T35</t>
  </si>
  <si>
    <t>654522-02567-8</t>
  </si>
  <si>
    <t>WGT35331</t>
  </si>
  <si>
    <t>WatchGuard Gold Support Renewal/Upgrade 3-yr for Firebox T35</t>
  </si>
  <si>
    <t>654522-02548-7</t>
  </si>
  <si>
    <t>WGT35263</t>
  </si>
  <si>
    <t>WatchGuard Gold Support Renewal/Upgrade 1-yr for Firebox T35</t>
  </si>
  <si>
    <t>654522-02547-0</t>
  </si>
  <si>
    <t>WGT35261</t>
  </si>
  <si>
    <t>WatchGuard Standard Support Renewal 3-yr for Firebox T35</t>
  </si>
  <si>
    <t>654522-02546-3</t>
  </si>
  <si>
    <t>WGT35203</t>
  </si>
  <si>
    <t>WatchGuard Standard Support Renewal 1-yr for Firebox T35</t>
  </si>
  <si>
    <t>654522-02545-6</t>
  </si>
  <si>
    <t>WGT35201</t>
  </si>
  <si>
    <t>Security Subscriptions for WatchGuard T35</t>
  </si>
  <si>
    <t>WatchGuard APT Blocker 3-yr for Firebox T35</t>
  </si>
  <si>
    <t>654522-02760-3</t>
  </si>
  <si>
    <t>WGT35173</t>
  </si>
  <si>
    <t>WatchGuard APT Blocker 1-yr for Firebox T35</t>
  </si>
  <si>
    <t>654522-02561-6</t>
  </si>
  <si>
    <t>WGT35171</t>
  </si>
  <si>
    <t>WatchGuard Data Loss Prevention 1-yr for Firebox T35</t>
  </si>
  <si>
    <t>654522-02560-9</t>
  </si>
  <si>
    <t>WGT35161</t>
  </si>
  <si>
    <t>WatchGuard WebBlocker 1-yr for Firebox T35</t>
  </si>
  <si>
    <t>654522-02549-4</t>
  </si>
  <si>
    <t>WGT35101</t>
  </si>
  <si>
    <t>WatchGuard Gateway AntiVirus 1-yr for Firebox T35</t>
  </si>
  <si>
    <t>654522-02553-1</t>
  </si>
  <si>
    <t>WGT35121</t>
  </si>
  <si>
    <t>WatchGuard spamBlocker 1-yr for Firebox T35</t>
  </si>
  <si>
    <t>654522-02552-4</t>
  </si>
  <si>
    <t>WGT35111</t>
  </si>
  <si>
    <t>WatchGuard Intrusion Prevention Service 1-yr for Firebox T35</t>
  </si>
  <si>
    <t>654522-02554-8</t>
  </si>
  <si>
    <t>WGT35131</t>
  </si>
  <si>
    <t>WatchGuard Reputation Enabled Defense 1-yr for Firebox T35</t>
  </si>
  <si>
    <t>654522-02557-9</t>
  </si>
  <si>
    <t>WGT35141</t>
  </si>
  <si>
    <t>WatchGuard Application Control 1-yr for Firebox T35</t>
  </si>
  <si>
    <t>654522-02558-6</t>
  </si>
  <si>
    <t>WGT35151</t>
  </si>
  <si>
    <t>WatchGuard Network Discovery 1-yr for Firebox T35</t>
  </si>
  <si>
    <t>654522-02562-3</t>
  </si>
  <si>
    <t>WGT35181</t>
  </si>
  <si>
    <t>WatchGuard Firebox T35: Wireless</t>
  </si>
  <si>
    <t>WatchGuard Firebox T35-W - Up to  203 Mbps UTM full scan, 480 Mbps Firewall IMIX, 168 Mbps VPN IMIX, - 5 Gb Ethernet interfaces, incl. 1 PoE+, 802.11 ac WiFi</t>
  </si>
  <si>
    <t>WatchGuard Total Security Suite Renewal/Upgrade 3-yr for Firebox T35-W</t>
  </si>
  <si>
    <t>654522-02484-8</t>
  </si>
  <si>
    <t>WGT36353</t>
  </si>
  <si>
    <t>WatchGuard Total Security Suite Renewal/Upgrade 1-yr for Firebox T35-W</t>
  </si>
  <si>
    <t>654522-02483-1</t>
  </si>
  <si>
    <t>WGT36351</t>
  </si>
  <si>
    <t>WatchGuard Basic Security Suite Renewal/Upgrade 3-yr for Firebox T35-W</t>
  </si>
  <si>
    <t>654522-02488-6</t>
  </si>
  <si>
    <t>WGT36333</t>
  </si>
  <si>
    <t>WatchGuard Basic Security Suite Renewal/Upgrade 1-yr for Firebox T35-W</t>
  </si>
  <si>
    <t>654522-02487-9</t>
  </si>
  <si>
    <t>WGT36331</t>
  </si>
  <si>
    <t>WatchGuard Gold Support Renewal/Upgrade 3-yr for Firebox T35-W</t>
  </si>
  <si>
    <t>654522-02472-5</t>
  </si>
  <si>
    <t>WGT36263</t>
  </si>
  <si>
    <t>WatchGuard Gold Support Renewal/Upgrade 1-yr for Firebox T35-W</t>
  </si>
  <si>
    <t>654522-02471-8</t>
  </si>
  <si>
    <t>WGT36261</t>
  </si>
  <si>
    <t>WatchGuard Standard Support Renewal 3-yr for Firebox T35-W</t>
  </si>
  <si>
    <t>654522-02470-1</t>
  </si>
  <si>
    <t>WGT36203</t>
  </si>
  <si>
    <t>WatchGuard Standard Support Renewal 1-yr for Firebox T35-W</t>
  </si>
  <si>
    <t>654522-02469-5</t>
  </si>
  <si>
    <t>WGT36201</t>
  </si>
  <si>
    <t>Security Subscriptions for WatchGuard T35-W</t>
  </si>
  <si>
    <t>WatchGuard APT Blocker 3-yr for Firebox T35-W</t>
  </si>
  <si>
    <t>654522-02481-7</t>
  </si>
  <si>
    <t>WGT36173</t>
  </si>
  <si>
    <t>WatchGuard APT Blocker 1-yr for Firebox T35-W</t>
  </si>
  <si>
    <t>654522-02480-0</t>
  </si>
  <si>
    <t>WGT36171</t>
  </si>
  <si>
    <t>WatchGuard Data Loss Prevention 1-yr for Firebox T35-W</t>
  </si>
  <si>
    <t>654522-02479-4</t>
  </si>
  <si>
    <t>WGT36161</t>
  </si>
  <si>
    <t>WatchGuard WebBlocker 1-yr for Firebox T35-W</t>
  </si>
  <si>
    <t>654522-02473-2</t>
  </si>
  <si>
    <t>WGT36101</t>
  </si>
  <si>
    <t>WatchGuard Gateway AntiVirus 1-yr for Firebox T35-W</t>
  </si>
  <si>
    <t>654522-02475-6</t>
  </si>
  <si>
    <t>WGT36121</t>
  </si>
  <si>
    <t>WatchGuard spamBlocker 1-yr for Firebox T35-W</t>
  </si>
  <si>
    <t>654522-02474-9</t>
  </si>
  <si>
    <t>WGT36111</t>
  </si>
  <si>
    <t>WatchGuard Intrusion Prevention Service 1-yr for Firebox T35-W</t>
  </si>
  <si>
    <t>654522-02476-3</t>
  </si>
  <si>
    <t>WGT36131</t>
  </si>
  <si>
    <t>WatchGuard Reputation Enabled Defense 1-yr for Firebox T35-W</t>
  </si>
  <si>
    <t>654522-02477-0</t>
  </si>
  <si>
    <t>WGT36141</t>
  </si>
  <si>
    <t>WatchGuard Application Control 1-yr for Firebox T35-W</t>
  </si>
  <si>
    <t>654522-02478-7</t>
  </si>
  <si>
    <t>WGT36151</t>
  </si>
  <si>
    <t>WatchGuard Network Discovery 1-yr for Firebox T35-W</t>
  </si>
  <si>
    <t>654522-02482-4</t>
  </si>
  <si>
    <t>WGT36181</t>
  </si>
  <si>
    <t>WatchGuard Firebox T35-Rugged</t>
  </si>
  <si>
    <t>WatchGuard Firebox T35-R – IP64 Rugged Appliance, DC Power, Up to 203 Mbps UTM full scan, 168 Mbps VPN IMIX, - 5 Gb Ethernet interfaces</t>
  </si>
  <si>
    <t xml:space="preserve">WatchGuard Firebox T35-Rugged with 3-yr Total Security Suite </t>
  </si>
  <si>
    <t>WG35R643</t>
  </si>
  <si>
    <t xml:space="preserve">WatchGuard Firebox T35-Rugged with 1-yr Total Security Suite </t>
  </si>
  <si>
    <t>WG35R641</t>
  </si>
  <si>
    <t xml:space="preserve">Trade up to WatchGuard Firebox T35-Rugged with 3-yr Total Security Suite </t>
  </si>
  <si>
    <t>WG35R673</t>
  </si>
  <si>
    <t xml:space="preserve">Trade up to WatchGuard Firebox T35-Rugged with 1-yr Total Security Suite </t>
  </si>
  <si>
    <t>WG35R671</t>
  </si>
  <si>
    <t xml:space="preserve">WatchGuard Firebox T35-Rugged with 3-yr Basic Security Suite </t>
  </si>
  <si>
    <t>WG35R033</t>
  </si>
  <si>
    <t xml:space="preserve">WatchGuard Firebox T35-Rugged with 1-yr Basic Security Suite </t>
  </si>
  <si>
    <t>WG35R031</t>
  </si>
  <si>
    <t xml:space="preserve">Trade up to WatchGuard Firebox T35-Rugged with 3-yr Basic Security Suite </t>
  </si>
  <si>
    <t>WG35R063</t>
  </si>
  <si>
    <t xml:space="preserve">Trade up to WatchGuard Firebox T35-Rugged with 1-yr Basic Security Suite </t>
  </si>
  <si>
    <t>WG35R061</t>
  </si>
  <si>
    <t xml:space="preserve">WatchGuard Firebox T35-Rugged with 3-yr Standard Support </t>
  </si>
  <si>
    <t>WG35R003</t>
  </si>
  <si>
    <t xml:space="preserve">WatchGuard Firebox T35-Rugged with 1-yr Standard Support </t>
  </si>
  <si>
    <t>WG35R001</t>
  </si>
  <si>
    <t xml:space="preserve">WatchGuard Firebox T35-Rugged NFR Appliance </t>
  </si>
  <si>
    <t>WG35R023</t>
  </si>
  <si>
    <t>WatchGuard Total Security Suite Renewal/Upgrade 3-yr for Firebox T35-Rugged</t>
  </si>
  <si>
    <t xml:space="preserve">S </t>
  </si>
  <si>
    <t>WG35R353</t>
  </si>
  <si>
    <t>WatchGuard Total Security Suite Renewal/Upgrade 1-yr for Firebox T35-Rugged</t>
  </si>
  <si>
    <t>WG35R351</t>
  </si>
  <si>
    <t>WatchGuard Basic Security Suite Renewal/Upgrade 3-yr for Firebox T35-Rugged</t>
  </si>
  <si>
    <t>WG35R333</t>
  </si>
  <si>
    <t>WatchGuard Basic Security Suite Renewal/Upgrade 1-yr for Firebox T35-Rugged</t>
  </si>
  <si>
    <t>WG35R331</t>
  </si>
  <si>
    <t>WatchGuard Gold Support Renewal/Upgrade 3-yr for Firebox T35-Rugged</t>
  </si>
  <si>
    <t>WG35R263</t>
  </si>
  <si>
    <t>WatchGuard Gold Support Renewal/Upgrade 1-yr for Firebox T35-Rugged</t>
  </si>
  <si>
    <t>WG35R261</t>
  </si>
  <si>
    <t>WatchGuard Standard Support Renewal 3-yr for Firebox T35-Rugged</t>
  </si>
  <si>
    <t>WG35R203</t>
  </si>
  <si>
    <t>WatchGuard Standard Support Renewal 1-yr for Firebox T35-Rugged</t>
  </si>
  <si>
    <t>WG35R201</t>
  </si>
  <si>
    <t>Security Subscriptions for WatchGuard T35-Rugged</t>
  </si>
  <si>
    <t>WatchGuard APT Blocker 3-yr for T35-Rugged</t>
  </si>
  <si>
    <t>WG35R173</t>
  </si>
  <si>
    <t>WatchGuard APT Blocker 1-yr for Firebox T35-Rugged</t>
  </si>
  <si>
    <t>WG35R171</t>
  </si>
  <si>
    <t>WatchGuard Data Loss Prevention 1-yr for Firebox T35-Rugged</t>
  </si>
  <si>
    <t>WG35R161</t>
  </si>
  <si>
    <t>WatchGuard WebBlocker 1-yr for Firebox T35-Rugged</t>
  </si>
  <si>
    <t>WG35R101</t>
  </si>
  <si>
    <t>WatchGuard Gateway AntiVirus 1-yr for Firebox T35-Rugged</t>
  </si>
  <si>
    <t>WG35R121</t>
  </si>
  <si>
    <t>WatchGuard spamBlocker 1-yr for Firebox T35-Rugged</t>
  </si>
  <si>
    <t>WG35R111</t>
  </si>
  <si>
    <t>WatchGuard Intrusion Prevention Service 1-yr for Firebox T35-Rugged</t>
  </si>
  <si>
    <t>WG35R131</t>
  </si>
  <si>
    <t>WatchGuard Reputation Enabled Defense 1-yr for Firebox T35-Rugged</t>
  </si>
  <si>
    <t>WG35R141</t>
  </si>
  <si>
    <t>WatchGuard Application Control 1-yr for Firebox T35-Rugged</t>
  </si>
  <si>
    <t>WG35R151</t>
  </si>
  <si>
    <t>WatchGuard Network Discovery 1-yr for Firebox T35-Rugged</t>
  </si>
  <si>
    <t>WG35R181</t>
  </si>
  <si>
    <t>WatchGuard Power Supply T35-Rugged (AU)</t>
  </si>
  <si>
    <t>WG9003</t>
  </si>
  <si>
    <t>WatchGuard Power Supply T35-Rugged (EU)</t>
  </si>
  <si>
    <t>WG9001</t>
  </si>
  <si>
    <t>WatchGuard Power Supply T35-Rugged (UK)</t>
  </si>
  <si>
    <t>WG9002</t>
  </si>
  <si>
    <t>WatchGuard Power Supply T35-Rugged (US)</t>
  </si>
  <si>
    <t>WG9000</t>
  </si>
  <si>
    <t>WatchGuard Firebox T15</t>
  </si>
  <si>
    <t>WatchGuard Firebox T15 - Up to 52 Mbps UTM full scan, 120 Mbps Firewall IMIX, 46 Mbps VPN IMIX, - 3 Gb Ethernet interfaces –Recommended for VPN and Network use cases</t>
  </si>
  <si>
    <t>WatchGuard Total Security Suite Renewal/Upgrade 3-yr for Firebox T15</t>
  </si>
  <si>
    <t>654522-02239-4</t>
  </si>
  <si>
    <t>WGT15353</t>
  </si>
  <si>
    <t>WatchGuard Total Security Suite Renewal/Upgrade 1-yr for Firebox T15</t>
  </si>
  <si>
    <t>654522-02237-0</t>
  </si>
  <si>
    <t>WGT15351</t>
  </si>
  <si>
    <t>WatchGuard Basic Security Suite Renewal/Upgrade 3-yr for Firebox T15</t>
  </si>
  <si>
    <t>654522-02248-6</t>
  </si>
  <si>
    <t>WGT15333</t>
  </si>
  <si>
    <t>WatchGuard Basic Security Suite Renewal/Upgrade 1-yr for Firebox T15</t>
  </si>
  <si>
    <t>654522-02246-2</t>
  </si>
  <si>
    <t>WGT15331</t>
  </si>
  <si>
    <t>WatchGuard Gold Support Renewal/Upgrade 3-yr for Firebox T15</t>
  </si>
  <si>
    <t>654522-02209-7</t>
  </si>
  <si>
    <t>WGT15263</t>
  </si>
  <si>
    <t>WatchGuard Gold Support Renewal/Upgrade 1-yr for Firebox T15</t>
  </si>
  <si>
    <t>654522-02207-3</t>
  </si>
  <si>
    <t>WGT15261</t>
  </si>
  <si>
    <t>WatchGuard Standard Support Renewal 3-yr for Firebox T15</t>
  </si>
  <si>
    <t>654522-02206-6</t>
  </si>
  <si>
    <t>WGT15203</t>
  </si>
  <si>
    <t>WatchGuard Standard Support Renewal 1-yr for Firebox T15</t>
  </si>
  <si>
    <t>654522-02204-2</t>
  </si>
  <si>
    <t>WGT15201</t>
  </si>
  <si>
    <t>Security Subscriptions for WatchGuard T15</t>
  </si>
  <si>
    <t>WatchGuard APT Blocker 3-yr for Firebox T15</t>
  </si>
  <si>
    <t>654522-02230-1</t>
  </si>
  <si>
    <t>WGT15173</t>
  </si>
  <si>
    <t>WatchGuard APT Blocker 1-yr for Firebox T15</t>
  </si>
  <si>
    <t>654522-02228-8</t>
  </si>
  <si>
    <t>WGT15171</t>
  </si>
  <si>
    <t>WatchGuard Data Loss Prevention 3-yr for Firebox T15</t>
  </si>
  <si>
    <t>654522-02242-4</t>
  </si>
  <si>
    <t>WGT15163</t>
  </si>
  <si>
    <t>WatchGuard Data Loss Prevention 1-yr for Firebox T15</t>
  </si>
  <si>
    <t>654522-02240-0</t>
  </si>
  <si>
    <t>WGT15161</t>
  </si>
  <si>
    <t>WatchGuard WebBlocker 1-yr for Firebox T15</t>
  </si>
  <si>
    <t>654522-02210-3</t>
  </si>
  <si>
    <t>WGT15101</t>
  </si>
  <si>
    <t>WatchGuard Gateway AntiVirus 1-yr for Firebox T15</t>
  </si>
  <si>
    <t>654522-02216-5</t>
  </si>
  <si>
    <t>WGT15121</t>
  </si>
  <si>
    <t>WatchGuard spamBlocker 1-yr for Firebox T15</t>
  </si>
  <si>
    <t>654522-02213-4</t>
  </si>
  <si>
    <t>WGT15111</t>
  </si>
  <si>
    <t>WatchGuard Intrusion Prevention Service 1-yr for Firebox T15</t>
  </si>
  <si>
    <t>654522-02219-6</t>
  </si>
  <si>
    <t>WGT15131</t>
  </si>
  <si>
    <t>WatchGuard Reputation Enabled Defense 1-yr for Firebox T15</t>
  </si>
  <si>
    <t>654522-02222-6</t>
  </si>
  <si>
    <t>WGT15141</t>
  </si>
  <si>
    <t>WatchGuard Application Control 1-yr for Firebox T15</t>
  </si>
  <si>
    <t>654522-02225-7</t>
  </si>
  <si>
    <t>WGT15151</t>
  </si>
  <si>
    <t>WatchGuard Network Discovery 1-yr for Firebox T15</t>
  </si>
  <si>
    <t>654522-02231-8</t>
  </si>
  <si>
    <t>WGT15181</t>
  </si>
  <si>
    <t>Power Adapter for WatchGuard Firebox T10 and T15 (US)</t>
  </si>
  <si>
    <t>654522-08576-4</t>
  </si>
  <si>
    <t>WG8576</t>
  </si>
  <si>
    <t>Power Adapter for WatchGuard Firebox T10 and T15 (EU)</t>
  </si>
  <si>
    <t>654522-08577-1</t>
  </si>
  <si>
    <t>WG8577</t>
  </si>
  <si>
    <t>Power Adapter for WatchGuard Firebox T10 and T15 (UK)</t>
  </si>
  <si>
    <t>654522-08578-8</t>
  </si>
  <si>
    <t>WG8578</t>
  </si>
  <si>
    <t>Power Adapter for WatchGuard Firebox T10 and T15 (AU)</t>
  </si>
  <si>
    <t>654522-08579-5</t>
  </si>
  <si>
    <t>WG8579</t>
  </si>
  <si>
    <t>WatchGuard Firebox T15-W</t>
  </si>
  <si>
    <t>WatchGuard Firebox T15-W - Up to 52 Mbps UTM full scan, 120 Mbps Firewall IMIX, 46 Mbps VPN IMIX, - 3 Gb Ethernet interfaces, 802.11 b/g/n WiFi; Recommended for VPN and Network use cases</t>
  </si>
  <si>
    <t>WatchGuard Total Security Suite Renewal/Upgrade 3-yr for Firebox T15-W</t>
  </si>
  <si>
    <t>654522-02137-3</t>
  </si>
  <si>
    <t>WGT16353</t>
  </si>
  <si>
    <t>WatchGuard Total Security Suite Renewal/Upgrade 1-yr for Firebox T15-W</t>
  </si>
  <si>
    <t>654522-02135-9</t>
  </si>
  <si>
    <t>WGT16351</t>
  </si>
  <si>
    <t>WatchGuard Basic Security Suite Renewal/Upgrade 3-yr for Firebox T15-W</t>
  </si>
  <si>
    <t>654522-02143-4</t>
  </si>
  <si>
    <t>WGT16333</t>
  </si>
  <si>
    <t>WatchGuard Basic Security Suite Renewal/Upgrade 1-yr for Firebox T15-W</t>
  </si>
  <si>
    <t>654522-02141-0</t>
  </si>
  <si>
    <t>WGT16331</t>
  </si>
  <si>
    <t>WatchGuard Gold Support Renewal/Upgrade 3-yr for Firebox T15-W</t>
  </si>
  <si>
    <t>654522-02104-5</t>
  </si>
  <si>
    <t>WGT16263</t>
  </si>
  <si>
    <t>WatchGuard Gold Support Renewal/Upgrade 1-yr for Firebox T15-W</t>
  </si>
  <si>
    <t>654522-02101-4</t>
  </si>
  <si>
    <t>WGT16261</t>
  </si>
  <si>
    <t>WatchGuard Standard Support Renewal 3-yr for Firebox T15-W</t>
  </si>
  <si>
    <t>654522-02107-6</t>
  </si>
  <si>
    <t>WGT16203</t>
  </si>
  <si>
    <t>WatchGuard Standard Support Renewal 1-yr for Firebox T15-W</t>
  </si>
  <si>
    <t>654522-02105-2</t>
  </si>
  <si>
    <t>WGT16201</t>
  </si>
  <si>
    <t>Security Subscriptions for WatchGuard T15-W</t>
  </si>
  <si>
    <t>WatchGuard APT Blocker 3-yr for Firebox T15-W</t>
  </si>
  <si>
    <t>654522-02131-1</t>
  </si>
  <si>
    <t>WGT16173</t>
  </si>
  <si>
    <t>WatchGuard APT Blocker 1-yr for Firebox T15-W</t>
  </si>
  <si>
    <t>654522-02129-8</t>
  </si>
  <si>
    <t>WGT16171</t>
  </si>
  <si>
    <t>WatchGuard Data Loss Prevention 3-yr for Firebox T15-W</t>
  </si>
  <si>
    <t>654522-02128-1</t>
  </si>
  <si>
    <t>WGT16163</t>
  </si>
  <si>
    <t>WatchGuard Data Loss Prevention 1-yr for Firebox T15-W</t>
  </si>
  <si>
    <t>654522-02126-7</t>
  </si>
  <si>
    <t>WGT16161</t>
  </si>
  <si>
    <t>WatchGuard WebBlocker 1-yr for Firebox T15-W</t>
  </si>
  <si>
    <t>654522-02108-3</t>
  </si>
  <si>
    <t>WGT16101</t>
  </si>
  <si>
    <t>WatchGuard Gateway AntiVirus 1-yr for Firebox T15-W</t>
  </si>
  <si>
    <t>654522-02114-4</t>
  </si>
  <si>
    <t>WGT16121</t>
  </si>
  <si>
    <t>WatchGuard spamBlocker 1-yr for Firebox T15-W</t>
  </si>
  <si>
    <t>654522-02111-3</t>
  </si>
  <si>
    <t>WGT16111</t>
  </si>
  <si>
    <t>WatchGuard Intrusion Prevention Service 1-yr for Firebox T15-W</t>
  </si>
  <si>
    <t>654522-02117-5</t>
  </si>
  <si>
    <t>WGT16131</t>
  </si>
  <si>
    <t>WatchGuard Reputation Enabled Defense 1-yr for Firebox T15-W</t>
  </si>
  <si>
    <t>654522-02120-5</t>
  </si>
  <si>
    <t>WGT16141</t>
  </si>
  <si>
    <t>WatchGuard Application Control 1-yr for Firebox T15-W</t>
  </si>
  <si>
    <t>654522-02123-6</t>
  </si>
  <si>
    <t>WGT16151</t>
  </si>
  <si>
    <t>WatchGuard Network Discovery 1-yr for Firebox T15-W</t>
  </si>
  <si>
    <t>654522-02132-8</t>
  </si>
  <si>
    <t>WGT16181</t>
  </si>
  <si>
    <t>Power Adapter for WatchGuard Firebox T10 and T15 models (WW)</t>
  </si>
  <si>
    <t>654522-08581-8</t>
  </si>
  <si>
    <t>WG8581</t>
  </si>
  <si>
    <t>Data Retention</t>
  </si>
  <si>
    <t>WatchGuard Cloud 1-month data retention for T10/T10-W - 1-yr</t>
  </si>
  <si>
    <t>654522-03020-7</t>
  </si>
  <si>
    <t>WGT10521</t>
  </si>
  <si>
    <t>WatchGuard Cloud 1-month data retention for T10/T10-W - 3-yr</t>
  </si>
  <si>
    <t>654522-03021-4</t>
  </si>
  <si>
    <t>WGT10523</t>
  </si>
  <si>
    <t>WatchGuard Cloud 1-month data retention for T15/T15-W - 1-yr</t>
  </si>
  <si>
    <t>654522-03022-1</t>
  </si>
  <si>
    <t>WGT15521</t>
  </si>
  <si>
    <t>WatchGuard Cloud 1-month data retention for T15/T15-W - 3-yr</t>
  </si>
  <si>
    <t>654522-03023-8</t>
  </si>
  <si>
    <t>WGT15523</t>
  </si>
  <si>
    <t>WatchGuard Cloud 1-month data retention for T30/T30-W - 1-yr</t>
  </si>
  <si>
    <t>654522-03024-5</t>
  </si>
  <si>
    <t>WGT30521</t>
  </si>
  <si>
    <t>WatchGuard Cloud 1-month data retention for T30/T30-W - 3-yr</t>
  </si>
  <si>
    <t>654522-03025-2</t>
  </si>
  <si>
    <t>WGT30523</t>
  </si>
  <si>
    <t>WatchGuard Cloud 1-month data retention for T35/T35-W - 1-yr</t>
  </si>
  <si>
    <t>654522-03026-9</t>
  </si>
  <si>
    <t>WGT35521</t>
  </si>
  <si>
    <t>WatchGuard Cloud 1-month data retention for T35/T35-W - 3-yr</t>
  </si>
  <si>
    <t>654522-03027-6</t>
  </si>
  <si>
    <t>WGT35523</t>
  </si>
  <si>
    <t>WatchGuard Cloud 1-month data retention for T50/T50-W - 1-yr</t>
  </si>
  <si>
    <t>654522-03028-3</t>
  </si>
  <si>
    <t>WGT50521</t>
  </si>
  <si>
    <t>WatchGuard Cloud 1-month data retention for T50/T50-W - 3-yr</t>
  </si>
  <si>
    <t>654522-03029-0</t>
  </si>
  <si>
    <t>WGT50523</t>
  </si>
  <si>
    <t>WatchGuard Cloud 1-month data retention for T55/T55-W - 1-yr</t>
  </si>
  <si>
    <t>654522-03030-6</t>
  </si>
  <si>
    <t>WGT55521</t>
  </si>
  <si>
    <t>WatchGuard Cloud 1-month data retention for T55/T55-W - 3-yr</t>
  </si>
  <si>
    <t>654522-03031-3</t>
  </si>
  <si>
    <t>WGT55523</t>
  </si>
  <si>
    <t>WatchGuard Cloud 1-month data retention for T70 - 1-yr</t>
  </si>
  <si>
    <t>654522-03032-0</t>
  </si>
  <si>
    <t>WGT70521</t>
  </si>
  <si>
    <t>WatchGuard Cloud 1-month data retention for T70 - 3-yr</t>
  </si>
  <si>
    <t>654522-03033-7</t>
  </si>
  <si>
    <t>WGT70523</t>
  </si>
  <si>
    <t>WatchGuard Cloud 1-month data retention for M200 - 1-yr</t>
  </si>
  <si>
    <t>654522-03034-4</t>
  </si>
  <si>
    <t>WGM20521</t>
  </si>
  <si>
    <t>WatchGuard Cloud 1-month data retention for M200 - 3-yr</t>
  </si>
  <si>
    <t>654522-03035-1</t>
  </si>
  <si>
    <t>WGM20523</t>
  </si>
  <si>
    <t>WatchGuard Cloud 1-month data retention for M270 - 1-yr</t>
  </si>
  <si>
    <t>654522-03036-8</t>
  </si>
  <si>
    <t>WGM27521</t>
  </si>
  <si>
    <t>WatchGuard Cloud 1-month data retention for M270 - 3-yr</t>
  </si>
  <si>
    <t>654522-03037-5</t>
  </si>
  <si>
    <t>WGM27523</t>
  </si>
  <si>
    <t>WatchGuard Cloud 1-month data retention for M300 - 1-yr</t>
  </si>
  <si>
    <t>654522-03038-2</t>
  </si>
  <si>
    <t>WGM30521</t>
  </si>
  <si>
    <t>WatchGuard Cloud 1-month data retention for M300 - 3-yr</t>
  </si>
  <si>
    <t>654522-03039-9</t>
  </si>
  <si>
    <t>WGM30523</t>
  </si>
  <si>
    <t>WatchGuard Cloud 1-month data retention for M370 - 1-yr</t>
  </si>
  <si>
    <t>654522-03040-5</t>
  </si>
  <si>
    <t>WGM37521</t>
  </si>
  <si>
    <t>WatchGuard Cloud 1-month data retention for M370 - 3-yr</t>
  </si>
  <si>
    <t>654522-03041-2</t>
  </si>
  <si>
    <t>WGM37523</t>
  </si>
  <si>
    <t>WatchGuard Cloud 1-month data retention for M400 - 1-yr</t>
  </si>
  <si>
    <t>654522-03042-9</t>
  </si>
  <si>
    <t>WGM40521</t>
  </si>
  <si>
    <t>WatchGuard Cloud 1-month data retention for M400 - 3-yr</t>
  </si>
  <si>
    <t>654522-03043-6</t>
  </si>
  <si>
    <t>WGM40523</t>
  </si>
  <si>
    <t>WatchGuard Cloud 1-month data retention for M440 - 1-yr</t>
  </si>
  <si>
    <t>654522-03044-3</t>
  </si>
  <si>
    <t>WGM44521</t>
  </si>
  <si>
    <t>WatchGuard Cloud 1-month data retention for M440 - 3-yr</t>
  </si>
  <si>
    <t>654522-03045-0</t>
  </si>
  <si>
    <t>WGM44523</t>
  </si>
  <si>
    <t>WatchGuard Cloud 1-month data retention for M470 - 1-yr</t>
  </si>
  <si>
    <t>654522-03046-7</t>
  </si>
  <si>
    <t>WGM47521</t>
  </si>
  <si>
    <t>WatchGuard Cloud 1-month data retention for M470 - 3-yr</t>
  </si>
  <si>
    <t>654522-03047-4</t>
  </si>
  <si>
    <t>WGM47523</t>
  </si>
  <si>
    <t>WatchGuard Cloud 1-month data retention for M500 - 1-yr</t>
  </si>
  <si>
    <t>654522-03048-1</t>
  </si>
  <si>
    <t>WGM50521</t>
  </si>
  <si>
    <t>WatchGuard Cloud 1-month data retention for M500 - 3-yr</t>
  </si>
  <si>
    <t>654522-03049-8</t>
  </si>
  <si>
    <t>WGM50523</t>
  </si>
  <si>
    <t>WatchGuard Cloud 1-month data retention for M570 - 1-yr</t>
  </si>
  <si>
    <t>654522-03050-4</t>
  </si>
  <si>
    <t>WGM57521</t>
  </si>
  <si>
    <t>WatchGuard Cloud 1-month data retention for M570 - 3-yr</t>
  </si>
  <si>
    <t>654522-03051-1</t>
  </si>
  <si>
    <t>WGM57523</t>
  </si>
  <si>
    <t>WatchGuard Cloud 1-month data retention for M670 - 1-yr</t>
  </si>
  <si>
    <t>654522-03052-8</t>
  </si>
  <si>
    <t>WGM67521</t>
  </si>
  <si>
    <t>WatchGuard Cloud 1-month data retention for M670 - 3-yr</t>
  </si>
  <si>
    <t>654522-03053-5</t>
  </si>
  <si>
    <t>WGM67523</t>
  </si>
  <si>
    <t>WatchGuard Cloud 1-month data retention for M4600 - 1-yr</t>
  </si>
  <si>
    <t>654522-03054-2</t>
  </si>
  <si>
    <t>WG460521</t>
  </si>
  <si>
    <t>WatchGuard Cloud 1-month data retention for M4600 - 3-yr</t>
  </si>
  <si>
    <t>654522-03055-9</t>
  </si>
  <si>
    <t>WG460523</t>
  </si>
  <si>
    <t>WatchGuard Cloud 1-month data retention for M5600 - 1-yr</t>
  </si>
  <si>
    <t>654522-03056-6</t>
  </si>
  <si>
    <t>WG561521</t>
  </si>
  <si>
    <t>WatchGuard Cloud 1-month data retention for M5600 - 3-yr</t>
  </si>
  <si>
    <t>654522-03057-3</t>
  </si>
  <si>
    <t>WG561523</t>
  </si>
  <si>
    <t>WatchGuard Cloud 1-month data retention for FireboxV Small - 1-yr</t>
  </si>
  <si>
    <t>654522-03058-0</t>
  </si>
  <si>
    <t>WGVSM521</t>
  </si>
  <si>
    <t>WatchGuard Cloud 1-month data retention for FireboxV Small - 3-yr</t>
  </si>
  <si>
    <t>654522-03059-7</t>
  </si>
  <si>
    <t>WGVSM523</t>
  </si>
  <si>
    <t>WatchGuard Cloud 1-month data retention for FireboxV Medium - 1-yr</t>
  </si>
  <si>
    <t>654522-03060-3</t>
  </si>
  <si>
    <t>WGVME521</t>
  </si>
  <si>
    <t>WatchGuard Cloud 1-month data retention for FireboxV Medium - 3-yr</t>
  </si>
  <si>
    <t>654522-03061-0</t>
  </si>
  <si>
    <t>WGVME523</t>
  </si>
  <si>
    <t>WatchGuard Cloud 1-month data retention for FireboxV Large - 1-yr</t>
  </si>
  <si>
    <t>654522-03062-7</t>
  </si>
  <si>
    <t>WGVLG521</t>
  </si>
  <si>
    <t>WatchGuard Cloud 1-month data retention for FireboxV Large - 3-yr</t>
  </si>
  <si>
    <t>654522-03063-4</t>
  </si>
  <si>
    <t>WGVLG523</t>
  </si>
  <si>
    <t>WatchGuard Cloud 1-month data retention for FireboxV XLarge - 1-yr</t>
  </si>
  <si>
    <t>654522-03064-1</t>
  </si>
  <si>
    <t>WGVXL521</t>
  </si>
  <si>
    <t>WatchGuard Cloud 1-month data retention for FireboxV XLarge - 3-yr</t>
  </si>
  <si>
    <t>654522-03065-8</t>
  </si>
  <si>
    <t>WGVXL523</t>
  </si>
  <si>
    <t>WatchGuard Cloud 1-month data retention for Firebox Cloud Small - 1-yr</t>
  </si>
  <si>
    <t>654522-03066-5</t>
  </si>
  <si>
    <t>WGCSM521</t>
  </si>
  <si>
    <t>WatchGuard Cloud 1-month data retention for Firebox Cloud Small - 3-yr</t>
  </si>
  <si>
    <t>654522-03067-2</t>
  </si>
  <si>
    <t>WGCSM523</t>
  </si>
  <si>
    <t>WatchGuard Cloud 1-month data retention for Firebox Cloud Medium - 1-yr</t>
  </si>
  <si>
    <t>654522-03068-9</t>
  </si>
  <si>
    <t>WGCME521</t>
  </si>
  <si>
    <t>WatchGuard Cloud 1-month data retention for Firebox Cloud Medium - 3-yr</t>
  </si>
  <si>
    <t>654522-03069-6</t>
  </si>
  <si>
    <t>WGCME523</t>
  </si>
  <si>
    <t>WatchGuard Cloud 1-month data retention for Firebox Cloud Large - 1-yr</t>
  </si>
  <si>
    <t>654522-03070-2</t>
  </si>
  <si>
    <t>WGCLG521</t>
  </si>
  <si>
    <t>WatchGuard Cloud 1-month data retention for Firebox Cloud Large - 3-yr</t>
  </si>
  <si>
    <t>654522-03071-9</t>
  </si>
  <si>
    <t>WGCLG523</t>
  </si>
  <si>
    <t>WatchGuard Cloud 1-month data retention for Firebox Cloud XLarge - 1-yr</t>
  </si>
  <si>
    <t>654522-03072-6</t>
  </si>
  <si>
    <t>WGCXL521</t>
  </si>
  <si>
    <t>WatchGuard Cloud 1-month data retention for Firebox Cloud XLarge - 3-yr</t>
  </si>
  <si>
    <t>654522-03073-3</t>
  </si>
  <si>
    <t>WGCXL523</t>
  </si>
  <si>
    <t>VPN OPTIONS</t>
  </si>
  <si>
    <t>IPSec VPN Premium client powered by NCP Technology</t>
  </si>
  <si>
    <t>WatchGuard IPSec VPN Client for Windows</t>
  </si>
  <si>
    <t>654522-19884-6</t>
  </si>
  <si>
    <t>WG019884</t>
  </si>
  <si>
    <t>WatchGuard IPSec VPN 10 Client License for Windows</t>
  </si>
  <si>
    <t>654522-19972-0</t>
  </si>
  <si>
    <t>WG019972</t>
  </si>
  <si>
    <t>WatchGuard IPSec VPN 50 Client License for Windows</t>
  </si>
  <si>
    <t>654522-19971-3</t>
  </si>
  <si>
    <t>WG019971</t>
  </si>
  <si>
    <t>WatchGuard IPSec VPN Client for Mac</t>
  </si>
  <si>
    <t>654522-19961-4</t>
  </si>
  <si>
    <t>WG019961</t>
  </si>
  <si>
    <t>WatchGuard IPSec VPN 10 Client License for Mac</t>
  </si>
  <si>
    <t>654522-19974-4</t>
  </si>
  <si>
    <t>WG019974</t>
  </si>
  <si>
    <t>WatchGuard IPSec VPN 50 Client License for Mac</t>
  </si>
  <si>
    <t>654522-19973-7</t>
  </si>
  <si>
    <t>WG019973</t>
  </si>
  <si>
    <t>WATCHGUARD SUPPORT</t>
  </si>
  <si>
    <t>Support Incident Upgrades</t>
  </si>
  <si>
    <t>Account Wide Upgrades</t>
  </si>
  <si>
    <t>WatchGuard 1-yr Platinum Support *</t>
  </si>
  <si>
    <t>654522-18795-6</t>
  </si>
  <si>
    <t>WG018795</t>
  </si>
  <si>
    <t xml:space="preserve">                   *Contact WatchGuard prior to quoting LiveSecurity Platinum so that we can prepare to assign a Technical Account Manager to the account</t>
  </si>
  <si>
    <t xml:space="preserve">                   *Accounts with more than 300 appliances should purchase LiveSecurity Platinum</t>
  </si>
  <si>
    <t>WatchGuard Premium 4 Hour RMA**</t>
  </si>
  <si>
    <t>WatchGuard Firebox M5600 1-yr Premium 4hr Replacement</t>
  </si>
  <si>
    <t>654522-01443-6</t>
  </si>
  <si>
    <t>WG561801</t>
  </si>
  <si>
    <t>WatchGuard Firebox M4600 1-yr Premium 4hr Replacement</t>
  </si>
  <si>
    <t>654522-01401-6</t>
  </si>
  <si>
    <t>WG460801</t>
  </si>
  <si>
    <t>WatchGuard Firebox M670 1-yr Premium 4hr Replacement</t>
  </si>
  <si>
    <t>654522-02023-9</t>
  </si>
  <si>
    <t>WGM67801</t>
  </si>
  <si>
    <t>WatchGuard Firebox M570 1-yr Premium 4hr Replacement</t>
  </si>
  <si>
    <t>654522-02013-0</t>
  </si>
  <si>
    <t>WGM57801</t>
  </si>
  <si>
    <t>WatchGuard Firebox M470 1-yr Premium 4hr Replacement</t>
  </si>
  <si>
    <t>654522-02806-8</t>
  </si>
  <si>
    <t>WGM47801</t>
  </si>
  <si>
    <t>WatchGuard Firebox M370 1-yr Premium 4hr Replacement</t>
  </si>
  <si>
    <t>654522-02000-0</t>
  </si>
  <si>
    <t>WGM37801</t>
  </si>
  <si>
    <t>WatchGuard Firebox M270 1-yr Premium 4hr Replacement</t>
  </si>
  <si>
    <t>654522-02962-1</t>
  </si>
  <si>
    <t>WGM27801</t>
  </si>
  <si>
    <t>WatchGuard Firebox M500 1-yr Premium 4hr Replacement</t>
  </si>
  <si>
    <t>654522-16253-3</t>
  </si>
  <si>
    <t>WG02064</t>
  </si>
  <si>
    <t>WatchGuard Firebox M440 1-yr Premium 4hr Replacement</t>
  </si>
  <si>
    <t>654522-16207-6</t>
  </si>
  <si>
    <t>WG020018</t>
  </si>
  <si>
    <t>WatchGuard Firebox M400 1-yr Premium 4hr Replacement</t>
  </si>
  <si>
    <t>654522-16229-8</t>
  </si>
  <si>
    <t>WG020040</t>
  </si>
  <si>
    <t>WatchGuard Firebox M300 1-yr Premium 4hr Replacement</t>
  </si>
  <si>
    <t>654522-20114-0</t>
  </si>
  <si>
    <t>WG020114</t>
  </si>
  <si>
    <t>WatchGuard Firebox M200 1-yr Premium 4hr Replacement</t>
  </si>
  <si>
    <t>654522-20090-7</t>
  </si>
  <si>
    <t>WG020090</t>
  </si>
  <si>
    <t>WatchGuard Premium 4hr Replacement 3-yr for Firebox T80</t>
  </si>
  <si>
    <t>654522-43985-7</t>
  </si>
  <si>
    <t>WGT80803</t>
  </si>
  <si>
    <t>WatchGuard Premium 4hr Replacement 1-yr for Firebox T80</t>
  </si>
  <si>
    <t>654522-04396-2</t>
  </si>
  <si>
    <t>WGT80801</t>
  </si>
  <si>
    <t>WatchGuard Premium 4hr Replacement 3-yr for Firebox T40</t>
  </si>
  <si>
    <t>654522-50242-1</t>
  </si>
  <si>
    <t>WGT40803</t>
  </si>
  <si>
    <t>WatchGuard Premium 4hr Replacement 1-yr for Firebox T40</t>
  </si>
  <si>
    <t>654522-08676-1</t>
  </si>
  <si>
    <t>WGT40801</t>
  </si>
  <si>
    <t>WatchGuard Premium 4hr Replacement 3-yr for Firebox T40-W</t>
  </si>
  <si>
    <t>654522-72789-3</t>
  </si>
  <si>
    <t>WGT41803</t>
  </si>
  <si>
    <t>WatchGuard Premium 4hr Replacement 1-yr for Firebox T40-W</t>
  </si>
  <si>
    <t>654522-49473-3</t>
  </si>
  <si>
    <t>WGT41801</t>
  </si>
  <si>
    <t>WatchGuard Premium 4hr Replacement 3-yr for Firebox T20</t>
  </si>
  <si>
    <t>654522-36764-8</t>
  </si>
  <si>
    <t>WGT20803</t>
  </si>
  <si>
    <t>WatchGuard Premium 4hr Replacement 1-yr for Firebox T20</t>
  </si>
  <si>
    <t>654522-41203-4</t>
  </si>
  <si>
    <t>WGT20801</t>
  </si>
  <si>
    <t>WatchGuard Premium 4hr Replacement 3-yr for Firebox T20-W</t>
  </si>
  <si>
    <t>654522-97928-5</t>
  </si>
  <si>
    <t>WGT21803</t>
  </si>
  <si>
    <t>WatchGuard Premium 4hr Replacement 1-yr for Firebox T20-W</t>
  </si>
  <si>
    <t>WatchGuard Firebox T70 1-yr Premium 4hr Replacement</t>
  </si>
  <si>
    <t>654522-00503-8</t>
  </si>
  <si>
    <t>WGT70801</t>
  </si>
  <si>
    <t>WatchGuard Premium 4hr Replacement 3-yr for Firebox T55</t>
  </si>
  <si>
    <t>654522-02371-1</t>
  </si>
  <si>
    <t>WGT55803</t>
  </si>
  <si>
    <t>WatchGuard Premium 4hr Replacement 1-yr for Firebox T55</t>
  </si>
  <si>
    <t>654522-02370-4</t>
  </si>
  <si>
    <t>WGT55801</t>
  </si>
  <si>
    <t>WatchGuard Premium 4hr Replacement 3-yr for Firebox T55-W</t>
  </si>
  <si>
    <t>654522-02440-4</t>
  </si>
  <si>
    <t>WGT56803</t>
  </si>
  <si>
    <t>WatchGuard Premium 4hr Replacement 1-yr for Firebox T55-W</t>
  </si>
  <si>
    <t>654522-02439-8</t>
  </si>
  <si>
    <t>WGT56801</t>
  </si>
  <si>
    <t>WatchGuard Premium 4hr Replacement 3-yr for Firebox T35</t>
  </si>
  <si>
    <t>654522-02566-1</t>
  </si>
  <si>
    <t>WGT35803</t>
  </si>
  <si>
    <t>WatchGuard Premium 4hr Replacement 1-yr for Firebox T35</t>
  </si>
  <si>
    <t>654522-02565-4</t>
  </si>
  <si>
    <t>WGT35801</t>
  </si>
  <si>
    <t>WatchGuard Premium 4hr Replacement 3-yr for Firebox T35-W</t>
  </si>
  <si>
    <t>654522-02486-2</t>
  </si>
  <si>
    <t>WGT36803</t>
  </si>
  <si>
    <t>WatchGuard Premium 4hr Replacement 1-yr for Firebox T35-W</t>
  </si>
  <si>
    <t>654522-02485-5</t>
  </si>
  <si>
    <t>WGT36801</t>
  </si>
  <si>
    <t>WatchGuard Premium 4hr Replacement 1-yr for Firebox T35-Rugged</t>
  </si>
  <si>
    <t>654522-03119-8</t>
  </si>
  <si>
    <t>WG35R801</t>
  </si>
  <si>
    <t>WatchGuard Premium 4hr Replacement 3-yr for Firebox T35-Rugged</t>
  </si>
  <si>
    <t>654522-03120-4</t>
  </si>
  <si>
    <t>WG35R803</t>
  </si>
  <si>
    <t>WatchGuard Firebox T50 1-yr Premium 4hr Replacement</t>
  </si>
  <si>
    <t>654522-01176-3</t>
  </si>
  <si>
    <t>WGT50801</t>
  </si>
  <si>
    <t>WatchGuard Firebox T50-W 1-yr Premium 4hr Replacement</t>
  </si>
  <si>
    <t>654522-01209-8</t>
  </si>
  <si>
    <t>WGT51801</t>
  </si>
  <si>
    <t>WatchGuard Firebox T30 1-yr Premium 4hr Replacement</t>
  </si>
  <si>
    <t>654522-01097-1</t>
  </si>
  <si>
    <t>WGT30801</t>
  </si>
  <si>
    <t>WatchGuard Firebox T30-W 1-yr Premium 4hr Replacement</t>
  </si>
  <si>
    <t>654522-01134-3</t>
  </si>
  <si>
    <t>WGT31801</t>
  </si>
  <si>
    <t xml:space="preserve">**Not available in all locations.  Contact WatchGuard Sales to approve coverage prior to ordering. </t>
  </si>
  <si>
    <t>More information, including locations, at: http://www.watchguard.com/products/support/premium-rma-faq.asp</t>
  </si>
  <si>
    <t>WATCHGUARD SYSTEM MANAGER NODE LICENSES</t>
  </si>
  <si>
    <t>WatchGuard System Manager : WSM Upgrade licenses increase the number of devices eligible for Drag and Drop VPN management and multi-box Edge management (Note: These licenses may be “stacked” with each other or with VPN Manager licenses to increase the total number of nodes under management)</t>
  </si>
  <si>
    <t>Upgrades</t>
  </si>
  <si>
    <t>WatchGuard System Manager: 5 Device Upgrade</t>
  </si>
  <si>
    <t>654522-17256-3</t>
  </si>
  <si>
    <t>WG017256</t>
  </si>
  <si>
    <t>WatchGuard System Manager: 25 Device Upgrade</t>
  </si>
  <si>
    <t>654522-17257-0</t>
  </si>
  <si>
    <t>WG017257</t>
  </si>
  <si>
    <t>WatchGuard System Manager: 50 Device Upgrade</t>
  </si>
  <si>
    <t>654522-17258-7</t>
  </si>
  <si>
    <t>WG017258</t>
  </si>
  <si>
    <t>WatchGuard System Manager: 100 Device Upgrade</t>
  </si>
  <si>
    <t>654522-17259-4</t>
  </si>
  <si>
    <t>WG017259</t>
  </si>
  <si>
    <t>WATCHGUARD THREAT DETECTION AND RESPONSE ADD-ON</t>
  </si>
  <si>
    <t>WatchGuard Threat Detection and Response Add-on</t>
  </si>
  <si>
    <t>WatchGuard Threat Detection and Response 10 Host Sensor Add-on -  1 Yr</t>
  </si>
  <si>
    <t>654522-16390-5</t>
  </si>
  <si>
    <t>WGTC0101</t>
  </si>
  <si>
    <t>WatchGuard Threat Detection and Response 10 Host Sensor Add-on -  3 Yr</t>
  </si>
  <si>
    <t>654522-16391-2</t>
  </si>
  <si>
    <t>WGTC0103</t>
  </si>
  <si>
    <t>WatchGuard Threat Detection and Response 25 Host Sensor Add-on -  1 Yr</t>
  </si>
  <si>
    <t>654522-16392-9</t>
  </si>
  <si>
    <t>WGTC0251</t>
  </si>
  <si>
    <t>WatchGuard Threat Detection and Response 25 Host Sensor Add-on -  3 Yr</t>
  </si>
  <si>
    <t>654522-16393-6</t>
  </si>
  <si>
    <t>WGTC0253</t>
  </si>
  <si>
    <t>WatchGuard Threat Detection and Response 50 Host Sensor Add-on -  1 Yr</t>
  </si>
  <si>
    <t>654522-16394-3</t>
  </si>
  <si>
    <t>WGTC0501</t>
  </si>
  <si>
    <t>WatchGuard Threat Detection and Response 50 Host Sensor Add-on -  3 Yr</t>
  </si>
  <si>
    <t>654522-16395-0</t>
  </si>
  <si>
    <t>WGTC0503</t>
  </si>
  <si>
    <t>WatchGuard Threat Detection and Response 100 Host Sensor Add-on -  1 Yr</t>
  </si>
  <si>
    <t>654522-16396-7</t>
  </si>
  <si>
    <t>WGTC1001</t>
  </si>
  <si>
    <t>WatchGuard Threat Detection and Response 100 Host Sensor Add-on -  3 Yr</t>
  </si>
  <si>
    <t>654522-16397-4</t>
  </si>
  <si>
    <t>WGTC1003</t>
  </si>
  <si>
    <t>WatchGuard Threat Detection and Response 250 Host Sensor Add-on -  1 Yr</t>
  </si>
  <si>
    <t>654522-16398-1</t>
  </si>
  <si>
    <t>WGTC2501</t>
  </si>
  <si>
    <t>WatchGuard Threat Detection and Response 250 Host Sensor Add-on -  3 Yr</t>
  </si>
  <si>
    <t>654522-16399-8</t>
  </si>
  <si>
    <t>WGTC2503</t>
  </si>
  <si>
    <t>WatchGuard Threat Detection and Response 500 Host Sensor Add-on -  1 Yr</t>
  </si>
  <si>
    <t>654522-16400-1</t>
  </si>
  <si>
    <t>WGTC5001</t>
  </si>
  <si>
    <t>WatchGuard Threat Detection and Response 500 Host Sensor Add-on -  3 Yr</t>
  </si>
  <si>
    <t>654522-16401-8</t>
  </si>
  <si>
    <t>WGTC5003</t>
  </si>
  <si>
    <t>WatchGuard Threat Detection &amp; Response 1000 Host Sensor Add-on -  1 Yr</t>
  </si>
  <si>
    <t>654522-02645-3</t>
  </si>
  <si>
    <t>WGTC1K01</t>
  </si>
  <si>
    <t>WatchGuard Threat Detection &amp; Response 1000 Host Sensor Add-on -  3 Yr</t>
  </si>
  <si>
    <t>654522-02646-0</t>
  </si>
  <si>
    <t>WGTC1K03</t>
  </si>
  <si>
    <t>WatchGuard Threat Detection &amp; Response 2500 Host Sensor Add-on -  1 Yr</t>
  </si>
  <si>
    <t>654522-02647-7</t>
  </si>
  <si>
    <t>WGTC2K51</t>
  </si>
  <si>
    <t>WatchGuard Threat Detection &amp; Response 2500 Host Sensor Add-on -  3 Yr</t>
  </si>
  <si>
    <t>654522-02648-4</t>
  </si>
  <si>
    <t>WGTC2K53</t>
  </si>
  <si>
    <t>WatchGuard Threat Detection &amp; Response 5000 Host Sensor Add-on -  1 Yr</t>
  </si>
  <si>
    <t>654522-02649-1</t>
  </si>
  <si>
    <t>WGTC5K01</t>
  </si>
  <si>
    <t>WatchGuard Threat Detection &amp; Response 5000 Host Sensor Add-on -  3 Yr</t>
  </si>
  <si>
    <t>654522-02650-7</t>
  </si>
  <si>
    <t>WGTC5K03</t>
  </si>
  <si>
    <t>Renewal Co-Termination</t>
  </si>
  <si>
    <t xml:space="preserve">This SKU is used for co-term renewals with WatchGuard Renewals Manager. Quote ID must be included on all orders with WGBULKCRT SKU. </t>
  </si>
  <si>
    <t>Renewal Co-Term SKU</t>
  </si>
  <si>
    <t>654522-06101-0</t>
  </si>
  <si>
    <t>WGBULKCRT</t>
  </si>
  <si>
    <t xml:space="preserve">*All WatchGuard products designated with a “YES” notation have been placed on restricted distribution to only WatchGuardONE Silver, Gold, Platinum, and National Partners and are not available to the general reseller population. For additional information contact your WatchGuard authorized distributor or WatchGuard Territory Sales Manager.  </t>
  </si>
  <si>
    <t>**These products are network specific and are not supported by WatchGuard.  For more information, contact WatchGuard Sales for your region.  Contact information can be found at:  http://www.watchguard.com/about/contact.asp.</t>
  </si>
  <si>
    <t>WATCHGUARD FIREBOX CLOUD</t>
  </si>
  <si>
    <t>XLarge</t>
  </si>
  <si>
    <t>WatchGuard Firebox Cloud XLarge with 3-yr Total Security Suite</t>
  </si>
  <si>
    <t>V</t>
  </si>
  <si>
    <t>654522-20145-4</t>
  </si>
  <si>
    <t>WGCXL643</t>
  </si>
  <si>
    <t>WatchGuard Firebox Cloud XLarge with 1-yr Total Security Suite</t>
  </si>
  <si>
    <t>654522-20146-1</t>
  </si>
  <si>
    <t>WGCXL641</t>
  </si>
  <si>
    <t>Trade up to WatchGuard Firebox Cloud XLarge with 3-yr Total Security Suite</t>
  </si>
  <si>
    <t>654522-20147-8</t>
  </si>
  <si>
    <t>WGCXL673</t>
  </si>
  <si>
    <t>Trade up to WatchGuard Firebox Cloud XLarge with 1-yr Total Security Suite</t>
  </si>
  <si>
    <t>654522-20148-5</t>
  </si>
  <si>
    <t>WGCXL671</t>
  </si>
  <si>
    <t>Competitive Trade In to WatchGuard Firebox Cloud XLarge with 3-yr Total Security Suite</t>
  </si>
  <si>
    <t>654522-20149-2</t>
  </si>
  <si>
    <t>WGCXL693</t>
  </si>
  <si>
    <t>Basic Security Suites include Appliance, Standard Support (24x7), Application Control, WebBlocker, Gateway Antivirus, Intrusion Prevention Service, and Reputation Enabled Defense</t>
  </si>
  <si>
    <t>WatchGuard Firebox Cloud XLarge with 3-yr Basic Security Suite</t>
  </si>
  <si>
    <t>654522-20150-8</t>
  </si>
  <si>
    <t>WGCXL033</t>
  </si>
  <si>
    <t>WatchGuard Firebox Cloud XLarge with 1-yr Basic Security Suite</t>
  </si>
  <si>
    <t>654522-20151-5</t>
  </si>
  <si>
    <t>WGCXL031</t>
  </si>
  <si>
    <t>Trade up to WatchGuard Firebox Cloud XLarge with 3-yr Basic Security Suite</t>
  </si>
  <si>
    <t>654522-20154-6</t>
  </si>
  <si>
    <t>WGCXL063</t>
  </si>
  <si>
    <t>Trade up to WatchGuard Firebox Cloud XLarge with 1-yr Basic Security Suite</t>
  </si>
  <si>
    <t>654522-20155-3</t>
  </si>
  <si>
    <t>WGCXL061</t>
  </si>
  <si>
    <t>Competitive Trade In to WatchGuard Firebox Cloud XLarge with 3-yr Basic Security Suite</t>
  </si>
  <si>
    <t>654522-20156-0</t>
  </si>
  <si>
    <t>WGCXL083</t>
  </si>
  <si>
    <t>Firebox with Support only</t>
  </si>
  <si>
    <t>WatchGuard Firebox Cloud XLarge with 3-yr Standard Support</t>
  </si>
  <si>
    <t>654522-20152-2</t>
  </si>
  <si>
    <t>WGCXL003</t>
  </si>
  <si>
    <t>WatchGuard Firebox Cloud XLarge with 1-yr Standard Support</t>
  </si>
  <si>
    <t>654522-20153-9</t>
  </si>
  <si>
    <t>WGCXL001</t>
  </si>
  <si>
    <t>WatchGuard Firebox Cloud XLarge NFR Appliance</t>
  </si>
  <si>
    <t>654522-20157-7</t>
  </si>
  <si>
    <t>WGCXL023</t>
  </si>
  <si>
    <t>WatchGuard Total Security Suite Renewal/Upgrade 3-yr for Firebox Cloud XLarge</t>
  </si>
  <si>
    <t>654522-20159-1</t>
  </si>
  <si>
    <t>WGCXL353</t>
  </si>
  <si>
    <t>WatchGuard Total Security Suite Renewal/Upgrade 1-yr for Firebox Cloud XLarge</t>
  </si>
  <si>
    <t>654522-20160-7</t>
  </si>
  <si>
    <t>WGCXL351</t>
  </si>
  <si>
    <t>Basic Security Software Suites include Standard Support (24x7), Application Control, WebBlocker, Gateway Antivirus, Intrusion Prevention Service, and Reputation Enabled Defense</t>
  </si>
  <si>
    <t>WatchGuard Basic Security Suite Renewal/Upgrade 3-yr for Firebox Cloud XLarge</t>
  </si>
  <si>
    <t>654522-20161-4</t>
  </si>
  <si>
    <t>WGCXL333</t>
  </si>
  <si>
    <t>WatchGuard Basic Security Suite Renewal/Upgrade 1-yr for Firebox Cloud XLarge</t>
  </si>
  <si>
    <t>654522-20162-1</t>
  </si>
  <si>
    <t>WGCXL331</t>
  </si>
  <si>
    <t>WatchGuard Standard Support Renewal 3-yr for Firebox Cloud XLarge</t>
  </si>
  <si>
    <t>654522-20163-8</t>
  </si>
  <si>
    <t>WGCXL203</t>
  </si>
  <si>
    <t>WatchGuard Standard Support Renewal 1-yr for Firebox Cloud XLarge</t>
  </si>
  <si>
    <t>654522-20164-5</t>
  </si>
  <si>
    <t>WGCXL201</t>
  </si>
  <si>
    <t>WatchGuard  Gold Support Renewal/Upgrade 3-yr for Firebox Cloud XLarge</t>
  </si>
  <si>
    <t>654522-20165-2</t>
  </si>
  <si>
    <t>WGCXL263</t>
  </si>
  <si>
    <t>WatchGuard  Gold Support Renewal/Upgrade 1-yr for Firebox Cloud XLarge</t>
  </si>
  <si>
    <t>654522-20166-9</t>
  </si>
  <si>
    <t>WGCXL261</t>
  </si>
  <si>
    <t>Security Subscriptions for WatchGuard Firebox Cloud Xlarge</t>
  </si>
  <si>
    <t>WatchGuard APT Blocker 3-yr for Firebox Cloud XLarge</t>
  </si>
  <si>
    <t>654522-20167-6</t>
  </si>
  <si>
    <t>WGCXL173</t>
  </si>
  <si>
    <t>WatchGuard APT Blocker 1-yr for Firebox Cloud XLarge</t>
  </si>
  <si>
    <t>654522-20168-3</t>
  </si>
  <si>
    <t>WGCXL171</t>
  </si>
  <si>
    <t>WatchGuard Data Loss Prevention 3-yr for Firebox Cloud XLarge</t>
  </si>
  <si>
    <t>654522-20169-0</t>
  </si>
  <si>
    <t>WGCXL163</t>
  </si>
  <si>
    <t>WatchGuard Data Loss Prevention 1-yr for Firebox Cloud XLarge</t>
  </si>
  <si>
    <t>654522-20170-6</t>
  </si>
  <si>
    <t>WGCXL161</t>
  </si>
  <si>
    <t>WatchGuard WebBlocker 1-yr for Firebox Cloud XLarge</t>
  </si>
  <si>
    <t>654522-20173-7</t>
  </si>
  <si>
    <t>WGCXL101</t>
  </si>
  <si>
    <t>WatchGuard Gateway AntiVirus 1-yr for Firebox Cloud XLarge</t>
  </si>
  <si>
    <t>654522-20174-4</t>
  </si>
  <si>
    <t>WGCXL121</t>
  </si>
  <si>
    <t>WatchGuard Intrusion Prevention Service 1-yr for Firebox Cloud XLarge</t>
  </si>
  <si>
    <t>654522-20175-1</t>
  </si>
  <si>
    <t>WGCXL131</t>
  </si>
  <si>
    <t>WatchGuard Reputation Enabled Defense 1-yr for Firebox Cloud XLarge</t>
  </si>
  <si>
    <t>654522-20176-8</t>
  </si>
  <si>
    <t>WGCXL141</t>
  </si>
  <si>
    <t>WatchGuard Application Control 1-yr for Firebox Cloud XLarge</t>
  </si>
  <si>
    <t>654522-20177-5</t>
  </si>
  <si>
    <t>WGCXL151</t>
  </si>
  <si>
    <t>Large</t>
  </si>
  <si>
    <t>WatchGuard Firebox Cloud Large with 3-yr Total Security Suite</t>
  </si>
  <si>
    <t>654522-01686-7</t>
  </si>
  <si>
    <t>WGCLG643</t>
  </si>
  <si>
    <t>WatchGuard Firebox Cloud Large with 1-yr Total Security Suite</t>
  </si>
  <si>
    <t>654522-01687-4</t>
  </si>
  <si>
    <t>WGCLG641</t>
  </si>
  <si>
    <t>Trade up to WatchGuard Firebox Cloud Large with 3-yr Total Security Suite</t>
  </si>
  <si>
    <t>654522-01688-1</t>
  </si>
  <si>
    <t>WGCLG673</t>
  </si>
  <si>
    <t>Trade up to WatchGuard Firebox Cloud Large with 1-yr Total Security Suite</t>
  </si>
  <si>
    <t>654522-01689-8</t>
  </si>
  <si>
    <t>WGCLG671</t>
  </si>
  <si>
    <t>Competitive Trade In to WatchGuard Firebox Cloud Large with 3-yr Total Security Suite</t>
  </si>
  <si>
    <t>654522-01690-4</t>
  </si>
  <si>
    <t>WGCLG693</t>
  </si>
  <si>
    <t>WatchGuard Firebox Cloud Large with 3-yr Basic Security Suite</t>
  </si>
  <si>
    <t>654522-01691-1</t>
  </si>
  <si>
    <t>WGCLG033</t>
  </si>
  <si>
    <t>WatchGuard Firebox Cloud Large with 1-yr Basic Security Suite</t>
  </si>
  <si>
    <t>654522-01692-8</t>
  </si>
  <si>
    <t>WGCLG031</t>
  </si>
  <si>
    <t>Trade up to WatchGuard Firebox Cloud Large with 3-yr Basic Security Suite</t>
  </si>
  <si>
    <t>654522-01695-9</t>
  </si>
  <si>
    <t>WGCLG063</t>
  </si>
  <si>
    <t>Trade up to WatchGuard Firebox Cloud Large with 1-yr Basic Security Suite</t>
  </si>
  <si>
    <t>654522-01696-6</t>
  </si>
  <si>
    <t>WGCLG061</t>
  </si>
  <si>
    <t>Competitive Trade In to WatchGuard Firebox Cloud Large with 3-yr Basic Security Suite</t>
  </si>
  <si>
    <t>654522-01697-3</t>
  </si>
  <si>
    <t>WGCLG083</t>
  </si>
  <si>
    <t>WatchGuard Firebox Cloud Large with 3-yr Standard Support</t>
  </si>
  <si>
    <t>654522-01693-5</t>
  </si>
  <si>
    <t>WGCLG003</t>
  </si>
  <si>
    <t>WatchGuard Firebox Cloud Large with 1-yr Standard Support</t>
  </si>
  <si>
    <t>654522-01694-2</t>
  </si>
  <si>
    <t>WGCLG001</t>
  </si>
  <si>
    <t>WatchGuard Firebox Cloud Large NFR Appliance</t>
  </si>
  <si>
    <t>654522-01698-0</t>
  </si>
  <si>
    <t>WGCLG023</t>
  </si>
  <si>
    <t>WatchGuard Total Security Suite Renewal/Upgrade 3-yr for Firebox Cloud Large</t>
  </si>
  <si>
    <t>654522-20124-9</t>
  </si>
  <si>
    <t>WGCLG353</t>
  </si>
  <si>
    <t>WatchGuard Total Security Suite Renewal/Upgrade 1-yr for Firebox Cloud Large</t>
  </si>
  <si>
    <t>654522-20125-6</t>
  </si>
  <si>
    <t>WGCLG351</t>
  </si>
  <si>
    <t>WatchGuard Basic Security Suite Renewal/Upgrade 3-yr for Firebox Cloud Large</t>
  </si>
  <si>
    <t>654522-20126-3</t>
  </si>
  <si>
    <t>WGCLG333</t>
  </si>
  <si>
    <t>WatchGuard Basic Security Suite Renewal/Upgrade 1-yr for Firebox Cloud Large</t>
  </si>
  <si>
    <t>654522-20127-0</t>
  </si>
  <si>
    <t>WGCLG331</t>
  </si>
  <si>
    <t>WatchGuard Standard Support Renewal 3-yr for Firebox Cloud Large</t>
  </si>
  <si>
    <t>654522-20128-7</t>
  </si>
  <si>
    <t>WGCLG203</t>
  </si>
  <si>
    <t>WatchGuard Standard Support Renewal 1-yr for Firebox Cloud Large</t>
  </si>
  <si>
    <t>654522-00204-4</t>
  </si>
  <si>
    <t>WGCLG201</t>
  </si>
  <si>
    <t>WatchGuard  Gold Support Renewal/Upgrade 3-yr for Firebox Cloud Large</t>
  </si>
  <si>
    <t>654522-20130-0</t>
  </si>
  <si>
    <t>WGCLG263</t>
  </si>
  <si>
    <t>WatchGuard  Gold Support Renewal/Upgrade 1-yr for Firebox Cloud Large</t>
  </si>
  <si>
    <t>654522-20131-7</t>
  </si>
  <si>
    <t>WGCLG261</t>
  </si>
  <si>
    <t>Security Subscriptions for WatchGuard Firebox Cloud Large</t>
  </si>
  <si>
    <t>WatchGuard APT Blocker 3-yr for Firebox Cloud Large</t>
  </si>
  <si>
    <t>654522-20132-4</t>
  </si>
  <si>
    <t>WGCLG173</t>
  </si>
  <si>
    <t>WatchGuard APT Blocker 1-yr for Firebox Cloud Large</t>
  </si>
  <si>
    <t>654522-20133-1</t>
  </si>
  <si>
    <t>WGCLG171</t>
  </si>
  <si>
    <t>WatchGuard Data Loss Prevention 3-yr for Firebox Cloud Large</t>
  </si>
  <si>
    <t>654522-20134-8</t>
  </si>
  <si>
    <t>WGCLG163</t>
  </si>
  <si>
    <t>WatchGuard Data Loss Prevention 1-yr for Firebox Cloud Large</t>
  </si>
  <si>
    <t>654522-20135-5</t>
  </si>
  <si>
    <t>WGCLG161</t>
  </si>
  <si>
    <t>WatchGuard WebBlocker 1-yr for Firebox Cloud Large</t>
  </si>
  <si>
    <t>654522-20138-6</t>
  </si>
  <si>
    <t>WGCLG101</t>
  </si>
  <si>
    <t>WatchGuard Gateway AntiVirus 1-yr for Firebox Cloud Large</t>
  </si>
  <si>
    <t>654522-20139-3</t>
  </si>
  <si>
    <t>WGCLG121</t>
  </si>
  <si>
    <t>WatchGuard Intrusion Prevention Service 1-yr for Firebox Cloud Large</t>
  </si>
  <si>
    <t>654522-20140-9</t>
  </si>
  <si>
    <t>WGCLG131</t>
  </si>
  <si>
    <t>WatchGuard Reputation Enabled Defense 1-yr for Firebox Cloud Large</t>
  </si>
  <si>
    <t>654522-20141-6</t>
  </si>
  <si>
    <t>WGCLG141</t>
  </si>
  <si>
    <t>WatchGuard Application Control 1-yr for Firebox Cloud Large</t>
  </si>
  <si>
    <t>654522-20142-3</t>
  </si>
  <si>
    <t>WGCLG151</t>
  </si>
  <si>
    <t>Medium</t>
  </si>
  <si>
    <t>WatchGuard Firebox Cloud Medium with 3-yr Total Security Suite</t>
  </si>
  <si>
    <t>654522-01651-5</t>
  </si>
  <si>
    <t>WGCME643</t>
  </si>
  <si>
    <t>WatchGuard Firebox Cloud Medium with 1-yr Total Security Suite</t>
  </si>
  <si>
    <t>654522-01652-2</t>
  </si>
  <si>
    <t>WGCME641</t>
  </si>
  <si>
    <t>Trade up to WatchGuard Firebox Cloud Medium with 3-yr Total Security Suite</t>
  </si>
  <si>
    <t>654522-01653-9</t>
  </si>
  <si>
    <t>WGCME673</t>
  </si>
  <si>
    <t>Trade up to WatchGuard Firebox Cloud Medium with 1-yr Total Security Suite</t>
  </si>
  <si>
    <t>654522-01654-6</t>
  </si>
  <si>
    <t>WGCME671</t>
  </si>
  <si>
    <t>Competitive Trade In to WatchGuard Firebox Cloud Medium with 3-yr Total Security Suite</t>
  </si>
  <si>
    <t>654522-01655-3</t>
  </si>
  <si>
    <t>WGCME693</t>
  </si>
  <si>
    <t>WatchGuard Firebox Cloud Medium with 3-yr Basic Security Suite</t>
  </si>
  <si>
    <t>654522-01656-0</t>
  </si>
  <si>
    <t>WGCME033</t>
  </si>
  <si>
    <t>WatchGuard Firebox Cloud Medium with 1-yr Basic Security Suite</t>
  </si>
  <si>
    <t>654522-01657-7</t>
  </si>
  <si>
    <t>WGCME031</t>
  </si>
  <si>
    <t>Trade up to WatchGuard Firebox Cloud Medium with 3-yr Basic Security Suite</t>
  </si>
  <si>
    <t>654522-01660-7</t>
  </si>
  <si>
    <t>WGCME063</t>
  </si>
  <si>
    <t>Trade up to WatchGuard Firebox Cloud Medium with 1-yr Basic Security Suite</t>
  </si>
  <si>
    <t>654522-01661-4</t>
  </si>
  <si>
    <t>WGCME061</t>
  </si>
  <si>
    <t>Competitive Trade In to WatchGuard Firebox Cloud Medium with 3-yr Basic Security Suite</t>
  </si>
  <si>
    <t>654522-01662-1</t>
  </si>
  <si>
    <t>WGCME083</t>
  </si>
  <si>
    <t>WatchGuard Firebox Cloud Medium with 3-yr Standard Support</t>
  </si>
  <si>
    <t>654522-01658-4</t>
  </si>
  <si>
    <t>WGCME003</t>
  </si>
  <si>
    <t>WatchGuard Firebox Cloud Medium with 1-yr Standard Support</t>
  </si>
  <si>
    <t>654522-01659-1</t>
  </si>
  <si>
    <t>WGCME001</t>
  </si>
  <si>
    <t>WatchGuard Firebox Cloud Medium NFR Appliance</t>
  </si>
  <si>
    <t>654522-01663-8</t>
  </si>
  <si>
    <t>WGCME023</t>
  </si>
  <si>
    <t>WatchGuard Total Security Suite Renewal/Upgrade 3-yr for Firebox Cloud Medium</t>
  </si>
  <si>
    <t>654522-01665-2</t>
  </si>
  <si>
    <t>WGCME353</t>
  </si>
  <si>
    <t>WatchGuard Total Security Suite Renewal/Upgrade 1-yr for Firebox Cloud Medium</t>
  </si>
  <si>
    <t>654522-01666-9</t>
  </si>
  <si>
    <t>WGCME351</t>
  </si>
  <si>
    <t>WatchGuard Basic Security Suite Renewal/Upgrade 3-yr for Firebox Cloud Medium</t>
  </si>
  <si>
    <t>654522-01667-6</t>
  </si>
  <si>
    <t>WGCME333</t>
  </si>
  <si>
    <t>WatchGuard Basic Security Suite Renewal/Upgrade 1-yr for Firebox Cloud Medium</t>
  </si>
  <si>
    <t>654522-01668-3</t>
  </si>
  <si>
    <t>WGCME331</t>
  </si>
  <si>
    <t>WatchGuard Standard Support Renewal 3-yr for Firebox Cloud Medium</t>
  </si>
  <si>
    <t>654522-01669-0</t>
  </si>
  <si>
    <t>WGCME203</t>
  </si>
  <si>
    <t>WatchGuard Standard Support Renewal 1-yr for Firebox Cloud Medium</t>
  </si>
  <si>
    <t>654522-00193-1</t>
  </si>
  <si>
    <t>WGCME201</t>
  </si>
  <si>
    <t>WatchGuard  Gold Support Renewal/Upgrade 3-yr for Firebox Cloud Medium</t>
  </si>
  <si>
    <t>654522-01671-3</t>
  </si>
  <si>
    <t>WGCME263</t>
  </si>
  <si>
    <t>WatchGuard  Gold Support Renewal/Upgrade 1-yr for Firebox Cloud Medium</t>
  </si>
  <si>
    <t>654522-01672-0</t>
  </si>
  <si>
    <t>WGCME261</t>
  </si>
  <si>
    <t>Security Subscriptions for WatchGuard Firebox Cloud Medium</t>
  </si>
  <si>
    <t>WatchGuard APT Blocker 3-yr for Firebox Cloud Medium</t>
  </si>
  <si>
    <t>654522-01673-7</t>
  </si>
  <si>
    <t>WGCME173</t>
  </si>
  <si>
    <t>WatchGuard APT Blocker 1-yr for Firebox Cloud Medium</t>
  </si>
  <si>
    <t>654522-01674-4</t>
  </si>
  <si>
    <t>WGCME171</t>
  </si>
  <si>
    <t>WatchGuard Data Loss Prevention 3-yr for Firebox Cloud Medium</t>
  </si>
  <si>
    <t>654522-01675-1</t>
  </si>
  <si>
    <t>WGCME163</t>
  </si>
  <si>
    <t>WatchGuard Data Loss Prevention 1-yr for Firebox Cloud Medium</t>
  </si>
  <si>
    <t>654522-01676-8</t>
  </si>
  <si>
    <t>WGCME161</t>
  </si>
  <si>
    <t>WatchGuard WebBlocker 1-yr for Firebox Cloud Medium</t>
  </si>
  <si>
    <t>654522-01679-9</t>
  </si>
  <si>
    <t>WGCME101</t>
  </si>
  <si>
    <t>WatchGuard Gateway AntiVirus 1-yr for Firebox Cloud Medium</t>
  </si>
  <si>
    <t>654522-01680-5</t>
  </si>
  <si>
    <t>WGCME121</t>
  </si>
  <si>
    <t>WatchGuard Intrusion Prevention Service 1-yr for Firebox Cloud Medium</t>
  </si>
  <si>
    <t>654522-01681-2</t>
  </si>
  <si>
    <t>WGCME131</t>
  </si>
  <si>
    <t>WatchGuard Reputation Enabled Defense 1-yr for Firebox Cloud Medium</t>
  </si>
  <si>
    <t>654522-01682-9</t>
  </si>
  <si>
    <t>WGCME141</t>
  </si>
  <si>
    <t>WatchGuard Application Control 1-yr for Firebox Cloud Medium</t>
  </si>
  <si>
    <t>654522-01683-6</t>
  </si>
  <si>
    <t>WGCME151</t>
  </si>
  <si>
    <t>Small</t>
  </si>
  <si>
    <t>WatchGuard Firebox Cloud Small with 3-yr Total Security Suite</t>
  </si>
  <si>
    <t>654522-01616-4</t>
  </si>
  <si>
    <t>WGCSM643</t>
  </si>
  <si>
    <t>WatchGuard Firebox Cloud Small with 1-yr Total Security Suite</t>
  </si>
  <si>
    <t>654522-01617-1</t>
  </si>
  <si>
    <t>WGCSM641</t>
  </si>
  <si>
    <t>Trade up to WatchGuard Firebox Cloud Small with 3-yr Total Security Suite</t>
  </si>
  <si>
    <t>654522-01618-8</t>
  </si>
  <si>
    <t>WGCSM673</t>
  </si>
  <si>
    <t>Trade up to WatchGuard Firebox Cloud Small with 1-yr Total Security Suite</t>
  </si>
  <si>
    <t>654522-01619-5</t>
  </si>
  <si>
    <t>WGCSM671</t>
  </si>
  <si>
    <t>Competitive Trade In to WatchGuard Firebox Cloud Small with 3-yr Total Security Suite</t>
  </si>
  <si>
    <t>654522-01620-1</t>
  </si>
  <si>
    <t>WGCSM693</t>
  </si>
  <si>
    <t>WatchGuard Firebox Cloud Small with 3-yr Basic Security Suite</t>
  </si>
  <si>
    <t>654522-01621-8</t>
  </si>
  <si>
    <t>WGCSM033</t>
  </si>
  <si>
    <t>WatchGuard Firebox Cloud Small with 1-yr Basic Security Suite</t>
  </si>
  <si>
    <t>654522-01622-5</t>
  </si>
  <si>
    <t>WGCSM031</t>
  </si>
  <si>
    <t>Trade up to WatchGuard Firebox Cloud Small with 3-yr Basic Security Suite</t>
  </si>
  <si>
    <t>654522-01625-6</t>
  </si>
  <si>
    <t>WGCSM063</t>
  </si>
  <si>
    <t>Trade up to WatchGuard Firebox Cloud Small with 1-yr Basic Security Suite</t>
  </si>
  <si>
    <t>654522-01626-3</t>
  </si>
  <si>
    <t>WGCSM061</t>
  </si>
  <si>
    <t>Competitive Trade In to WatchGuard Firebox Cloud Small with 3-yr Basic Security Suite</t>
  </si>
  <si>
    <t>654522-01627-0</t>
  </si>
  <si>
    <t>WGCSM083</t>
  </si>
  <si>
    <t>WatchGuard Firebox Cloud Small with 3-yr Standard Support</t>
  </si>
  <si>
    <t>654522-01623-2</t>
  </si>
  <si>
    <t>WGCSM003</t>
  </si>
  <si>
    <t>WatchGuard Firebox Cloud Small with 1-yr Standard Support</t>
  </si>
  <si>
    <t>654522-01624-9</t>
  </si>
  <si>
    <t>WGCSM001</t>
  </si>
  <si>
    <t>WatchGuard Firebox Cloud Small NFR Appliance</t>
  </si>
  <si>
    <t>654522-01628-7</t>
  </si>
  <si>
    <t>WGCSM993</t>
  </si>
  <si>
    <t>WatchGuard Total Security Suite Renewal/Upgrade 3-yr for Firebox Cloud Small</t>
  </si>
  <si>
    <t>654522-01630-0</t>
  </si>
  <si>
    <t>WGCSM353</t>
  </si>
  <si>
    <t>WatchGuard Total Security Suite Renewal/Upgrade 1-yr for Firebox Cloud Small</t>
  </si>
  <si>
    <t>654522-01631-7</t>
  </si>
  <si>
    <t>WGCSM351</t>
  </si>
  <si>
    <t>WatchGuard Basic Security Suite Renewal/Upgrade 3-yr for Firebox Cloud Small</t>
  </si>
  <si>
    <t>654522-01632-4</t>
  </si>
  <si>
    <t>WGCSM333</t>
  </si>
  <si>
    <t>WatchGuard Basic Security Suite Renewal/Upgrade 1-yr for Firebox Cloud Small</t>
  </si>
  <si>
    <t>654522-01633-1</t>
  </si>
  <si>
    <t>WGCSM331</t>
  </si>
  <si>
    <t>WatchGuard Standard Support Renewal 3-yr for Firebox Cloud Small</t>
  </si>
  <si>
    <t>654522-01634-8</t>
  </si>
  <si>
    <t>WGCSM203</t>
  </si>
  <si>
    <t>WatchGuard Standard Support Renewal 1-yr for Firebox Cloud Small</t>
  </si>
  <si>
    <t>654522-01635-5</t>
  </si>
  <si>
    <t>WGCSM201</t>
  </si>
  <si>
    <t>WatchGuard  Gold Support Renewal/Upgrade 3-yr for Firebox Cloud Small</t>
  </si>
  <si>
    <t>654522-01636-2</t>
  </si>
  <si>
    <t>WGCSM263</t>
  </si>
  <si>
    <t>WatchGuard  Gold Support Renewal/Upgrade 1-yr for Firebox Cloud Small</t>
  </si>
  <si>
    <t>654522-01637-9</t>
  </si>
  <si>
    <t>WGCSM261</t>
  </si>
  <si>
    <t>Security Subscriptions for WatchGuard Firebox Cloud Small</t>
  </si>
  <si>
    <t>WatchGuard APT Blocker 3-yr for Firebox Cloud Small</t>
  </si>
  <si>
    <t>654522-01638-6</t>
  </si>
  <si>
    <t>WGCSM173</t>
  </si>
  <si>
    <t>WatchGuard APT Blocker 1-yr for Firebox Cloud Small</t>
  </si>
  <si>
    <t>654522-01639-3</t>
  </si>
  <si>
    <t>WGCSM171</t>
  </si>
  <si>
    <t>WatchGuard Data Loss Prevention 3-yr for Firebox Cloud Small</t>
  </si>
  <si>
    <t>654522-01640-9</t>
  </si>
  <si>
    <t>WGCSM163</t>
  </si>
  <si>
    <t>WatchGuard Data Loss Prevention 1-yr for Firebox Cloud Small</t>
  </si>
  <si>
    <t>654522-01641-6</t>
  </si>
  <si>
    <t>WGCSM161</t>
  </si>
  <si>
    <t>WatchGuard WebBlocker 1-yr for Firebox Cloud Small</t>
  </si>
  <si>
    <t>654522-01644-7</t>
  </si>
  <si>
    <t>WGCSM101</t>
  </si>
  <si>
    <t>WatchGuard Gateway AntiVirus 1-yr for Firebox Cloud Small</t>
  </si>
  <si>
    <t>654522-01645-4</t>
  </si>
  <si>
    <t>WGCSM121</t>
  </si>
  <si>
    <t>WatchGuard Intrusion Prevention Service 1-yr for Firebox Cloud Small</t>
  </si>
  <si>
    <t>654522-01646-1</t>
  </si>
  <si>
    <t>WGCSM131</t>
  </si>
  <si>
    <t>WatchGuard Reputation Enabled Defense 1-yr for Firebox Cloud Small</t>
  </si>
  <si>
    <t>654522-01647-8</t>
  </si>
  <si>
    <t>WGCSM141</t>
  </si>
  <si>
    <t>WatchGuard Application Control 1-yr for Firebox Cloud Small</t>
  </si>
  <si>
    <t>654522-01648-5</t>
  </si>
  <si>
    <t>WGCSM151</t>
  </si>
  <si>
    <t>WATCHGUARD FIREBOX VIRTUAL</t>
  </si>
  <si>
    <t>WatchGuard FireboxV XLarge with 3-yr Total Security Suite</t>
  </si>
  <si>
    <t>654522-20293-2</t>
  </si>
  <si>
    <t>WGVXL643</t>
  </si>
  <si>
    <t>WatchGuard FireboxV XLarge with 1-yr Total Security Suite</t>
  </si>
  <si>
    <t>654522-20294-9</t>
  </si>
  <si>
    <t>WGVXL641</t>
  </si>
  <si>
    <t>Trade up to WatchGuard FireboxV XLarge with 3-yr Total Security Suite</t>
  </si>
  <si>
    <t>654522-20295-6</t>
  </si>
  <si>
    <t>WGVXL673</t>
  </si>
  <si>
    <t>Trade up to WatchGuard FireboxV XLarge with 1-yr Total Security Suite</t>
  </si>
  <si>
    <t>654522-20296-3</t>
  </si>
  <si>
    <t>WGVXL671</t>
  </si>
  <si>
    <t>Competitive Trade In to WatchGuard FireboxV XLarge with 3-yr Total Security Suite</t>
  </si>
  <si>
    <t>654522-20297-0</t>
  </si>
  <si>
    <t>WGVXL693</t>
  </si>
  <si>
    <t>WatchGuard FireboxV XLarge with 3-yr Basic Security Suite</t>
  </si>
  <si>
    <t>654522-20298-7</t>
  </si>
  <si>
    <t>WGVXL033</t>
  </si>
  <si>
    <t>WatchGuard FireboxV XLarge with 1-yr Basic Security Suite</t>
  </si>
  <si>
    <t>654522-20299-4</t>
  </si>
  <si>
    <t>WGVXL031</t>
  </si>
  <si>
    <t>Trade up to WatchGuard FireboxV XLarge with 3-yr Basic Security Suite</t>
  </si>
  <si>
    <t>654522-20302-1</t>
  </si>
  <si>
    <t>WGVXL063</t>
  </si>
  <si>
    <t>Trade up to WatchGuard FireboxV XLarge with 1-yr Basic Security Suite</t>
  </si>
  <si>
    <t>654522-20303-8</t>
  </si>
  <si>
    <t>WGVXL061</t>
  </si>
  <si>
    <t>Competitive Trade In to WatchGuard FireboxV XLarge with 3-yr Basic Security Suite</t>
  </si>
  <si>
    <t>654522-20304-5</t>
  </si>
  <si>
    <t>WGVXL083</t>
  </si>
  <si>
    <t>WatchGuard FireboxV XLarge with 3-yr Standard Support</t>
  </si>
  <si>
    <t>654522-20300-7</t>
  </si>
  <si>
    <t>WGVXL003</t>
  </si>
  <si>
    <t>WatchGuard FireboxV XLarge with 1-yr Standard Support</t>
  </si>
  <si>
    <t>654522-20301-4</t>
  </si>
  <si>
    <t>WGVXL001</t>
  </si>
  <si>
    <t>WatchGuard FireboxV XLarge NFR Appliance</t>
  </si>
  <si>
    <t>654522-20305-2</t>
  </si>
  <si>
    <t>WGVXL023</t>
  </si>
  <si>
    <t>WatchGuard Total Security Suite Renewal/Upgrade 3-yr for FireboxV XLarge</t>
  </si>
  <si>
    <t>654522-20307-6</t>
  </si>
  <si>
    <t>WGVXL353</t>
  </si>
  <si>
    <t>WatchGuard Total Security Suite Renewal/Upgrade 1-yr for FireboxV XLarge</t>
  </si>
  <si>
    <t>654522-20308-3</t>
  </si>
  <si>
    <t>WGVXL351</t>
  </si>
  <si>
    <t>WatchGuard Basic Security Suite Renewal/Upgrade 3-yr for FireboxV XLarge</t>
  </si>
  <si>
    <t>654522-20309-0</t>
  </si>
  <si>
    <t>WGVXL333</t>
  </si>
  <si>
    <t>WatchGuard Basic Security Suite Renewal/Upgrade 1-yr for FireboxV XLarge</t>
  </si>
  <si>
    <t>654522-20310-6</t>
  </si>
  <si>
    <t>WGVXL331</t>
  </si>
  <si>
    <t>WatchGuard Standard Support Renewal 3-yr for FireboxV XLarge</t>
  </si>
  <si>
    <t>654522-20311-3</t>
  </si>
  <si>
    <t>WGVXL203</t>
  </si>
  <si>
    <t>WatchGuard Standard Support Renewal 1-yr for FireboxV XLarge</t>
  </si>
  <si>
    <t>654522-20312-0</t>
  </si>
  <si>
    <t>WGVXL201</t>
  </si>
  <si>
    <t>WatchGuard  Gold Support Renewal/Upgrade 3-yr for FireboxV XLarge</t>
  </si>
  <si>
    <t>654522-20313-7</t>
  </si>
  <si>
    <t>WGVXL263</t>
  </si>
  <si>
    <t>WatchGuard  Gold Support Renewal/Upgrade 1-yr for FireboxV XLarge</t>
  </si>
  <si>
    <t>654522-20314-4</t>
  </si>
  <si>
    <t>WGVXL261</t>
  </si>
  <si>
    <t>Security Subscriptions for WatchGuard Firebox V XLarge</t>
  </si>
  <si>
    <t>WatchGuard APT Blocker 3-yr for FireboxV XLarge</t>
  </si>
  <si>
    <t>654522-20315-1</t>
  </si>
  <si>
    <t>WGVXL173</t>
  </si>
  <si>
    <t>WatchGuard APT Blocker 1-yr for FireboxV XLarge</t>
  </si>
  <si>
    <t>654522-20316-8</t>
  </si>
  <si>
    <t>WGVXL171</t>
  </si>
  <si>
    <t>WatchGuard Data Loss Prevention 3-yr for FireboxV XLarge</t>
  </si>
  <si>
    <t>654522-20317-5</t>
  </si>
  <si>
    <t>WGVXL163</t>
  </si>
  <si>
    <t>WatchGuard Data Loss Prevention 1-yr for FireboxV XLarge</t>
  </si>
  <si>
    <t>654522-20318-2</t>
  </si>
  <si>
    <t>WGVXL161</t>
  </si>
  <si>
    <t>WatchGuard WebBlocker 1-yr for FireboxV XLarge</t>
  </si>
  <si>
    <t>654522-20321-2</t>
  </si>
  <si>
    <t>WGVXL101</t>
  </si>
  <si>
    <t>WatchGuard Gateway AntiVirus 1-yr for FireboxV XLarge</t>
  </si>
  <si>
    <t>654522-20323-6</t>
  </si>
  <si>
    <t>WGVXL121</t>
  </si>
  <si>
    <t>WatchGuard Intrusion Prevention Service 1-yr for FireboxV XLarge</t>
  </si>
  <si>
    <t>654522-20324-3</t>
  </si>
  <si>
    <t>WGVXL131</t>
  </si>
  <si>
    <t>WatchGuard Reputation Enabled Defense 1-yr for FireboxV XLarge</t>
  </si>
  <si>
    <t>654522-20325-0</t>
  </si>
  <si>
    <t>WGVXL141</t>
  </si>
  <si>
    <t>WatchGuard Application Control 1-yr for FireboxV XLarge</t>
  </si>
  <si>
    <t>654522-20326-7</t>
  </si>
  <si>
    <t>WGVXL151</t>
  </si>
  <si>
    <t>WatchGuard Network Discovery 1-yr for FireboxV XLarge</t>
  </si>
  <si>
    <t>654522-20327-4</t>
  </si>
  <si>
    <t>WGVXL181</t>
  </si>
  <si>
    <t>WatchGuard FireboxV Large with 3-yr Total Security Suite</t>
  </si>
  <si>
    <t>654522-20254-3</t>
  </si>
  <si>
    <t>WGVLG643</t>
  </si>
  <si>
    <t>WatchGuard FireboxV Large with 1-yr Total Security Suite</t>
  </si>
  <si>
    <t>654522-20255-0</t>
  </si>
  <si>
    <t>WGVLG641</t>
  </si>
  <si>
    <t>Trade up to WatchGuard FireboxV Large with 3-yr Total Security Suite</t>
  </si>
  <si>
    <t>654522-20256-7</t>
  </si>
  <si>
    <t>WGVLG673</t>
  </si>
  <si>
    <t>Trade up to WatchGuard FireboxV Large with 1-yr Total Security Suite</t>
  </si>
  <si>
    <t>654522-20257-4</t>
  </si>
  <si>
    <t>WGVLG671</t>
  </si>
  <si>
    <t>Competitive Trade In to WatchGuard FireboxV Large with 3-yr Total Security Suite</t>
  </si>
  <si>
    <t>654522-20258-1</t>
  </si>
  <si>
    <t>WGVLG693</t>
  </si>
  <si>
    <t>WatchGuard FireboxV Large with 3-yr Basic Security Suite</t>
  </si>
  <si>
    <t>654522-20259-8</t>
  </si>
  <si>
    <t>WGVLG033</t>
  </si>
  <si>
    <t>WatchGuard FireboxV Large with 1-yr Basic Security Suite</t>
  </si>
  <si>
    <t>654522-20260-4</t>
  </si>
  <si>
    <t>WGVLG031</t>
  </si>
  <si>
    <t>Trade up to WatchGuard FireboxV Large with 3-yr Basic Security Suite</t>
  </si>
  <si>
    <t>654522-20263-5</t>
  </si>
  <si>
    <t>WGVLG063</t>
  </si>
  <si>
    <t>Trade up to WatchGuard FireboxV Large with 1-yr Basic Security Suite</t>
  </si>
  <si>
    <t>654522-20264-2</t>
  </si>
  <si>
    <t>WGVLG061</t>
  </si>
  <si>
    <t>Competitive Trade In to WatchGuard FireboxV Large with 3-yr Basic Security Suite</t>
  </si>
  <si>
    <t>654522-20265-9</t>
  </si>
  <si>
    <t>WGVLG083</t>
  </si>
  <si>
    <t>WatchGuard FireboxV Large with 3-yr Standard Support</t>
  </si>
  <si>
    <t>654522-20261-1</t>
  </si>
  <si>
    <t>WGVLG003</t>
  </si>
  <si>
    <t>WatchGuard FireboxV Large with 1-yr Standard Support</t>
  </si>
  <si>
    <t>654522-20262-8</t>
  </si>
  <si>
    <t>WGVLG001</t>
  </si>
  <si>
    <t>WatchGuard FireboxV Large NFR Appliance</t>
  </si>
  <si>
    <t>654522-20266-6</t>
  </si>
  <si>
    <t>WGVLG023</t>
  </si>
  <si>
    <t>WatchGuard Total Security Suite Renewal/Upgrade 3-yr for FireboxV Large</t>
  </si>
  <si>
    <t>654522-20268-0</t>
  </si>
  <si>
    <t>WGVLG353</t>
  </si>
  <si>
    <t>WatchGuard Total Security Suite Renewal/Upgrade 1-yr for FireboxV Large</t>
  </si>
  <si>
    <t>654522-20269-7</t>
  </si>
  <si>
    <t>WGVLG351</t>
  </si>
  <si>
    <t>WatchGuard Basic Security Suite Renewal/Upgrade 3-yr for FireboxV Large</t>
  </si>
  <si>
    <t>654522-20270-3</t>
  </si>
  <si>
    <t>WGVLG333</t>
  </si>
  <si>
    <t>WatchGuard Basic Security Suite Renewal/Upgrade 1-yr for FireboxV Large</t>
  </si>
  <si>
    <t>654522-20271-0</t>
  </si>
  <si>
    <t>WGVLG331</t>
  </si>
  <si>
    <t>WatchGuard Standard Support Renewal 3-yr for FireboxV Large</t>
  </si>
  <si>
    <t>654522-20272-7</t>
  </si>
  <si>
    <t>WGVLG203</t>
  </si>
  <si>
    <t>WatchGuard Standard Support Renewal 1-yr for FireboxV Large</t>
  </si>
  <si>
    <t>654522-20273-4</t>
  </si>
  <si>
    <t>WGVLG201</t>
  </si>
  <si>
    <t>WatchGuard  Gold Support Renewal/Upgrade 3-yr for FireboxV Large</t>
  </si>
  <si>
    <t>654522-20274-1</t>
  </si>
  <si>
    <t>WGVLG263</t>
  </si>
  <si>
    <t>WatchGuard  Gold Support Renewal/Upgrade 1-yr for FireboxV Large</t>
  </si>
  <si>
    <t>654522-20275-8</t>
  </si>
  <si>
    <t>WGVLG261</t>
  </si>
  <si>
    <t>Security Subscriptions for WatchGuard Firebox V Large</t>
  </si>
  <si>
    <t>WatchGuard APT Blocker 3-yr for FireboxV Large</t>
  </si>
  <si>
    <t>654522-20276-5</t>
  </si>
  <si>
    <t>WGVLG173</t>
  </si>
  <si>
    <t>WatchGuard APT Blocker 1-yr for FireboxV Large</t>
  </si>
  <si>
    <t>654522-20277-2</t>
  </si>
  <si>
    <t>WGVLG171</t>
  </si>
  <si>
    <t>WatchGuard Data Loss Prevention 3-yr for FireboxV Large</t>
  </si>
  <si>
    <t>654522-20278-9</t>
  </si>
  <si>
    <t>WGVLG163</t>
  </si>
  <si>
    <t>WatchGuard Data Loss Prevention 1-yr for FireboxV Large</t>
  </si>
  <si>
    <t>654522-20279-6</t>
  </si>
  <si>
    <t>WGVLG161</t>
  </si>
  <si>
    <t>WatchGuard WebBlocker 1-yr for FireboxV Large</t>
  </si>
  <si>
    <t>654522-20284-0</t>
  </si>
  <si>
    <t>WGVLG101</t>
  </si>
  <si>
    <t>WatchGuard spamBlocker 1-yr for FireboxV Large</t>
  </si>
  <si>
    <t>654522-20285-7</t>
  </si>
  <si>
    <t>WGVLG111</t>
  </si>
  <si>
    <t>WatchGuard Gateway AntiVirus 1-yr for FireboxV Large</t>
  </si>
  <si>
    <t>654522-20286-4</t>
  </si>
  <si>
    <t>WGVLG121</t>
  </si>
  <si>
    <t>WatchGuard Intrusion Prevention Service 1-yr for FireboxV Large</t>
  </si>
  <si>
    <t>654522-20287-1</t>
  </si>
  <si>
    <t>WGVLG131</t>
  </si>
  <si>
    <t>WatchGuard Reputation Enabled Defense 1-yr for FireboxV Large</t>
  </si>
  <si>
    <t>654522-20288-8</t>
  </si>
  <si>
    <t>WGVLG141</t>
  </si>
  <si>
    <t>WatchGuard Application Control 1-yr for FireboxV Large</t>
  </si>
  <si>
    <t>654522-20289-5</t>
  </si>
  <si>
    <t>WGVLG151</t>
  </si>
  <si>
    <t>WatchGuard Network Discovery 1-yr for FireboxV Large</t>
  </si>
  <si>
    <t>654522-20290-1</t>
  </si>
  <si>
    <t>WGVLG181</t>
  </si>
  <si>
    <t>WatchGuard FireboxV Medium with 3-yr Total Security Suite</t>
  </si>
  <si>
    <t>654522-20217-8</t>
  </si>
  <si>
    <t>WGVME643</t>
  </si>
  <si>
    <t>WatchGuard FireboxV Medium with 1-yr Total Security Suite</t>
  </si>
  <si>
    <t>654522-20218-5</t>
  </si>
  <si>
    <t>WGVME641</t>
  </si>
  <si>
    <t>Trade up to WatchGuard FireboxV Medium with 3-yr Total Security Suite</t>
  </si>
  <si>
    <t>654522-20219-2</t>
  </si>
  <si>
    <t>WGVME673</t>
  </si>
  <si>
    <t>Trade up to WatchGuard FireboxV Medium with 1-yr Total Security Suite</t>
  </si>
  <si>
    <t>654522-20220-8</t>
  </si>
  <si>
    <t>WGVME671</t>
  </si>
  <si>
    <t>Competitive Trade In to WatchGuard FireboxV Medium with 3-yr Total Security Suite</t>
  </si>
  <si>
    <t>654522-20221-5</t>
  </si>
  <si>
    <t>WGVME693</t>
  </si>
  <si>
    <t>WatchGuard FireboxV Medium with 3-yr Basic Security Suite</t>
  </si>
  <si>
    <t>654522-20222-2</t>
  </si>
  <si>
    <t>WGVME033</t>
  </si>
  <si>
    <t>WatchGuard FireboxV Medium with 1-yr Basic Security Suite</t>
  </si>
  <si>
    <t>654522-20223-9</t>
  </si>
  <si>
    <t>WGVME031</t>
  </si>
  <si>
    <t>Trade up to WatchGuard FireboxV Medium with 3-yr Basic Security Suite</t>
  </si>
  <si>
    <t>654522-20226-0</t>
  </si>
  <si>
    <t>WGVME063</t>
  </si>
  <si>
    <t>Trade up to WatchGuard FireboxV Medium with 1-yr Basic Security Suite</t>
  </si>
  <si>
    <t>654522-20227-7</t>
  </si>
  <si>
    <t>WGVME061</t>
  </si>
  <si>
    <t>Competitive Trade In to WatchGuard FireboxV Medium with 3-yr Basic Security Suite</t>
  </si>
  <si>
    <t>654522-20228-4</t>
  </si>
  <si>
    <t>WGVME083</t>
  </si>
  <si>
    <t>WatchGuard FireboxV Medium with 3-yr Standard Support</t>
  </si>
  <si>
    <t>654522-20224-6</t>
  </si>
  <si>
    <t>WGVME003</t>
  </si>
  <si>
    <t>WatchGuard FireboxV Medium with 1-yr Standard Support</t>
  </si>
  <si>
    <t>654522-20225-3</t>
  </si>
  <si>
    <t>WGVME001</t>
  </si>
  <si>
    <t>WatchGuard FireboxV Medium NFR Appliance</t>
  </si>
  <si>
    <t>654522-20229-1</t>
  </si>
  <si>
    <t>WGVME023</t>
  </si>
  <si>
    <t>WatchGuard Total Security Suite Renewal/Upgrade 3-yr for FireboxV Medium</t>
  </si>
  <si>
    <t>654522-20231-4</t>
  </si>
  <si>
    <t>WGVME353</t>
  </si>
  <si>
    <t>WatchGuard Total Security Suite Renewal/Upgrade 1-yr for FireboxV Medium</t>
  </si>
  <si>
    <t>654522-20232-1</t>
  </si>
  <si>
    <t>WGVME351</t>
  </si>
  <si>
    <t>WatchGuard Basic Security Suite Renewal/Upgrade 3-yr for FireboxV Medium</t>
  </si>
  <si>
    <t>654522-20233-8</t>
  </si>
  <si>
    <t>WGVME333</t>
  </si>
  <si>
    <t>WatchGuard Basic Security Suite Renewal/Upgrade 1-yr for FireboxV Medium</t>
  </si>
  <si>
    <t>654522-20234-5</t>
  </si>
  <si>
    <t>WGVME331</t>
  </si>
  <si>
    <t>WatchGuard Standard Support Renewal 3-yr for FireboxV Medium</t>
  </si>
  <si>
    <t>654522-20235-2</t>
  </si>
  <si>
    <t>WGVME203</t>
  </si>
  <si>
    <t>WatchGuard Standard Support Renewal 1-yr for FireboxV Medium</t>
  </si>
  <si>
    <t>654522-20236-9</t>
  </si>
  <si>
    <t>WGVME201</t>
  </si>
  <si>
    <t>WatchGuard  Gold Support Renewal/Upgrade 3-yr for FireboxV Medium</t>
  </si>
  <si>
    <t>654522-20237-6</t>
  </si>
  <si>
    <t>WGVME263</t>
  </si>
  <si>
    <t>WatchGuard  Gold Support Renewal/Upgrade 1-yr for FireboxV Medium</t>
  </si>
  <si>
    <t>654522-20238-3</t>
  </si>
  <si>
    <t>WGVME261</t>
  </si>
  <si>
    <t>Security Subscriptions for WatchGuard Firebox V Medium</t>
  </si>
  <si>
    <t>WatchGuard APT Blocker 3-yr for FireboxV Medium</t>
  </si>
  <si>
    <t>654522-20239-0</t>
  </si>
  <si>
    <t>WGVME173</t>
  </si>
  <si>
    <t>WatchGuard APT Blocker 1-yr for FireboxV Medium</t>
  </si>
  <si>
    <t>654522-20240-6</t>
  </si>
  <si>
    <t>WGVME171</t>
  </si>
  <si>
    <t>WatchGuard Data Loss Prevention 3-yr for FireboxV Medium</t>
  </si>
  <si>
    <t>654522-20241-3</t>
  </si>
  <si>
    <t>WGVME163</t>
  </si>
  <si>
    <t>WatchGuard Data Loss Prevention 1-yr for FireboxV Medium</t>
  </si>
  <si>
    <t>654522-20242-0</t>
  </si>
  <si>
    <t>WGVME161</t>
  </si>
  <si>
    <t>WatchGuard WebBlocker 1-yr for FireboxV Medium</t>
  </si>
  <si>
    <t>654522-20245-1</t>
  </si>
  <si>
    <t>WGVME101</t>
  </si>
  <si>
    <t>WatchGuard spamBlocker 1-yr for FireboxV Medium</t>
  </si>
  <si>
    <t>654522-20246-8</t>
  </si>
  <si>
    <t>WGVME111</t>
  </si>
  <si>
    <t>WatchGuard Gateway AntiVirus 1-yr for FireboxV Medium</t>
  </si>
  <si>
    <t>654522-20247-5</t>
  </si>
  <si>
    <t>WGVME121</t>
  </si>
  <si>
    <t>WatchGuard Intrusion Prevention Service 1-yr for FireboxV Medium</t>
  </si>
  <si>
    <t>654522-20248-2</t>
  </si>
  <si>
    <t>WGVME131</t>
  </si>
  <si>
    <t>WatchGuard Reputation Enabled Defense 1-yr for FireboxV Medium</t>
  </si>
  <si>
    <t>654522-20249-9</t>
  </si>
  <si>
    <t>WGVME141</t>
  </si>
  <si>
    <t>WatchGuard Application Control 1-yr for FireboxV Medium</t>
  </si>
  <si>
    <t>654522-20250-5</t>
  </si>
  <si>
    <t>WGVME151</t>
  </si>
  <si>
    <t>WatchGuard Network Discovery 1-yr for FireboxV Medium</t>
  </si>
  <si>
    <t>654522-20251-2</t>
  </si>
  <si>
    <t>WGVME181</t>
  </si>
  <si>
    <t>WatchGuard FireboxV Small with 3-yr Total Security Suite</t>
  </si>
  <si>
    <t>654522-20180-5</t>
  </si>
  <si>
    <t>WGVSM643</t>
  </si>
  <si>
    <t>WatchGuard FireboxV Small with 1-yr Total Security Suite</t>
  </si>
  <si>
    <t>654522-20181-2</t>
  </si>
  <si>
    <t>WGVSM641</t>
  </si>
  <si>
    <t>Trade up to WatchGuard FireboxV Small with 3-yr Total Security Suite</t>
  </si>
  <si>
    <t>654522-20182-9</t>
  </si>
  <si>
    <t>WGVSM673</t>
  </si>
  <si>
    <t>Trade up to WatchGuard FireboxV Small with 1-yr Total Security Suite</t>
  </si>
  <si>
    <t>654522-20183-6</t>
  </si>
  <si>
    <t>WGVSM671</t>
  </si>
  <si>
    <t>Competitive Trade In to WatchGuard FireboxV Small with 3-yr Total Security Suite</t>
  </si>
  <si>
    <t>654522-20184-3</t>
  </si>
  <si>
    <t>WGVSM693</t>
  </si>
  <si>
    <t>WatchGuard FireboxV Small with 3-yr Basic Security Suite</t>
  </si>
  <si>
    <t>654522-20185-0</t>
  </si>
  <si>
    <t>WGVSM033</t>
  </si>
  <si>
    <t>WatchGuard FireboxV Small with 1-yr Basic Security Suite</t>
  </si>
  <si>
    <t>654522-20186-7</t>
  </si>
  <si>
    <t>WGVSM031</t>
  </si>
  <si>
    <t>Trade up to WatchGuard FireboxV Small with 3-yr Basic Security Suite</t>
  </si>
  <si>
    <t>654522-20189-8</t>
  </si>
  <si>
    <t>WGVSM063</t>
  </si>
  <si>
    <t>Trade up to WatchGuard FireboxV Small with 1-yr Basic Security Suite</t>
  </si>
  <si>
    <t>654522-20190-4</t>
  </si>
  <si>
    <t>WGVSM061</t>
  </si>
  <si>
    <t>Competitive Trade In to WatchGuard FireboxV Small with 3-yr Basic Security Suite</t>
  </si>
  <si>
    <t>654522-20191-1</t>
  </si>
  <si>
    <t>WGVSM083</t>
  </si>
  <si>
    <t>WatchGuard FireboxV Small with 3-yr Standard Support</t>
  </si>
  <si>
    <t>654522-20187-4</t>
  </si>
  <si>
    <t>WGVSM003</t>
  </si>
  <si>
    <t>WatchGuard FireboxV Small with 1-yr Standard Support</t>
  </si>
  <si>
    <t>654522-20188-1</t>
  </si>
  <si>
    <t>WGVSM001</t>
  </si>
  <si>
    <t>WatchGuard FireboxV Small NFR Appliance</t>
  </si>
  <si>
    <t>654522-20192-8</t>
  </si>
  <si>
    <t>WGVSM023</t>
  </si>
  <si>
    <t>WatchGuard Total Security Suite Renewal/Upgrade 3-yr for FireboxV Small</t>
  </si>
  <si>
    <t>654522-20194-2</t>
  </si>
  <si>
    <t>WGVSM353</t>
  </si>
  <si>
    <t>WatchGuard Total Security Suite Renewal/Upgrade 1-yr for FireboxV Small</t>
  </si>
  <si>
    <t>654522-20195-9</t>
  </si>
  <si>
    <t>WGVSM351</t>
  </si>
  <si>
    <t>WatchGuard Basic Security Suite Renewal/Upgrade 3-yr for FireboxV Small</t>
  </si>
  <si>
    <t>654522-20196-6</t>
  </si>
  <si>
    <t>WGVSM333</t>
  </si>
  <si>
    <t>WatchGuard Basic Security Suite Renewal/Upgrade 1-yr for FireboxV Small</t>
  </si>
  <si>
    <t>654522-20197-3</t>
  </si>
  <si>
    <t>WGVSM331</t>
  </si>
  <si>
    <t>WatchGuard Standard Support Renewal 3-yr for FireboxV Small</t>
  </si>
  <si>
    <t>654522-20198-0</t>
  </si>
  <si>
    <t>WGVSM203</t>
  </si>
  <si>
    <t>WatchGuard Standard Support Renewal 1-yr for FireboxV Small</t>
  </si>
  <si>
    <t>654522-00211-2</t>
  </si>
  <si>
    <t>WGVSM201</t>
  </si>
  <si>
    <t>WatchGuard  Gold Support Renewal/Upgrade 3-yr for FireboxV Small</t>
  </si>
  <si>
    <t>654522-20200-0</t>
  </si>
  <si>
    <t>WGVSM263</t>
  </si>
  <si>
    <t>WatchGuard  Gold Support Renewal/Upgrade 1-yr for FireboxV Small</t>
  </si>
  <si>
    <t>654522-20201-7</t>
  </si>
  <si>
    <t>WGVSM261</t>
  </si>
  <si>
    <t>Security Subscriptions for WatchGuard Firebox V Small</t>
  </si>
  <si>
    <t>WatchGuard APT Blocker 3-yr for FireboxV Small</t>
  </si>
  <si>
    <t>654522-20202-4</t>
  </si>
  <si>
    <t>WGVSM173</t>
  </si>
  <si>
    <t>WatchGuard APT Blocker 1-yr for FireboxV Small</t>
  </si>
  <si>
    <t>654522-20203-1</t>
  </si>
  <si>
    <t>WGVSM171</t>
  </si>
  <si>
    <t>WatchGuard Data Loss Prevention 3-yr for FireboxV Small</t>
  </si>
  <si>
    <t>654522-20204-8</t>
  </si>
  <si>
    <t>WGVSM163</t>
  </si>
  <si>
    <t>WatchGuard Data Loss Prevention 1-yr for FireboxV Small</t>
  </si>
  <si>
    <t>654522-20205-5</t>
  </si>
  <si>
    <t>WGVSM161</t>
  </si>
  <si>
    <t>WatchGuard WebBlocker 1-yr for FireboxV Small</t>
  </si>
  <si>
    <t>654522-20208-6</t>
  </si>
  <si>
    <t>WGVSM101</t>
  </si>
  <si>
    <t>WatchGuard spamBlocker 1-yr for FireboxV Small</t>
  </si>
  <si>
    <t>654522-20209-3</t>
  </si>
  <si>
    <t>WGVSM111</t>
  </si>
  <si>
    <t>WatchGuard Gateway AntiVirus 1-yr for FireboxV Small</t>
  </si>
  <si>
    <t>654522-20210-9</t>
  </si>
  <si>
    <t>WGVSM121</t>
  </si>
  <si>
    <t>WatchGuard Intrusion Prevention Service 1-yr for FireboxV Small</t>
  </si>
  <si>
    <t>654522-20211-6</t>
  </si>
  <si>
    <t>WGVSM131</t>
  </si>
  <si>
    <t>WatchGuard Reputation Enabled Defense 1-yr for FireboxV Small</t>
  </si>
  <si>
    <t>654522-20212-3</t>
  </si>
  <si>
    <t>WGVSM141</t>
  </si>
  <si>
    <t>WatchGuard Application Control 1-yr for FireboxV Small</t>
  </si>
  <si>
    <t>654522-20213-0</t>
  </si>
  <si>
    <t>WGVSM151</t>
  </si>
  <si>
    <t>WatchGuard Network Discovery 1-yr for FireboxV Small</t>
  </si>
  <si>
    <t>654522-20214-7</t>
  </si>
  <si>
    <t>WGVSM181</t>
  </si>
  <si>
    <t>WATCHGUARD MSSP Appliances</t>
  </si>
  <si>
    <t xml:space="preserve">WatchGuard Firebox M5800 MSSP Appliance </t>
  </si>
  <si>
    <t>654522-64762-7</t>
  </si>
  <si>
    <t>WGM58990</t>
  </si>
  <si>
    <t xml:space="preserve">WatchGuard Firebox M4800 MSSP Appliance </t>
  </si>
  <si>
    <t>654522-86904-3</t>
  </si>
  <si>
    <t>WGM48990</t>
  </si>
  <si>
    <t>WatchGuard Firebox M5600 MSSP Appliance</t>
  </si>
  <si>
    <t>654522-01421-4</t>
  </si>
  <si>
    <t>WG561997</t>
  </si>
  <si>
    <t>WatchGuard Firebox M4600 MSSP Appliance</t>
  </si>
  <si>
    <t>654522-01378-1</t>
  </si>
  <si>
    <t>WG460997</t>
  </si>
  <si>
    <t>WatchGuard Firebox M670 MSSP Appliance</t>
  </si>
  <si>
    <t>654522-01899-1</t>
  </si>
  <si>
    <t>WGM67997</t>
  </si>
  <si>
    <t>WatchGuard Firebox M570 MSSP Appliance</t>
  </si>
  <si>
    <t>654522-01848-9</t>
  </si>
  <si>
    <t>WGM57997</t>
  </si>
  <si>
    <t>WatchGuard Firebox M470 MSSP Appliance</t>
  </si>
  <si>
    <t>654522-01797-0</t>
  </si>
  <si>
    <t>WGM47997</t>
  </si>
  <si>
    <t>WatchGuard Firebox M370 MSSP Appliance</t>
  </si>
  <si>
    <t>654522-01958-5</t>
  </si>
  <si>
    <t>WGM37997</t>
  </si>
  <si>
    <t>WatchGuard Firebox M270 MSSP Appliance</t>
  </si>
  <si>
    <t>654522-02953-9</t>
  </si>
  <si>
    <t>WGM27997</t>
  </si>
  <si>
    <t>WatchGuard Firebox T80 MSSP Appliance (EU)</t>
  </si>
  <si>
    <t>654522-72879-1</t>
  </si>
  <si>
    <t>WGT80997-EU</t>
  </si>
  <si>
    <t>WatchGuard Firebox T80 MSSP Appliance (UK)</t>
  </si>
  <si>
    <t>654522-15023-3</t>
  </si>
  <si>
    <t>WGT80997-UK</t>
  </si>
  <si>
    <t>WatchGuard Firebox T80 MSSP Appliance (AU)</t>
  </si>
  <si>
    <t>654522-46104-9</t>
  </si>
  <si>
    <t>WGT80997-AU</t>
  </si>
  <si>
    <t>WatchGuard Firebox T80 MSSP Appliance (US)</t>
  </si>
  <si>
    <t>654522-68485-1</t>
  </si>
  <si>
    <t>WGT80997-US</t>
  </si>
  <si>
    <t>WatchGuard Firebox T40 MSSP Appliance (EU)</t>
  </si>
  <si>
    <t>654522-06660-2</t>
  </si>
  <si>
    <t>WGT40997-EU</t>
  </si>
  <si>
    <t>WatchGuard Firebox T40 MSSP Appliance (UK)</t>
  </si>
  <si>
    <t>654522-70528-0</t>
  </si>
  <si>
    <t>WGT40997-UK</t>
  </si>
  <si>
    <t>WatchGuard Firebox T40 MSSP Appliance (AU)</t>
  </si>
  <si>
    <t>654522-08804-8</t>
  </si>
  <si>
    <t>WGT40997-AU</t>
  </si>
  <si>
    <t>WatchGuard Firebox T40 MSSP Appliance (US)</t>
  </si>
  <si>
    <t>654522-15866-6</t>
  </si>
  <si>
    <t>WGT40997-US</t>
  </si>
  <si>
    <t>WatchGuard Firebox T40-W MSSP Appliance (EU)</t>
  </si>
  <si>
    <t>654522-57475-6</t>
  </si>
  <si>
    <t>WGT41997-EU</t>
  </si>
  <si>
    <t>WatchGuard Firebox T40-W MSSP Appliance (UK)</t>
  </si>
  <si>
    <t>654522-34423-6</t>
  </si>
  <si>
    <t>WGT41997-UK</t>
  </si>
  <si>
    <t>WatchGuard Firebox T40-W MSSP Appliance (AU)</t>
  </si>
  <si>
    <t>654522-36788-4</t>
  </si>
  <si>
    <t>WGT41997-AU</t>
  </si>
  <si>
    <t>WatchGuard Firebox T40-W MSSP Appliance (US)</t>
  </si>
  <si>
    <t>654522-43294-0</t>
  </si>
  <si>
    <t>WGT41997-US</t>
  </si>
  <si>
    <t>WatchGuard Firebox T20 MSSP Appliance (WW)</t>
  </si>
  <si>
    <t>654522-99505-6</t>
  </si>
  <si>
    <t>WGT20997-WW</t>
  </si>
  <si>
    <t>WatchGuard Firebox T20-W MSSP Appliance (WW)</t>
  </si>
  <si>
    <t>654522-60980-9</t>
  </si>
  <si>
    <t>WGT21997-WW</t>
  </si>
  <si>
    <t xml:space="preserve">WatchGuard Firebox T35-Rugged MSSP Appliance </t>
  </si>
  <si>
    <t>WG35R997</t>
  </si>
  <si>
    <t>WatchGuard Firebox Cloud Small MSSP Appliance</t>
  </si>
  <si>
    <t>654522-01629-4</t>
  </si>
  <si>
    <t>WGCSM997</t>
  </si>
  <si>
    <t>WatchGuard Firebox Cloud Medium MSSP Appliance</t>
  </si>
  <si>
    <t>654522-01664-5</t>
  </si>
  <si>
    <t>WGCME997</t>
  </si>
  <si>
    <t>WatchGuard Firebox Cloud Large MSSP Appliance</t>
  </si>
  <si>
    <t>654522-01699-7</t>
  </si>
  <si>
    <t>WGCLG997</t>
  </si>
  <si>
    <t>WatchGuard Firebox Cloud XLarge MSSP Appliance</t>
  </si>
  <si>
    <t>654522-20158-4</t>
  </si>
  <si>
    <t>WGCXL997</t>
  </si>
  <si>
    <t>WatchGuard FireboxV Small MSSP Appliance</t>
  </si>
  <si>
    <t>654522-20193-5</t>
  </si>
  <si>
    <t>WGVSM997</t>
  </si>
  <si>
    <t>WatchGuard FireboxV Medium MSSP Appliance</t>
  </si>
  <si>
    <t>654522-20230-7</t>
  </si>
  <si>
    <t>WGVME997</t>
  </si>
  <si>
    <t>WatchGuard FireboxV Large MSSP Appliance</t>
  </si>
  <si>
    <t>654522-20267-3</t>
  </si>
  <si>
    <t>WGVLG997</t>
  </si>
  <si>
    <t>WatchGuard FireboxV XLarge MSSP Appliance</t>
  </si>
  <si>
    <t>654522-20306-9</t>
  </si>
  <si>
    <t>WGVXL997</t>
  </si>
  <si>
    <t>WatchGuard MSSP 50000 Pre Pay Points</t>
  </si>
  <si>
    <t>654522-19530-2</t>
  </si>
  <si>
    <t>MSS019530</t>
  </si>
  <si>
    <t>WatchGuard MSSP 25000 Pre Pay Points</t>
  </si>
  <si>
    <t>654522-19527-2</t>
  </si>
  <si>
    <t>MSS019527</t>
  </si>
  <si>
    <t>WatchGuard MSSP 10000 Pre Pay Points</t>
  </si>
  <si>
    <t>654522-19526-5</t>
  </si>
  <si>
    <t>MSS019526</t>
  </si>
  <si>
    <t>WatchGuard MSSP 5000 Pre Pay Points</t>
  </si>
  <si>
    <t>654522-19529-6</t>
  </si>
  <si>
    <t>MSS019529</t>
  </si>
  <si>
    <t>WatchGuard MSSP 1000 Pre Pay Points</t>
  </si>
  <si>
    <t>654522-19525-8</t>
  </si>
  <si>
    <t>MSS019525</t>
  </si>
  <si>
    <t>WatchGuard MSSP 500 Pre Pay Points</t>
  </si>
  <si>
    <t>654522-19528-9</t>
  </si>
  <si>
    <t>MSS019528</t>
  </si>
  <si>
    <t>WatchGuard MSSP 100 Pre Pay Points</t>
  </si>
  <si>
    <t>654522-19524-1</t>
  </si>
  <si>
    <t>MSS019524</t>
  </si>
  <si>
    <t>MONTHLY POINT USAGE DEDUCTED FROM PRE PAY POINTS</t>
  </si>
  <si>
    <t>These points will be deducted monthly from your balance and managed through the MSSP dashboard</t>
  </si>
  <si>
    <t>Appliance Model</t>
  </si>
  <si>
    <t>Appliance SKU</t>
  </si>
  <si>
    <t>Total Security Suite</t>
  </si>
  <si>
    <t>Basic Security Suite</t>
  </si>
  <si>
    <t>Standard Support</t>
  </si>
  <si>
    <t>Firebox M5800</t>
  </si>
  <si>
    <t>Firebox M4800</t>
  </si>
  <si>
    <t>Firebox M5600</t>
  </si>
  <si>
    <t>Firebox M4600</t>
  </si>
  <si>
    <t>Firebox M670</t>
  </si>
  <si>
    <t>Firebox M570</t>
  </si>
  <si>
    <t>Firebox M470</t>
  </si>
  <si>
    <t>Firebox M370</t>
  </si>
  <si>
    <t>Firebox M270</t>
  </si>
  <si>
    <t>Firebox M500</t>
  </si>
  <si>
    <t>MSSM50000</t>
  </si>
  <si>
    <t>Firebox M400</t>
  </si>
  <si>
    <t>MSSM40000</t>
  </si>
  <si>
    <t>Firebox M300</t>
  </si>
  <si>
    <t>MSSM30000</t>
  </si>
  <si>
    <t>Firebox M200</t>
  </si>
  <si>
    <t>MSSM20000</t>
  </si>
  <si>
    <t>Firebox T80</t>
  </si>
  <si>
    <t>WGT80997</t>
  </si>
  <si>
    <t>Firebox T40</t>
  </si>
  <si>
    <t>WGT40997</t>
  </si>
  <si>
    <t>Firebox T40-W</t>
  </si>
  <si>
    <t>WGT41997</t>
  </si>
  <si>
    <t>Firebox T20</t>
  </si>
  <si>
    <t>WGT20997</t>
  </si>
  <si>
    <t>Firebox T20-W</t>
  </si>
  <si>
    <t>WGT21997</t>
  </si>
  <si>
    <t>Firebox T70</t>
  </si>
  <si>
    <t>WGT70997</t>
  </si>
  <si>
    <t>Firebox T55</t>
  </si>
  <si>
    <t>WGT55997</t>
  </si>
  <si>
    <t>Firebox T55-W</t>
  </si>
  <si>
    <t>WGT56997</t>
  </si>
  <si>
    <t>Firebox T35</t>
  </si>
  <si>
    <t>WGT35997</t>
  </si>
  <si>
    <t>Firebox T35-W</t>
  </si>
  <si>
    <t>WGT36997</t>
  </si>
  <si>
    <t>Firebox T35-Rugged</t>
  </si>
  <si>
    <t>Firebox T15</t>
  </si>
  <si>
    <t>WGT15997</t>
  </si>
  <si>
    <t>Firebox T15-W</t>
  </si>
  <si>
    <t>WGT16997</t>
  </si>
  <si>
    <t>Firebox T50</t>
  </si>
  <si>
    <t>WGT50997</t>
  </si>
  <si>
    <t>Firebox T50-W</t>
  </si>
  <si>
    <t>WGT51997</t>
  </si>
  <si>
    <t>Firebox T30</t>
  </si>
  <si>
    <t>WGT30997</t>
  </si>
  <si>
    <t>Firebox T30-W</t>
  </si>
  <si>
    <t>WGT31997</t>
  </si>
  <si>
    <t>Firebox T10</t>
  </si>
  <si>
    <t>MSST10000</t>
  </si>
  <si>
    <t>Firebox T10-W</t>
  </si>
  <si>
    <t>MSST10500</t>
  </si>
  <si>
    <t>WatchGuard XTMv Datacenter MSSP Virtual Appliance</t>
  </si>
  <si>
    <t>MSSV040000</t>
  </si>
  <si>
    <t>WatchGuard XTMv Large Office MSSP Virtual Appliance</t>
  </si>
  <si>
    <t>MSSV030000</t>
  </si>
  <si>
    <t>WatchGuard XTMv Medium Office MSSP Virtual Appliance</t>
  </si>
  <si>
    <t>MSSV020000</t>
  </si>
  <si>
    <t>WatchGuard XTMv Small Office MSSP Virtual Appliance</t>
  </si>
  <si>
    <t>MSSV010000</t>
  </si>
  <si>
    <t>TDR Add-On Host Sensors</t>
  </si>
  <si>
    <t>Monthly Point Usage</t>
  </si>
  <si>
    <t>WatchGuard Threat Detection &amp; Response 10 Host Sensors</t>
  </si>
  <si>
    <t>WatchGuard Threat Detection &amp; Response 50 Host Sensors</t>
  </si>
  <si>
    <t>WatchGuard Threat Detection &amp; Response 100 Host Sensors</t>
  </si>
  <si>
    <t>WatchGuard Threat Detection &amp; Response 250 Host Sensors</t>
  </si>
  <si>
    <t>WatchGuard Threat Detection &amp; Response 500 Host Sensors</t>
  </si>
  <si>
    <t>WatchGuard Threat Detection &amp; Response 1000 Host Sensors</t>
  </si>
  <si>
    <t>WatchGuard Threat Detection &amp; Response 2500 Host Sensors</t>
  </si>
  <si>
    <t>WatchGuard Threat Detection &amp; Response 5000 Host Sensors</t>
  </si>
  <si>
    <t>Monthly Point Usage Per User</t>
  </si>
  <si>
    <t>DNSWatchGO</t>
  </si>
  <si>
    <t>Passport</t>
  </si>
  <si>
    <t>Adaptive Defense 360</t>
  </si>
  <si>
    <t>Panda Adaptive Defense 360 - 1 to 250 users</t>
  </si>
  <si>
    <t>Panda Adaptive Defense 360 - 251 to 1000 users</t>
  </si>
  <si>
    <t>Panda Adaptive Defense 360 - 1000+ users</t>
  </si>
  <si>
    <t>Adaptive Defense 360 + Advanced Reporting Tool</t>
  </si>
  <si>
    <t>Panda Adaptive Defense 360 + Advanced Reporting Tool - 1 to 250 users</t>
  </si>
  <si>
    <t>Panda Adaptive Defense 360 + Advanced Reporting Tool - 251 to 1000 users</t>
  </si>
  <si>
    <t>Panda Adaptive Defense 360 + Advanced Reporting Tool - 1000+ users</t>
  </si>
  <si>
    <t>Adaptive Defense</t>
  </si>
  <si>
    <t>Panda Adaptive Defense - 1 to 250 users</t>
  </si>
  <si>
    <t>Panda Adaptive Defense - 251 to 1000 users</t>
  </si>
  <si>
    <t>Panda Adaptive Defense - 1000+ users</t>
  </si>
  <si>
    <t>Advanced Reporting Tool</t>
  </si>
  <si>
    <t>Panda Advanced Reporting Tool - 1 to 250 users</t>
  </si>
  <si>
    <t>Panda Advanced Reporting Tool - 251 to 1000 users</t>
  </si>
  <si>
    <t>Panda Advanced Reporting Tool - 1000+ users</t>
  </si>
  <si>
    <t>Data Control</t>
  </si>
  <si>
    <t>Panda Data Control - 1 to 250 users</t>
  </si>
  <si>
    <t>Panda Data Control - 251 to 1000 users</t>
  </si>
  <si>
    <t>Panda Data Control - 1000+ users</t>
  </si>
  <si>
    <t>Endpoint Protection</t>
  </si>
  <si>
    <t>Panda Endpoint Protection -  1 to 250 users</t>
  </si>
  <si>
    <t>Panda Endpoint Protection - 251 to 1000 users</t>
  </si>
  <si>
    <t>Panda Endpoint Protection - 1000+ users</t>
  </si>
  <si>
    <t>Endpoint Protection Plus</t>
  </si>
  <si>
    <t>Panda Endpoint Protection Plus - 1 to 250 users</t>
  </si>
  <si>
    <t>Panda Endpoint Protection Plus - 251 to 1000 users</t>
  </si>
  <si>
    <t>Panda Endpoint Protection Plus - 1000+ users</t>
  </si>
  <si>
    <t>Full Encryption</t>
  </si>
  <si>
    <t>Panda Full Encryption - 1 to 250 users</t>
  </si>
  <si>
    <t>Panda Full Encryption - 251 to 1000 users</t>
  </si>
  <si>
    <t>Panda Full Encryption - 1000+ users</t>
  </si>
  <si>
    <t>Patch Management</t>
  </si>
  <si>
    <t>Panda Patch Management - 1 to 250 users</t>
  </si>
  <si>
    <t>Panda Patch Management - 251 to 1000 users</t>
  </si>
  <si>
    <t>Panda Patch Management - 1000+ users</t>
  </si>
  <si>
    <t xml:space="preserve">*All WatchGuard MSSP products have been placed on restricted distribution to only MSSP Partners and are not available to the general reseller population. For additional information contact your WatchGuard authorized distributor or WatchGuard Territory Sales Manager. </t>
  </si>
  <si>
    <t>See  comments at bottom of page*</t>
  </si>
  <si>
    <t>Panda</t>
  </si>
  <si>
    <t>LIST PRICE IN $USD (Price per User)</t>
  </si>
  <si>
    <t>Minimum Order Quantity</t>
  </si>
  <si>
    <t>Panda Adaptive Defense 360, Panda Adaptive Defense 360 for Mobile Devices, Panda Adaptive Defense</t>
  </si>
  <si>
    <t>Adaptive Defense is an Endpoint Detection and Response solution that monitors, collects, and categorizes 100% of active processes on all the organization’s endpoints to ensure the trust-ability of all running processes.</t>
  </si>
  <si>
    <t>Panda Adaptive Defense 360 - Cost per License - 3 year agreement</t>
  </si>
  <si>
    <t>Panda Adaptive Defense 360 - 3 Year - 1 to 50 licenses</t>
  </si>
  <si>
    <t>654522-62968-5</t>
  </si>
  <si>
    <t>WGAD3013</t>
  </si>
  <si>
    <t>Panda Adaptive Defense 360 - 3 Year - 51 to 100 licenses</t>
  </si>
  <si>
    <t>654522-92340-0</t>
  </si>
  <si>
    <t>WGAD3023</t>
  </si>
  <si>
    <t>Panda Adaptive Defense 360 - 3 Year - 101 to 500 licenses</t>
  </si>
  <si>
    <t>654522-70857-1</t>
  </si>
  <si>
    <t>WGAD3033</t>
  </si>
  <si>
    <t>Panda Adaptive Defense 360 - 3 Year - 501 to 1000 licenses</t>
  </si>
  <si>
    <t>654522-07430-0</t>
  </si>
  <si>
    <t>WGAD3043</t>
  </si>
  <si>
    <t>Panda Adaptive Defense 360 - 3 Year - 1001 to 3000 licenses</t>
  </si>
  <si>
    <t>654522-24650-9</t>
  </si>
  <si>
    <t>WGAD3053</t>
  </si>
  <si>
    <t>Panda Adaptive Defense 360 - 3 Year - 3001 to 5000 licenses</t>
  </si>
  <si>
    <t>654522-90348-8</t>
  </si>
  <si>
    <t>WGAD3063</t>
  </si>
  <si>
    <t>Panda Adaptive Defense 360 - 3 Year - 5001 to 10000 licenses</t>
  </si>
  <si>
    <t>654522-46032-5</t>
  </si>
  <si>
    <t>WGAD3073</t>
  </si>
  <si>
    <t>Panda Adaptive Defense 360 - 3 Year - 10001 to 1000000 licenses</t>
  </si>
  <si>
    <t>654522-81794-5</t>
  </si>
  <si>
    <t>WGAD3083</t>
  </si>
  <si>
    <t>Panda Adaptive Defense 360 - Cost per License - 1 year agreement</t>
  </si>
  <si>
    <t>Panda Adaptive Defense 360 - 1 Year - 1 to 50 licenses</t>
  </si>
  <si>
    <t>654522-92328-8</t>
  </si>
  <si>
    <t>WGAD3011</t>
  </si>
  <si>
    <t>Panda Adaptive Defense 360 - 1 Year - 51 to 100 licenses</t>
  </si>
  <si>
    <t>654522-80006-0</t>
  </si>
  <si>
    <t>WGAD3021</t>
  </si>
  <si>
    <t>Panda Adaptive Defense 360 - 1 Year - 101 to 500 licenses</t>
  </si>
  <si>
    <t>654522-57527-2</t>
  </si>
  <si>
    <t>WGAD3031</t>
  </si>
  <si>
    <t>Panda Adaptive Defense 360 - 1 Year - 501 to 1000 licenses</t>
  </si>
  <si>
    <t>654522-62923-4</t>
  </si>
  <si>
    <t>WGAD3041</t>
  </si>
  <si>
    <t>Panda Adaptive Defense 360 - 1 Year - 1001 to 3000 licenses</t>
  </si>
  <si>
    <t>654522-80332-0</t>
  </si>
  <si>
    <t>WGAD3051</t>
  </si>
  <si>
    <t>Panda Adaptive Defense 360 - 1 Year - 3001 to 5000 licenses</t>
  </si>
  <si>
    <t>654522-14838-4</t>
  </si>
  <si>
    <t>WGAD3061</t>
  </si>
  <si>
    <t>Panda Adaptive Defense 360 - 1 Year - 5001 to 10000 licenses</t>
  </si>
  <si>
    <t>654522-91078-3</t>
  </si>
  <si>
    <t>WGAD3071</t>
  </si>
  <si>
    <t>Panda Adaptive Defense 360 - 1 Year - 10001 to 1000000 licenses</t>
  </si>
  <si>
    <t>654522-49618-8</t>
  </si>
  <si>
    <t>WGAD3081</t>
  </si>
  <si>
    <t>Panda Adaptive Defense 360 - Cost per License - NFR</t>
  </si>
  <si>
    <t>Panda Adaptive Defense 360  - NFR - 1 Year - 1+ licenses</t>
  </si>
  <si>
    <t>654522-87576-1</t>
  </si>
  <si>
    <t>WGAD3001</t>
  </si>
  <si>
    <t>Panda Adaptive Defense 360 for Mobile Devices - Cost per License - 3 year agreement</t>
  </si>
  <si>
    <t>Panda Adaptive Defense 360 for Mobile Devices - 3 Year - 1 to 50 Licenses</t>
  </si>
  <si>
    <t>654522-61007-2</t>
  </si>
  <si>
    <t>WGADM013</t>
  </si>
  <si>
    <t>Panda Adaptive Defense 360 for Mobile Devices - 3 Year - 51 to 100 Licenses</t>
  </si>
  <si>
    <t>654522-03869-2</t>
  </si>
  <si>
    <t>WGADM023</t>
  </si>
  <si>
    <t>Panda Adaptive Defense 360 for Mobile Devices - 3 Year - 101 to 500 Licenses</t>
  </si>
  <si>
    <t>654522-66311-5</t>
  </si>
  <si>
    <t>WGADM033</t>
  </si>
  <si>
    <t>Panda Adaptive Defense 360 for Mobile Devices - 3 Year - 501 to 1000 Licenses</t>
  </si>
  <si>
    <t>654522-83200-9</t>
  </si>
  <si>
    <t>WGADM043</t>
  </si>
  <si>
    <t>Panda Adaptive Defense 360 for Mobile Devices - 3 Year - 1001 to 3000 Licenses</t>
  </si>
  <si>
    <t>654522-98307-7</t>
  </si>
  <si>
    <t>WGADM053</t>
  </si>
  <si>
    <t>Panda Adaptive Defense 360 for Mobile Devices - 3 Year - 3001 to 5000 Licenses</t>
  </si>
  <si>
    <t>654522-94616-4</t>
  </si>
  <si>
    <t>WGADM063</t>
  </si>
  <si>
    <t>Panda Adaptive Defense 360 for Mobile Devices - 3 Year - 5001 to 10000 Licenses</t>
  </si>
  <si>
    <t>654522-70827-4</t>
  </si>
  <si>
    <t>WGADM073</t>
  </si>
  <si>
    <t>Panda Adaptive Defense 360 for Mobile Devices - 3 Year - 10001+ Licenses</t>
  </si>
  <si>
    <t>654522-76405-8</t>
  </si>
  <si>
    <t>WGADM083</t>
  </si>
  <si>
    <t>Panda Adaptive Defense 360 for Mobile Devices - Cost per License - 1 year agreement</t>
  </si>
  <si>
    <t>Panda Adaptive Defense 360 for Mobile Devices - 1 Year - 1 to 50 Licenses</t>
  </si>
  <si>
    <t>654522-53117-9</t>
  </si>
  <si>
    <t>WGADM011</t>
  </si>
  <si>
    <t>Panda Adaptive Defense 360 for Mobile Devices - 1 Year - 51 to 100 Licenses</t>
  </si>
  <si>
    <t>654522-16842-9</t>
  </si>
  <si>
    <t>WGADM021</t>
  </si>
  <si>
    <t>Panda Adaptive Defense 360 for Mobile Devices - 1 Year - 101 to 500 Licenses</t>
  </si>
  <si>
    <t>654522-83616-8</t>
  </si>
  <si>
    <t>WGADM031</t>
  </si>
  <si>
    <t>Panda Adaptive Defense 360 for Mobile Devices - 1 Year - 501 to 1000 Licenses</t>
  </si>
  <si>
    <t>654522-28659-8</t>
  </si>
  <si>
    <t>WGADM041</t>
  </si>
  <si>
    <t>Panda Adaptive Defense 360 for Mobile Devices - 1 Year - 1001 to 3000 Licenses</t>
  </si>
  <si>
    <t>654522-80620-8</t>
  </si>
  <si>
    <t>WGADM051</t>
  </si>
  <si>
    <t>Panda Adaptive Defense 360 for Mobile Devices - 1 Year - 3001 to 5000 Licenses</t>
  </si>
  <si>
    <t>654522-92920-4</t>
  </si>
  <si>
    <t>WGADM061</t>
  </si>
  <si>
    <t>Panda Adaptive Defense 360 for Mobile Devices - 1 Year - 5001 to 10000 Licenses</t>
  </si>
  <si>
    <t>654522-25424-5</t>
  </si>
  <si>
    <t>WGADM071</t>
  </si>
  <si>
    <t>Panda Adaptive Defense 360 for Mobile Devices - 1 Year - 10001+ Licenses</t>
  </si>
  <si>
    <t>654522-91702-7</t>
  </si>
  <si>
    <t>WGADM081</t>
  </si>
  <si>
    <t>Panda Adaptive Defense - Cost per License - 3 year agreement</t>
  </si>
  <si>
    <t>Panda Adaptive Defense - 3 Year - 1 to 50 licenses</t>
  </si>
  <si>
    <t>654522-88287-5</t>
  </si>
  <si>
    <t>WGPAD013</t>
  </si>
  <si>
    <t>Panda Adaptive Defense - 3 Year - 51 to 100 licenses</t>
  </si>
  <si>
    <t>654522-71669-9</t>
  </si>
  <si>
    <t>WGPAD023</t>
  </si>
  <si>
    <t>Panda Adaptive Defense - 3 Year - 101 to 500 licenses</t>
  </si>
  <si>
    <t>654522-26504-3</t>
  </si>
  <si>
    <t>WGPAD033</t>
  </si>
  <si>
    <t>Panda Adaptive Defense - 3 Year - 501 to 1000 licenses</t>
  </si>
  <si>
    <t>654522-84738-6</t>
  </si>
  <si>
    <t>WGPAD043</t>
  </si>
  <si>
    <t>Panda Adaptive Defense - 3 Year - 1001 to 3000 licenses</t>
  </si>
  <si>
    <t>654522-89992-7</t>
  </si>
  <si>
    <t>WGPAD053</t>
  </si>
  <si>
    <t>Panda Adaptive Defense - 3 Year - 3001 to 5000 licenses</t>
  </si>
  <si>
    <t>654522-91285-5</t>
  </si>
  <si>
    <t>WGPAD063</t>
  </si>
  <si>
    <t>Panda Adaptive Defense - 3 Year - 5001 to 10000 licenses</t>
  </si>
  <si>
    <t>654522-83104-0</t>
  </si>
  <si>
    <t>WGPAD073</t>
  </si>
  <si>
    <t>Panda Adaptive Defense - 3 Year - 10001 to 1000000 licenses</t>
  </si>
  <si>
    <t>654522-87815-1</t>
  </si>
  <si>
    <t>WGPAD083</t>
  </si>
  <si>
    <t>Panda Adaptive Defense - Cost per License - 1 year agreement</t>
  </si>
  <si>
    <t>Panda Adaptive Defense - 1 Year - 1 to 50 licenses</t>
  </si>
  <si>
    <t>654522-41834-0</t>
  </si>
  <si>
    <t>WGPAD011</t>
  </si>
  <si>
    <t>Panda Adaptive Defense - 1 Year - 51 to 100 licenses</t>
  </si>
  <si>
    <t>654522-68620-6</t>
  </si>
  <si>
    <t>WGPAD021</t>
  </si>
  <si>
    <t>Panda Adaptive Defense - 1 Year - 101 to 500 licenses</t>
  </si>
  <si>
    <t>654522-44236-9</t>
  </si>
  <si>
    <t>WGPAD031</t>
  </si>
  <si>
    <t>Panda Adaptive Defense - 1 Year - 501 to 1000 licenses</t>
  </si>
  <si>
    <t>654522-55180-1</t>
  </si>
  <si>
    <t>WGPAD041</t>
  </si>
  <si>
    <t>Panda Adaptive Defense - 1 Year - 1001 to 3000 licenses</t>
  </si>
  <si>
    <t>654522-39553-5</t>
  </si>
  <si>
    <t>WGPAD051</t>
  </si>
  <si>
    <t>Panda Adaptive Defense - 1 Year - 3001 to 5000 licenses</t>
  </si>
  <si>
    <t>654522-51115-7</t>
  </si>
  <si>
    <t>WGPAD061</t>
  </si>
  <si>
    <t>Panda Adaptive Defense - 1 Year - 5001 to 10000 licenses</t>
  </si>
  <si>
    <t>654522-18373-6</t>
  </si>
  <si>
    <t>WGPAD071</t>
  </si>
  <si>
    <t>Panda Adaptive Defense - 1 Year - 10001 to 1000000 licenses</t>
  </si>
  <si>
    <t>654522-31657-8</t>
  </si>
  <si>
    <t>WGPAD081</t>
  </si>
  <si>
    <t>Panda Adaptive Defense - Cost per License - NFR</t>
  </si>
  <si>
    <t>Panda Adaptive Defense  - NFR - 1 Year - 1+ licenses</t>
  </si>
  <si>
    <t>654522-03720-6</t>
  </si>
  <si>
    <t>WGPAD001</t>
  </si>
  <si>
    <t>Panda Adaptive Defense 360 + ART - Cost per License - 3 year agreement</t>
  </si>
  <si>
    <t>Panda Adaptive Defense 360 + ART - 3 Year - 1 to 50 licenses</t>
  </si>
  <si>
    <t>654522-73942-1</t>
  </si>
  <si>
    <t>WGA3A013</t>
  </si>
  <si>
    <t>Panda Adaptive Defense 360 + ART - 3 Year - 51 to 100 licenses</t>
  </si>
  <si>
    <t>654522-32977-6</t>
  </si>
  <si>
    <t>WGA3A023</t>
  </si>
  <si>
    <t>Panda Adaptive Defense 360 + ART - 3 Year - 101 to 500 licenses</t>
  </si>
  <si>
    <t>654522-24548-9</t>
  </si>
  <si>
    <t>WGA3A033</t>
  </si>
  <si>
    <t>Panda Adaptive Defense 360 + ART - 3 Year - 501 to 1000 licenses</t>
  </si>
  <si>
    <t>654522-63773-4</t>
  </si>
  <si>
    <t>WGA3A043</t>
  </si>
  <si>
    <t>Panda Adaptive Defense 360 + ART - 3 Year - 1001 to 3000 licenses</t>
  </si>
  <si>
    <t>654522-65488-5</t>
  </si>
  <si>
    <t>WGA3A053</t>
  </si>
  <si>
    <t>Panda Adaptive Defense 360 + ART - 3 Year - 3001 to 5000 licenses</t>
  </si>
  <si>
    <t>654522-26715-3</t>
  </si>
  <si>
    <t>WGA3A063</t>
  </si>
  <si>
    <t>Panda Adaptive Defense 360 + ART - 3 Year - 5001 to 10000 licenses</t>
  </si>
  <si>
    <t>654522-79244-0</t>
  </si>
  <si>
    <t>WGA3A073</t>
  </si>
  <si>
    <t>Panda Adaptive Defense 360 + ART - 3 Year - 10001+ licenses</t>
  </si>
  <si>
    <t>654522-82687-9</t>
  </si>
  <si>
    <t>WGA3A083</t>
  </si>
  <si>
    <t>Panda Adaptive Defense 360 + ART - Cost per License - 1 year agreement</t>
  </si>
  <si>
    <t>Panda Adaptive Defense 360 + ART - 1 Year - 1 to 50 licenses</t>
  </si>
  <si>
    <t>654522-79182-5</t>
  </si>
  <si>
    <t>WGA3A011</t>
  </si>
  <si>
    <t>Panda Adaptive Defense 360 + ART - 1 Year - 51 to 100 licenses</t>
  </si>
  <si>
    <t>654522-94998-1</t>
  </si>
  <si>
    <t>WGA3A021</t>
  </si>
  <si>
    <t>Panda Adaptive Defense 360 + ART - 1 Year - 101 to 500 licenses</t>
  </si>
  <si>
    <t>654522-52981-7</t>
  </si>
  <si>
    <t>WGA3A031</t>
  </si>
  <si>
    <t>Panda Adaptive Defense 360 + ART - 1 Year - 501 to 1000 licenses</t>
  </si>
  <si>
    <t>654522-71732-0</t>
  </si>
  <si>
    <t>WGA3A041</t>
  </si>
  <si>
    <t>Panda Adaptive Defense 360 + ART - 1 Year - 1001 to 3000 licenses</t>
  </si>
  <si>
    <t>654522-38905-3</t>
  </si>
  <si>
    <t>WGA3A051</t>
  </si>
  <si>
    <t>Panda Adaptive Defense 360 + ART - 1 Year - 3001 to 5000 licenses</t>
  </si>
  <si>
    <t>654522-82681-7</t>
  </si>
  <si>
    <t>WGA3A061</t>
  </si>
  <si>
    <t>Panda Adaptive Defense 360 + ART - 1 Year - 5001 to 10000 licenses</t>
  </si>
  <si>
    <t>654522-74356-5</t>
  </si>
  <si>
    <t>WGA3A071</t>
  </si>
  <si>
    <t>Panda Adaptive Defense 360 + ART - 1 Year - 10001+ licenses</t>
  </si>
  <si>
    <t>654522-12683-2</t>
  </si>
  <si>
    <t>WGA3A081</t>
  </si>
  <si>
    <t>Panda Adaptive Defense 360 + ART - Cost per License - NFR</t>
  </si>
  <si>
    <t>Panda Adaptive Defense 360 + Advanced Reporting Tool  - NFR - 1 Year - 1+ licenses</t>
  </si>
  <si>
    <t>654522-92433-9</t>
  </si>
  <si>
    <t>WGA3A001</t>
  </si>
  <si>
    <t>Panda Advanced Reporting Tool</t>
  </si>
  <si>
    <t>The Advanced Reporting Tool correlates data to automatically generate security intelligence to pinpoint attacks and unusual behaviors, as well as detecting internal misuse of business owned systems</t>
  </si>
  <si>
    <t>The Advanced Reporting Tool requires an active Adaptive Defense license. User counts between Adaptive Defense and the Advanced Reporting Tool must be identical to activate and deploy the solution.</t>
  </si>
  <si>
    <t>Panda Advanced Reporting Tool - Cost per License - 3 year agreement</t>
  </si>
  <si>
    <t>Panda Advanced Reporting Tool  - 3 Year - 1 to 50 licenses</t>
  </si>
  <si>
    <t>654522-96536-3</t>
  </si>
  <si>
    <t>WGART013</t>
  </si>
  <si>
    <t>Panda Advanced Reporting Tool  - 3 Year - 51 to 100 licenses</t>
  </si>
  <si>
    <t>654522-49606-5</t>
  </si>
  <si>
    <t>WGART023</t>
  </si>
  <si>
    <t>Panda Advanced Reporting Tool  - 3 Year - 101 to 500 licenses</t>
  </si>
  <si>
    <t>654522-44980-1</t>
  </si>
  <si>
    <t>WGART033</t>
  </si>
  <si>
    <t>Panda Advanced Reporting Tool  - 3 Year - 501 to 1000 licenses</t>
  </si>
  <si>
    <t>654522-97910-0</t>
  </si>
  <si>
    <t>WGART043</t>
  </si>
  <si>
    <t>Panda Advanced Reporting Tool  - 3 Year - 1001 to 3000 licenses</t>
  </si>
  <si>
    <t>654522-96500-4</t>
  </si>
  <si>
    <t>WGART053</t>
  </si>
  <si>
    <t>Panda Advanced Reporting Tool  - 3 Year - 3000+ licenses</t>
  </si>
  <si>
    <t>654522-23088-1</t>
  </si>
  <si>
    <t>WGART093</t>
  </si>
  <si>
    <t>Panda Advanced Reporting Tool - Cost per License - 1 year agreement</t>
  </si>
  <si>
    <t>Panda Advanced Reporting Tool - 1 Year - 1 to 50 licenses</t>
  </si>
  <si>
    <t>654522-34375-8</t>
  </si>
  <si>
    <t>WGART011</t>
  </si>
  <si>
    <t>Panda Advanced Reporting Tool  - 1 Year - 51 to 100 licenses</t>
  </si>
  <si>
    <t>654522-81884-3</t>
  </si>
  <si>
    <t>WGART021</t>
  </si>
  <si>
    <t>Panda Advanced Reporting Tool  - 1 Year - 101 to 500 licenses</t>
  </si>
  <si>
    <t>654522-93016-3</t>
  </si>
  <si>
    <t>WGART031</t>
  </si>
  <si>
    <t>Panda Advanced Reporting Tool  - 1 Year - 501 to 1000 licenses</t>
  </si>
  <si>
    <t>654522-17443-7</t>
  </si>
  <si>
    <t>WGART041</t>
  </si>
  <si>
    <t>Panda Advanced Reporting Tool  - 1 Year - 1001 to 3000 licenses</t>
  </si>
  <si>
    <t>654522-90166-8</t>
  </si>
  <si>
    <t>WGART051</t>
  </si>
  <si>
    <t>Panda Advanced Reporting Tool - 1 Year - 3000+ licenses</t>
  </si>
  <si>
    <t>654522-45222-1</t>
  </si>
  <si>
    <t>WGART091</t>
  </si>
  <si>
    <t>Panda Advanced Reporting Tool - Cost per License - NFR</t>
  </si>
  <si>
    <t>Panda Advanced Reporting Tool  - NFR - 1 Year - 1+ licenses</t>
  </si>
  <si>
    <t>654522-63278-4</t>
  </si>
  <si>
    <t>WGART001</t>
  </si>
  <si>
    <t>Panda Endpoint Protection, Panda Endpoint Protection Plus</t>
  </si>
  <si>
    <t>Endpoint Protection Platform is an advanced cybersecurity solution built to counter malware with prevention, detection, and remediation capabilities.</t>
  </si>
  <si>
    <t>Panda Endpoint Protection - Cost per License - 3 year agreement</t>
  </si>
  <si>
    <t>Panda Endpoint Protection - 3 Year - 1 to 10 licenses</t>
  </si>
  <si>
    <t>654522-50390-9</t>
  </si>
  <si>
    <t>WGEPP013</t>
  </si>
  <si>
    <t>Panda Endpoint Protection - 3 Year - 11 to 25 licenses</t>
  </si>
  <si>
    <t>654522-31119-1</t>
  </si>
  <si>
    <t>WGEPP023</t>
  </si>
  <si>
    <t>Panda Endpoint Protection - 3 Year - 26 to 50 licenses</t>
  </si>
  <si>
    <t>654522-60263-3</t>
  </si>
  <si>
    <t>WGEPP033</t>
  </si>
  <si>
    <t>Panda Endpoint Protection - 3 Year - 51 to 100 licenses</t>
  </si>
  <si>
    <t>654522-47795-8</t>
  </si>
  <si>
    <t>WGEPP043</t>
  </si>
  <si>
    <t>Panda Endpoint Protection - 3 Year - 101 to 250 licenses</t>
  </si>
  <si>
    <t>654522-22226-8</t>
  </si>
  <si>
    <t>WGEPP053</t>
  </si>
  <si>
    <t>Panda Endpoint Protection - 3 Year - 251 to 500 licenses</t>
  </si>
  <si>
    <t>654522-46478-1</t>
  </si>
  <si>
    <t>WGEPP063</t>
  </si>
  <si>
    <t>Panda Endpoint Protection - 3 Year - 501 to 1000 licenses</t>
  </si>
  <si>
    <t>654522-20676-3</t>
  </si>
  <si>
    <t>WGEPP073</t>
  </si>
  <si>
    <t>Panda Endpoint Protection - 3 Year - 1001 to 3000 licenses</t>
  </si>
  <si>
    <t>654522-25550-1</t>
  </si>
  <si>
    <t>WGEPP083</t>
  </si>
  <si>
    <t>Panda Endpoint Protection - 3 Year - 3000+ licenses</t>
  </si>
  <si>
    <t>654522-83681-6</t>
  </si>
  <si>
    <t>WGEPP093</t>
  </si>
  <si>
    <t>Panda Endpoint Protection - Cost per License - 1 year agreement</t>
  </si>
  <si>
    <t>Panda Endpoint Protection - 1 Year - 1 to 10 licenses</t>
  </si>
  <si>
    <t>654522-90783-7</t>
  </si>
  <si>
    <t>WGEPP011</t>
  </si>
  <si>
    <t>Panda Endpoint Protection - 1 Year - 11 to 25 licenses</t>
  </si>
  <si>
    <t>654522-64652-1</t>
  </si>
  <si>
    <t>WGEPP021</t>
  </si>
  <si>
    <t>Panda Endpoint Protection - 1 Year - 26 to 50 licenses</t>
  </si>
  <si>
    <t>654522-87941-7</t>
  </si>
  <si>
    <t>WGEPP031</t>
  </si>
  <si>
    <t>Panda Endpoint Protection - 1 Year - 51 to 100 licenses</t>
  </si>
  <si>
    <t>654522-32424-5</t>
  </si>
  <si>
    <t>WGEPP041</t>
  </si>
  <si>
    <t>Panda Endpoint Protection - 1 Year - 101 to 250 licenses</t>
  </si>
  <si>
    <t>654522-05975-8</t>
  </si>
  <si>
    <t>WGEPP051</t>
  </si>
  <si>
    <t>Panda Endpoint Protection - 1 Year - 251 to 500 licenses</t>
  </si>
  <si>
    <t>654522-31516-8</t>
  </si>
  <si>
    <t>WGEPP061</t>
  </si>
  <si>
    <t>Panda Endpoint Protection - 1 Year - 501 to 1000 licenses</t>
  </si>
  <si>
    <t>654522-27402-1</t>
  </si>
  <si>
    <t>WGEPP071</t>
  </si>
  <si>
    <t>Panda Endpoint Protection - 1 Year - 1001 to 3000 licenses</t>
  </si>
  <si>
    <t>654522-08477-4</t>
  </si>
  <si>
    <t>WGEPP081</t>
  </si>
  <si>
    <t>Panda Endpoint Protection - 1 Year - 3000+ licenses</t>
  </si>
  <si>
    <t>654522-29556-9</t>
  </si>
  <si>
    <t>WGEPP091</t>
  </si>
  <si>
    <t>Panda Endpoint Protection - Cost per License - NFR</t>
  </si>
  <si>
    <t>Panda Endpoint Protection  - NFR - 1 Year - 1+ licenses</t>
  </si>
  <si>
    <t>654522-61034-8</t>
  </si>
  <si>
    <t>WGEPP001</t>
  </si>
  <si>
    <t>Panda Endpoint Protection Plus - Cost per License - 3 year agreement</t>
  </si>
  <si>
    <t>Panda Endpoint Protection Plus - 3 Year - 1 to 10 licenses</t>
  </si>
  <si>
    <t>654522-91850-5</t>
  </si>
  <si>
    <t>WGEPL013</t>
  </si>
  <si>
    <t>Panda Endpoint Protection Plus - 3 Year - 11 to 25 licenses</t>
  </si>
  <si>
    <t>654522-35304-7</t>
  </si>
  <si>
    <t>WGEPL023</t>
  </si>
  <si>
    <t>Panda Endpoint Protection Plus - 3 Year - 26 to 50 licenses</t>
  </si>
  <si>
    <t>654522-68431-8</t>
  </si>
  <si>
    <t>WGEPL033</t>
  </si>
  <si>
    <t>Panda Endpoint Protection Plus - 3 Year - 51 to 100 licenses</t>
  </si>
  <si>
    <t>654522-32135-0</t>
  </si>
  <si>
    <t>WGEPL043</t>
  </si>
  <si>
    <t>Panda Endpoint Protection Plus - 3 Year - 101 to 250 licenses</t>
  </si>
  <si>
    <t>654522-41650-6</t>
  </si>
  <si>
    <t>WGEPL053</t>
  </si>
  <si>
    <t>Panda Endpoint Protection Plus - 3 Year - 251 to 500 licenses</t>
  </si>
  <si>
    <t>654522-89688-9</t>
  </si>
  <si>
    <t>WGEPL063</t>
  </si>
  <si>
    <t>Panda Endpoint Protection Plus - 3 Year - 501 to 1000 licenses</t>
  </si>
  <si>
    <t>654522-46036-3</t>
  </si>
  <si>
    <t>WGEPL073</t>
  </si>
  <si>
    <t>Panda Endpoint Protection Plus - 3 Year - 1001 to 3000 licenses</t>
  </si>
  <si>
    <t>654522-75646-6</t>
  </si>
  <si>
    <t>WGEPL083</t>
  </si>
  <si>
    <t>Panda Endpoint Protection Plus - 3 Year - 3000+ licenses</t>
  </si>
  <si>
    <t>654522-47486-5</t>
  </si>
  <si>
    <t>WGEPL093</t>
  </si>
  <si>
    <t>Panda Endpoint Protection Plus - Cost per License - 1 year agreement</t>
  </si>
  <si>
    <t>Panda Endpoint Protection Plus - 1 Year - 1 to 10 licenses</t>
  </si>
  <si>
    <t>654522-11545-4</t>
  </si>
  <si>
    <t>WGEPL011</t>
  </si>
  <si>
    <t>Panda Endpoint Protection Plus - 1 Year - 11 to 25 licenses</t>
  </si>
  <si>
    <t>654522-66379-5</t>
  </si>
  <si>
    <t>WGEPL021</t>
  </si>
  <si>
    <t>Panda Endpoint Protection Plus - 1 Year - 26 to 50 licenses</t>
  </si>
  <si>
    <t>654522-86920-3</t>
  </si>
  <si>
    <t>WGEPL031</t>
  </si>
  <si>
    <t>Panda Endpoint Protection Plus - 1 Year - 51 to 100 licenses</t>
  </si>
  <si>
    <t>654522-67670-2</t>
  </si>
  <si>
    <t>WGEPL041</t>
  </si>
  <si>
    <t>Panda Endpoint Protection Plus - 1 Year - 101 to 250 licenses</t>
  </si>
  <si>
    <t>654522-22415-6</t>
  </si>
  <si>
    <t>WGEPL051</t>
  </si>
  <si>
    <t>Panda Endpoint Protection Plus - 1 Year - 251 to 500 licenses</t>
  </si>
  <si>
    <t>654522-35213-2</t>
  </si>
  <si>
    <t>WGEPL061</t>
  </si>
  <si>
    <t>Panda Endpoint Protection Plus - 1 Year - 501 to 1000 licenses</t>
  </si>
  <si>
    <t>654522-47597-8</t>
  </si>
  <si>
    <t>WGEPL071</t>
  </si>
  <si>
    <t>Panda Endpoint Protection Plus - 1 Year - 1001 to 3000 licenses</t>
  </si>
  <si>
    <t>654522-78299-1</t>
  </si>
  <si>
    <t>WGEPL081</t>
  </si>
  <si>
    <t>Panda Endpoint Protection Plus - 1 Year - 3000+ licenses</t>
  </si>
  <si>
    <t>654522-22756-0</t>
  </si>
  <si>
    <t>WGEPL091</t>
  </si>
  <si>
    <t>Panda Endpoint Protection Plus - Cost per License - NFR</t>
  </si>
  <si>
    <t>Panda Endpoint Protection Plus  - NFR - 1 Year - 1+ licenses</t>
  </si>
  <si>
    <t>654522-30461-2</t>
  </si>
  <si>
    <t>WGEPL001</t>
  </si>
  <si>
    <t>Panda Email Protection</t>
  </si>
  <si>
    <t>Email Protection offers immediate, effective protection against viruses and spam, through online scans performed on Panda Security’s servers.</t>
  </si>
  <si>
    <t>Panda Email Protection - Cost per License - 3 year agreement</t>
  </si>
  <si>
    <t>Panda Email Protection - 3 Year - 1 to 10 licenses</t>
  </si>
  <si>
    <t>654522-14458-4</t>
  </si>
  <si>
    <t>WGEMA013</t>
  </si>
  <si>
    <t>Panda Email Protection - 3 Year - 11 to 25 licenses</t>
  </si>
  <si>
    <t>654522-48857-2</t>
  </si>
  <si>
    <t>WGEMA023</t>
  </si>
  <si>
    <t>Panda Email Protection - 3 Year - 26 to 50 licenses</t>
  </si>
  <si>
    <t>654522-56744-4</t>
  </si>
  <si>
    <t>WGEMA033</t>
  </si>
  <si>
    <t>Panda Email Protection - 3 Year - 51 to 100 licenses</t>
  </si>
  <si>
    <t>654522-56247-0</t>
  </si>
  <si>
    <t>WGEMA043</t>
  </si>
  <si>
    <t>Panda Email Protection - 3 Year - 101 to 250 licenses</t>
  </si>
  <si>
    <t>654522-85911-2</t>
  </si>
  <si>
    <t>WGEMA053</t>
  </si>
  <si>
    <t>Panda Email Protection - 3 Year - 251 to 500 licenses</t>
  </si>
  <si>
    <t>654522-35535-5</t>
  </si>
  <si>
    <t>WGEMA063</t>
  </si>
  <si>
    <t>Panda Email Protection - 3 Year - 501 to 1000 licenses</t>
  </si>
  <si>
    <t>654522-62006-4</t>
  </si>
  <si>
    <t>WGEMA073</t>
  </si>
  <si>
    <t>Panda Email Protection - 3 Year - 1001 to 3000 licenses</t>
  </si>
  <si>
    <t>654522-30748-4</t>
  </si>
  <si>
    <t>WGEMA083</t>
  </si>
  <si>
    <t>Panda Email Protection - 3 Year - 3000+ licenses</t>
  </si>
  <si>
    <t>654522-42146-3</t>
  </si>
  <si>
    <t>WGEMA093</t>
  </si>
  <si>
    <t>Panda Email Protection - Cost per License - 1 year agreement</t>
  </si>
  <si>
    <t>Panda Email Protection - 1 Year - 1 to 10 licenses</t>
  </si>
  <si>
    <t>654522-89038-2</t>
  </si>
  <si>
    <t>WGEMA011</t>
  </si>
  <si>
    <t>Panda Email Protection - 1 Year - 11 to 25 licenses</t>
  </si>
  <si>
    <t>654522-31276-1</t>
  </si>
  <si>
    <t>WGEMA021</t>
  </si>
  <si>
    <t>Panda Email Protection - 1 Year - 26 to 50 licenses</t>
  </si>
  <si>
    <t>654522-68930-6</t>
  </si>
  <si>
    <t>WGEMA031</t>
  </si>
  <si>
    <t>Panda Email Protection - 1 Year - 51 to 100 licenses</t>
  </si>
  <si>
    <t>654522-44081-5</t>
  </si>
  <si>
    <t>WGEMA041</t>
  </si>
  <si>
    <t>Panda Email Protection - 1 Year - 101 to 250 licenses</t>
  </si>
  <si>
    <t>654522-57209-7</t>
  </si>
  <si>
    <t>WGEMA051</t>
  </si>
  <si>
    <t>Panda Email Protection - 1 Year - 251 to 500 licenses</t>
  </si>
  <si>
    <t>654522-37489-9</t>
  </si>
  <si>
    <t>WGEMA061</t>
  </si>
  <si>
    <t>Panda Email Protection - 1 Year - 501 to 1000 licenses</t>
  </si>
  <si>
    <t>654522-60770-6</t>
  </si>
  <si>
    <t>WGEMA071</t>
  </si>
  <si>
    <t>Panda Email Protection - 1 Year - 1001 to 3000 licenses</t>
  </si>
  <si>
    <t>654522-95968-3</t>
  </si>
  <si>
    <t>WGEMA081</t>
  </si>
  <si>
    <t>Panda Email Protection - 1 Year - 3000+ licenses</t>
  </si>
  <si>
    <t>654522-35526-3</t>
  </si>
  <si>
    <t>WGEMA091</t>
  </si>
  <si>
    <t>Panda Email Protection - Cost per License - NFR</t>
  </si>
  <si>
    <t>Panda Email Protection  - NFR - 1 Year - 1+ licenses</t>
  </si>
  <si>
    <t>654522-75032-7</t>
  </si>
  <si>
    <t>WGEMA001</t>
  </si>
  <si>
    <t>Panda Systems Management</t>
  </si>
  <si>
    <t>Systems Management is the easiest way to manage, monitor, and maintain all of your company’s devices whether they are in the office or in a remote location.</t>
  </si>
  <si>
    <t>Panda Systems Management - Cost per License - 3 year agreement</t>
  </si>
  <si>
    <t>Panda Systems Management - 3 Year - 1 to 10 licenses</t>
  </si>
  <si>
    <t>654522-54757-6</t>
  </si>
  <si>
    <t>WGSYS013</t>
  </si>
  <si>
    <t>Panda Systems Management - 3 Year - 11 to 25 licenses</t>
  </si>
  <si>
    <t>654522-05708-2</t>
  </si>
  <si>
    <t>WGSYS023</t>
  </si>
  <si>
    <t>Panda Systems Management - 3 Year - 26 to 50 licenses</t>
  </si>
  <si>
    <t>654522-29677-1</t>
  </si>
  <si>
    <t>WGSYS033</t>
  </si>
  <si>
    <t>Panda Systems Management - 3 Year - 51 to 100 licenses</t>
  </si>
  <si>
    <t>654522-54611-1</t>
  </si>
  <si>
    <t>WGSYS043</t>
  </si>
  <si>
    <t>Panda Systems Management - 3 Year - 101 to 250 licenses</t>
  </si>
  <si>
    <t>654522-67848-5</t>
  </si>
  <si>
    <t>WGSYS053</t>
  </si>
  <si>
    <t>Panda Systems Management - 3 Year - 251 to 500 licenses</t>
  </si>
  <si>
    <t>654522-07856-8</t>
  </si>
  <si>
    <t>WGSYS063</t>
  </si>
  <si>
    <t>Panda Systems Management - 3 Year - 501 to 1000 licenses</t>
  </si>
  <si>
    <t>654522-42806-6</t>
  </si>
  <si>
    <t>WGSYS073</t>
  </si>
  <si>
    <t>Panda Systems Management - 3 Year - 1001 to 3000 licenses</t>
  </si>
  <si>
    <t>654522-45596-3</t>
  </si>
  <si>
    <t>WGSYS083</t>
  </si>
  <si>
    <t>Panda Systems Management - 3 Year - 3000+ licenses</t>
  </si>
  <si>
    <t>654522-52498-0</t>
  </si>
  <si>
    <t>WGSYS093</t>
  </si>
  <si>
    <t>Panda Systems Management - Cost per License - 1 year agreement</t>
  </si>
  <si>
    <t>Panda Systems Management - 1 Year - 1 to 10 licenses</t>
  </si>
  <si>
    <t>654522-12356-5</t>
  </si>
  <si>
    <t>WGSYS011</t>
  </si>
  <si>
    <t>Panda Systems Management - 1 Year - 11 to 25 licenses</t>
  </si>
  <si>
    <t>654522-63751-2</t>
  </si>
  <si>
    <t>WGSYS021</t>
  </si>
  <si>
    <t>Panda Systems Management - 1 Year - 26 to 50 licenses</t>
  </si>
  <si>
    <t>654522-95657-6</t>
  </si>
  <si>
    <t>WGSYS031</t>
  </si>
  <si>
    <t>Panda Systems Management - 1 Year - 51 to 100 licenses</t>
  </si>
  <si>
    <t>654522-29498-2</t>
  </si>
  <si>
    <t>WGSYS041</t>
  </si>
  <si>
    <t>Panda Systems Management - 1 Year - 101 to 250 licenses</t>
  </si>
  <si>
    <t>654522-13048-8</t>
  </si>
  <si>
    <t>WGSYS051</t>
  </si>
  <si>
    <t>Panda Systems Management - 1 Year - 251 to 500 licenses</t>
  </si>
  <si>
    <t>654522-49938-7</t>
  </si>
  <si>
    <t>WGSYS061</t>
  </si>
  <si>
    <t>Panda Systems Management - 1 Year - 501 to 1000 licenses</t>
  </si>
  <si>
    <t>654522-43896-6</t>
  </si>
  <si>
    <t>WGSYS071</t>
  </si>
  <si>
    <t>Panda Systems Management - 1 Year - 1001 to 3000 licenses</t>
  </si>
  <si>
    <t>654522-89197-6</t>
  </si>
  <si>
    <t>WGSYS081</t>
  </si>
  <si>
    <t>Panda Systems Management - 1 Year - 3000+ licenses</t>
  </si>
  <si>
    <t>654522-13268-0</t>
  </si>
  <si>
    <t>WGSYS091</t>
  </si>
  <si>
    <t>Panda Systems Management - Cost per License - NFR</t>
  </si>
  <si>
    <t>Panda Systems Management  - NFR - 1 Year - 1+ licenses</t>
  </si>
  <si>
    <t>654522-37887-3</t>
  </si>
  <si>
    <t>WGSYS001</t>
  </si>
  <si>
    <t>Panda Fusion 360, Panda Fusion</t>
  </si>
  <si>
    <t>Fusion remotely protections, manages, and supports all of your IT infrastructure devices including tablets and smartphones by combining Systems Management and the Endpoint Protection Platform.</t>
  </si>
  <si>
    <t>Panda Fusion 360 - Cost per License - 3 year agreement</t>
  </si>
  <si>
    <t>Panda Fusion 360 - 3 Year - 1 to 50 licenses</t>
  </si>
  <si>
    <t>654522-94676-8</t>
  </si>
  <si>
    <t>WGFU3013</t>
  </si>
  <si>
    <t>Panda Fusion 360 - 3 Year - 51 to 100 licenses</t>
  </si>
  <si>
    <t>654522-90052-4</t>
  </si>
  <si>
    <t>WGFU3023</t>
  </si>
  <si>
    <t>Panda Fusion 360 - 3 Year - 101 to 500 licenses</t>
  </si>
  <si>
    <t>654522-72507-3</t>
  </si>
  <si>
    <t>WGFU3033</t>
  </si>
  <si>
    <t>Panda Fusion 360 - 3 Year - 501 to 1000 licenses</t>
  </si>
  <si>
    <t>654522-70358-3</t>
  </si>
  <si>
    <t>WGFU3043</t>
  </si>
  <si>
    <t>Panda Fusion 360 - 3 Year - 1001 to 3000 licenses</t>
  </si>
  <si>
    <t>654522-40025-3</t>
  </si>
  <si>
    <t>WGFU3053</t>
  </si>
  <si>
    <t>Panda Fusion 360 - 3 Year - 3001 to 5000 licenses</t>
  </si>
  <si>
    <t>654522-18221-0</t>
  </si>
  <si>
    <t>WGFU3063</t>
  </si>
  <si>
    <t>Panda Fusion 360 - 3 Year - 5000 to 10000 licenses</t>
  </si>
  <si>
    <t>654522-96211-9</t>
  </si>
  <si>
    <t>WGFU3073</t>
  </si>
  <si>
    <t>Panda Fusion 360 - 3 Year - 10000+ licenses</t>
  </si>
  <si>
    <t>654522-82691-6</t>
  </si>
  <si>
    <t>WGFU3083</t>
  </si>
  <si>
    <t>Panda Fusion 360 - Cost per License - 1 year agreement</t>
  </si>
  <si>
    <t>Panda Fusion 360 - 1 Year - 1 to 50 licenses</t>
  </si>
  <si>
    <t>654522-74423-4</t>
  </si>
  <si>
    <t>WGFU3011</t>
  </si>
  <si>
    <t>Panda Fusion 360 - 1 Year - 51 to 100 licenses</t>
  </si>
  <si>
    <t>654522-32957-8</t>
  </si>
  <si>
    <t>WGFU3021</t>
  </si>
  <si>
    <t>Panda Fusion 360 - 1 Year - 101 to 500 licenses</t>
  </si>
  <si>
    <t>654522-68976-4</t>
  </si>
  <si>
    <t>WGFU3031</t>
  </si>
  <si>
    <t>Panda Fusion 360 - 1 Year - 501 to 1000 licenses</t>
  </si>
  <si>
    <t>654522-10898-2</t>
  </si>
  <si>
    <t>WGFU3041</t>
  </si>
  <si>
    <t>Panda Fusion 360 - 1 Year - 1001 to 3000 licenses</t>
  </si>
  <si>
    <t>654522-95977-5</t>
  </si>
  <si>
    <t>WGFU3051</t>
  </si>
  <si>
    <t>Panda Fusion 360 - 1 Year - 3001 to 5000 licenses</t>
  </si>
  <si>
    <t>654522-14962-6</t>
  </si>
  <si>
    <t>WGFU3061</t>
  </si>
  <si>
    <t>Panda Fusion 360 - 1 Year - 5000 to 10000 licenses</t>
  </si>
  <si>
    <t>654522-69814-8</t>
  </si>
  <si>
    <t>WGFU3071</t>
  </si>
  <si>
    <t>Panda Fusion 360 - 1 Year - 10000+ licenses</t>
  </si>
  <si>
    <t>654522-48043-9</t>
  </si>
  <si>
    <t>WGFU3081</t>
  </si>
  <si>
    <t>Panda Fusion 360 - Cost per License - NFR</t>
  </si>
  <si>
    <t>Panda Fusion 360  - NFR - 1 Year - 1+ licenses</t>
  </si>
  <si>
    <t>654522-35825-7</t>
  </si>
  <si>
    <t>WGFU3001</t>
  </si>
  <si>
    <t>Panda Fusion - Cost per License - 3 year agreement</t>
  </si>
  <si>
    <t>Panda Fusion - 3 Year - 1 to 10 licenses</t>
  </si>
  <si>
    <t>654522-32389-7</t>
  </si>
  <si>
    <t>WGFUS013</t>
  </si>
  <si>
    <t>Panda Fusion - 3 Year - 11 to 25 licenses</t>
  </si>
  <si>
    <t>654522-76906-0</t>
  </si>
  <si>
    <t>WGFUS023</t>
  </si>
  <si>
    <t>Panda Fusion - 3 Year - 26 to 50 licenses</t>
  </si>
  <si>
    <t>654522-23687-6</t>
  </si>
  <si>
    <t>WGFUS033</t>
  </si>
  <si>
    <t>Panda Fusion - 3 Year - 51 to 100 licenses</t>
  </si>
  <si>
    <t>654522-89425-0</t>
  </si>
  <si>
    <t>WGFUS043</t>
  </si>
  <si>
    <t>Panda Fusion - 3 Year - 101 to 250 licenses</t>
  </si>
  <si>
    <t>654522-95216-5</t>
  </si>
  <si>
    <t>WGFUS053</t>
  </si>
  <si>
    <t>Panda Fusion - 3 Year - 251 to 500 licenses</t>
  </si>
  <si>
    <t>654522-70752-9</t>
  </si>
  <si>
    <t>WGFUS063</t>
  </si>
  <si>
    <t>Panda Fusion - 3 Year - 501 to 1000 licenses</t>
  </si>
  <si>
    <t>654522-36358-9</t>
  </si>
  <si>
    <t>WGFUS073</t>
  </si>
  <si>
    <t>Panda Fusion - 3 Year - 1001 to 3000 licenses</t>
  </si>
  <si>
    <t>654522-68920-7</t>
  </si>
  <si>
    <t>WGFUS083</t>
  </si>
  <si>
    <t>Panda Fusion - 3 Year - 3000+ licenses</t>
  </si>
  <si>
    <t>654522-59880-6</t>
  </si>
  <si>
    <t>WGFUS093</t>
  </si>
  <si>
    <t>Panda Fusion - Cost per License - 1 year agreement</t>
  </si>
  <si>
    <t>Panda Fusion - 1 Year - 1 to 10 licenses</t>
  </si>
  <si>
    <t>654522-86087-3</t>
  </si>
  <si>
    <t>WGFUS011</t>
  </si>
  <si>
    <t>Panda Fusion - 1 Year - 11 to 25 licenses</t>
  </si>
  <si>
    <t>654522-28247-7</t>
  </si>
  <si>
    <t>WGFUS021</t>
  </si>
  <si>
    <t>Panda Fusion - 1 Year - 26 to 50 licenses</t>
  </si>
  <si>
    <t>654522-30416-2</t>
  </si>
  <si>
    <t>WGFUS031</t>
  </si>
  <si>
    <t>Panda Fusion - 1 Year - 51 to 100 licenses</t>
  </si>
  <si>
    <t>654522-83599-4</t>
  </si>
  <si>
    <t>WGFUS041</t>
  </si>
  <si>
    <t>Panda Fusion - 1 Year - 101 to 250 licenses</t>
  </si>
  <si>
    <t>654522-41663-6</t>
  </si>
  <si>
    <t>WGFUS051</t>
  </si>
  <si>
    <t>Panda Fusion - 1 Year - 251 to 500 licenses</t>
  </si>
  <si>
    <t>654522-71244-8</t>
  </si>
  <si>
    <t>WGFUS061</t>
  </si>
  <si>
    <t>Panda Fusion - 1 Year - 501 to 1000 licenses</t>
  </si>
  <si>
    <t>654522-91862-8</t>
  </si>
  <si>
    <t>WGFUS071</t>
  </si>
  <si>
    <t>Panda Fusion - 1 Year - 1001 to 3000 licenses</t>
  </si>
  <si>
    <t>654522-14166-8</t>
  </si>
  <si>
    <t>WGFUS081</t>
  </si>
  <si>
    <t>Panda Fusion - 1 Year - 3000+ licenses</t>
  </si>
  <si>
    <t>654522-89563-9</t>
  </si>
  <si>
    <t>WGFUS091</t>
  </si>
  <si>
    <t>Panda Fusion - Cost per License - NFR</t>
  </si>
  <si>
    <t>Panda Fusion  - NFR - 1 Year - 1+ licenses</t>
  </si>
  <si>
    <t>654522-56530-3</t>
  </si>
  <si>
    <t>WGFUS001</t>
  </si>
  <si>
    <t>Panda SIEMFeeder</t>
  </si>
  <si>
    <t>Panda Adaptive Defense seamlessly integrates with existing corporate SIEM solutions without additional deployments on users’ devices.</t>
  </si>
  <si>
    <t>SIEMFeeder solutions require an active Adaptive Defense license. User counts between Adaptive Defense and Data Control must be identical to activate and deploy the solution.</t>
  </si>
  <si>
    <t>Panda Adaptive Defense SiemFeeder on Azure - Cost per License - 3 year agreement</t>
  </si>
  <si>
    <t>Panda Adaptive Defense SiemFeeder on Azure - 3 Year - 100 to 249 licenses</t>
  </si>
  <si>
    <t>654522-91002-8</t>
  </si>
  <si>
    <t>WGSFA013</t>
  </si>
  <si>
    <t>Panda Adaptive Defense SiemFeeder on Azure - 3 Year - 250 to 500 licenses</t>
  </si>
  <si>
    <t>654522-78885-6</t>
  </si>
  <si>
    <t>WGSFA023</t>
  </si>
  <si>
    <t>Panda Adaptive Defense SiemFeeder on Azure - 3 Year - 501 to 1000 licenses</t>
  </si>
  <si>
    <t>654522-08425-5</t>
  </si>
  <si>
    <t>WGSFA033</t>
  </si>
  <si>
    <t>Panda Adaptive Defense SiemFeeder on Azure - 3 Year - 1001 to 3000 licenses</t>
  </si>
  <si>
    <t>654522-12622-1</t>
  </si>
  <si>
    <t>WGSFA043</t>
  </si>
  <si>
    <t>Panda Adaptive Defense SiemFeeder on Azure - 3 Year - 3001 to 5000 licenses</t>
  </si>
  <si>
    <t>654522-58947-7</t>
  </si>
  <si>
    <t>WGSFA053</t>
  </si>
  <si>
    <t>Panda Adaptive Defense SiemFeeder on Azure - 3 Year - 5001 to 10000 licenses</t>
  </si>
  <si>
    <t>654522-82809-5</t>
  </si>
  <si>
    <t>WGSFA063</t>
  </si>
  <si>
    <t>Panda Adaptive Defense SiemFeeder on Azure - 3 Year - 10000+ licenses</t>
  </si>
  <si>
    <t>654522-80472-3</t>
  </si>
  <si>
    <t>WGSFA073</t>
  </si>
  <si>
    <t>Panda Adaptive Defense SiemFeeder on Azure - Cost per License - 1 year agreement</t>
  </si>
  <si>
    <t>Panda Adaptive Defense SiemFeeder on Azure - 1 Year - 100 to 249 licenses</t>
  </si>
  <si>
    <t>654522-29837-9</t>
  </si>
  <si>
    <t>WGSFA011</t>
  </si>
  <si>
    <t>Panda Adaptive Defense SiemFeeder on Azure - 1 Year - 250 to 500 licenses</t>
  </si>
  <si>
    <t>654522-54285-4</t>
  </si>
  <si>
    <t>WGSFA021</t>
  </si>
  <si>
    <t>Panda Adaptive Defense SiemFeeder on Azure - 1 Year - 501 to 1000 licenses</t>
  </si>
  <si>
    <t>654522-65402-1</t>
  </si>
  <si>
    <t>WGSFA031</t>
  </si>
  <si>
    <t>Panda Adaptive Defense SiemFeeder on Azure - 1 Year - 1001 to 3000 licenses</t>
  </si>
  <si>
    <t>654522-77037-0</t>
  </si>
  <si>
    <t>WGSFA041</t>
  </si>
  <si>
    <t>Panda Adaptive Defense SiemFeeder on Azure - 1 Year - 3001 to 5000 licenses</t>
  </si>
  <si>
    <t>654522-94249-4</t>
  </si>
  <si>
    <t>WGSFA051</t>
  </si>
  <si>
    <t>Panda Adaptive Defense SiemFeeder on Azure - 1 Year - 5001 to 10000 licenses</t>
  </si>
  <si>
    <t>654522-86043-9</t>
  </si>
  <si>
    <t>WGSFA061</t>
  </si>
  <si>
    <t>Panda Adaptive Defense SiemFeeder on Azure - 1 Year - 10000+ licenses</t>
  </si>
  <si>
    <t>654522-24903-6</t>
  </si>
  <si>
    <t>WGSFA071</t>
  </si>
  <si>
    <t>Panda Adaptive Defense SiemFeeder on Azure - Cost per License - NFR</t>
  </si>
  <si>
    <t>Panda Adaptive Defense SiemFeeder on Azure  - NFR - 1 Year - 1+ licenses</t>
  </si>
  <si>
    <t>654522-36614-6</t>
  </si>
  <si>
    <t>WGSFA001</t>
  </si>
  <si>
    <t>Panda Patch Management</t>
  </si>
  <si>
    <t>Patch Management is a solution to manage updates and patches, both for operating systems and hundreds of third-party applications.</t>
  </si>
  <si>
    <t>Patch Management requires an active Endpoint Protection Platform or Adaptive Defense license. User counts between the Endpoint Protection Platform and Adaptive Defense must be identical to activate and deploy the solution.</t>
  </si>
  <si>
    <t>Panda Patch Management - Cost per License - 3 year agreement</t>
  </si>
  <si>
    <t>Panda Patch Management - 3 Year - 1 to 10 licenses</t>
  </si>
  <si>
    <t>654522-52943-5</t>
  </si>
  <si>
    <t>WGPAT013</t>
  </si>
  <si>
    <t>Panda Patch Management - 3 Year - 11 to 25 licenses</t>
  </si>
  <si>
    <t>654522-24519-9</t>
  </si>
  <si>
    <t>WGPAT023</t>
  </si>
  <si>
    <t>Panda Patch Management - 3 Year - 26 to 50 licenses</t>
  </si>
  <si>
    <t>654522-49974-5</t>
  </si>
  <si>
    <t>WGPAT033</t>
  </si>
  <si>
    <t>Panda Patch Management - 3 Year - 51 to 100 licenses</t>
  </si>
  <si>
    <t>654522-72237-9</t>
  </si>
  <si>
    <t>WGPAT043</t>
  </si>
  <si>
    <t>Panda Patch Management - 3 Year - 101 to 250 licenses</t>
  </si>
  <si>
    <t>654522-98581-1</t>
  </si>
  <si>
    <t>WGPAT053</t>
  </si>
  <si>
    <t>Panda Patch Management - 3 Year - 251 to 500 licenses</t>
  </si>
  <si>
    <t>654522-81939-0</t>
  </si>
  <si>
    <t>WGPAT063</t>
  </si>
  <si>
    <t>Panda Patch Management - 3 Year - 501 to 1000 licenses</t>
  </si>
  <si>
    <t>654522-21831-5</t>
  </si>
  <si>
    <t>WGPAT073</t>
  </si>
  <si>
    <t>Panda Patch Management - 3 Year - 1001 to 3000 licenses</t>
  </si>
  <si>
    <t>654522-41945-3</t>
  </si>
  <si>
    <t>WGPAT083</t>
  </si>
  <si>
    <t>Panda Patch Management - 3 Year - 3000+ licenses</t>
  </si>
  <si>
    <t>654522-73500-3</t>
  </si>
  <si>
    <t>WGPAT093</t>
  </si>
  <si>
    <t>Panda Patch Management - Cost per License - 1 year agreement</t>
  </si>
  <si>
    <t>Panda Patch Management - 1 Year - 1 to 10 licenses</t>
  </si>
  <si>
    <t>654522-38102-6</t>
  </si>
  <si>
    <t>WGPAT011</t>
  </si>
  <si>
    <t>Panda Patch Management - 1 Year - 11 to 25 licenses</t>
  </si>
  <si>
    <t>654522-90550-5</t>
  </si>
  <si>
    <t>WGPAT021</t>
  </si>
  <si>
    <t>Panda Patch Management - 1 Year - 26 to 50 licenses</t>
  </si>
  <si>
    <t>654522-68041-9</t>
  </si>
  <si>
    <t>WGPAT031</t>
  </si>
  <si>
    <t>Panda Patch Management - 1 Year - 51 to 100 licenses</t>
  </si>
  <si>
    <t>654522-04624-6</t>
  </si>
  <si>
    <t>WGPAT041</t>
  </si>
  <si>
    <t>Panda Patch Management - 1 Year - 101 to 250 licenses</t>
  </si>
  <si>
    <t>654522-83618-2</t>
  </si>
  <si>
    <t>WGPAT051</t>
  </si>
  <si>
    <t>Panda Patch Management - 1 Year - 251 to 500 licenses</t>
  </si>
  <si>
    <t>654522-10978-1</t>
  </si>
  <si>
    <t>WGPAT061</t>
  </si>
  <si>
    <t>Panda Patch Management - 1 Year - 501 to 1000 licenses</t>
  </si>
  <si>
    <t>654522-48456-7</t>
  </si>
  <si>
    <t>WGPAT071</t>
  </si>
  <si>
    <t>Panda Patch Management - 1 Year - 1001 to 3000 licenses</t>
  </si>
  <si>
    <t>654522-61312-7</t>
  </si>
  <si>
    <t>WGPAT081</t>
  </si>
  <si>
    <t>Panda Patch Management - 1 Year - 3000+ licenses</t>
  </si>
  <si>
    <t>654522-87700-0</t>
  </si>
  <si>
    <t>WGPAT091</t>
  </si>
  <si>
    <t>Panda Patch Management - Cost per License - NFR</t>
  </si>
  <si>
    <t>Panda Patch Management  - NFR - 1 Year - 1+ licenses</t>
  </si>
  <si>
    <t>654522-40208-0</t>
  </si>
  <si>
    <t>WGPAT001</t>
  </si>
  <si>
    <t>Panda Full Encryption</t>
  </si>
  <si>
    <t xml:space="preserve">Full Encryption leverages BitLocker to encrypt and decrypt disks without impacting end users and providing organizations with the added value of centrally controlling and managing the recovery keys stored on Panda Security’s cloud-based management platform. </t>
  </si>
  <si>
    <t>Full Encryption requires an active Endpoint Protection Platform or Adaptive Defense license.</t>
  </si>
  <si>
    <t>Panda Full Encryption - Cost per License - 3 year agreement</t>
  </si>
  <si>
    <t>Panda Full Encryption - 3 Year - 1 to 10 licenses</t>
  </si>
  <si>
    <t>654522-33089-5</t>
  </si>
  <si>
    <t>WGENC013</t>
  </si>
  <si>
    <t>Panda Full Encryption - 3 Year - 11 to 25 licenses</t>
  </si>
  <si>
    <t>654522-55321-8</t>
  </si>
  <si>
    <t>WGENC023</t>
  </si>
  <si>
    <t>Panda Full Encryption - 3 Year - 26 to 50 licenses</t>
  </si>
  <si>
    <t>654522-30011-9</t>
  </si>
  <si>
    <t>WGENC033</t>
  </si>
  <si>
    <t>Panda Full Encryption - 3 Year - 51 to 100 licenses</t>
  </si>
  <si>
    <t>654522-97659-8</t>
  </si>
  <si>
    <t>WGENC043</t>
  </si>
  <si>
    <t>Panda Full Encryption - 3 Year - 101 to 250 licenses</t>
  </si>
  <si>
    <t>654522-35441-9</t>
  </si>
  <si>
    <t>WGENC053</t>
  </si>
  <si>
    <t>Panda Full Encryption - 3 Year - 251 to 500 licenses</t>
  </si>
  <si>
    <t>654522-79071-2</t>
  </si>
  <si>
    <t>WGENC063</t>
  </si>
  <si>
    <t>Panda Full Encryption - 3 Year - 501 to 1000 licenses</t>
  </si>
  <si>
    <t>654522-51446-2</t>
  </si>
  <si>
    <t>WGENC073</t>
  </si>
  <si>
    <t>Panda Full Encryption - 3 Year - 1001 to 3000 licenses</t>
  </si>
  <si>
    <t>654522-32721-5</t>
  </si>
  <si>
    <t>WGENC083</t>
  </si>
  <si>
    <t>Panda Full Encryption - 3 Year - 3000+ licenses</t>
  </si>
  <si>
    <t>654522-35568-3</t>
  </si>
  <si>
    <t>WGENC093</t>
  </si>
  <si>
    <t>Panda Full Encryption - Cost per License - 1 year agreement</t>
  </si>
  <si>
    <t>Panda Full Encryption - 1 Year - 1 to 10 licenses</t>
  </si>
  <si>
    <t>654522-24122-1</t>
  </si>
  <si>
    <t>WGENC011</t>
  </si>
  <si>
    <t>Panda Full Encryption - 1 Year - 11 to 25 licenses</t>
  </si>
  <si>
    <t>654522-51404-2</t>
  </si>
  <si>
    <t>WGENC021</t>
  </si>
  <si>
    <t>Panda Full Encryption - 1 Year - 26 to 50 licenses</t>
  </si>
  <si>
    <t>654522-75048-8</t>
  </si>
  <si>
    <t>WGENC031</t>
  </si>
  <si>
    <t>Panda Full Encryption - 1 Year - 51 to 100 licenses</t>
  </si>
  <si>
    <t>654522-45285-6</t>
  </si>
  <si>
    <t>WGENC041</t>
  </si>
  <si>
    <t>Panda Full Encryption - 1 Year - 101 to 250 licenses</t>
  </si>
  <si>
    <t>654522-12598-9</t>
  </si>
  <si>
    <t>WGENC051</t>
  </si>
  <si>
    <t>Panda Full Encryption - 1 Year - 251 to 500 licenses</t>
  </si>
  <si>
    <t>654522-97999-5</t>
  </si>
  <si>
    <t>WGENC061</t>
  </si>
  <si>
    <t>Panda Full Encryption - 1 Year - 501 to 1000 licenses</t>
  </si>
  <si>
    <t>654522-76732-5</t>
  </si>
  <si>
    <t>WGENC071</t>
  </si>
  <si>
    <t>Panda Full Encryption - 1 Year - 1001 to 3000 licenses</t>
  </si>
  <si>
    <t>654522-77473-6</t>
  </si>
  <si>
    <t>WGENC081</t>
  </si>
  <si>
    <t>Panda Full Encryption - 1 Year - 3000+ licenses</t>
  </si>
  <si>
    <t>654522-14328-0</t>
  </si>
  <si>
    <t>WGENC091</t>
  </si>
  <si>
    <t>Panda Full Encryption - Cost per License - NFR</t>
  </si>
  <si>
    <t>Panda Full Encryption - NFR - 1 Year - 1+ licenses</t>
  </si>
  <si>
    <t>654522-40947-8</t>
  </si>
  <si>
    <t>WGENC001</t>
  </si>
  <si>
    <t>Panda Dome</t>
  </si>
  <si>
    <t>Panda Dome Essential - Cost per License - 1 year agreement</t>
  </si>
  <si>
    <t>Panda Dome Advanced - Cost per License - 1 year agreement</t>
  </si>
  <si>
    <t>Panda Dome Complete - Cost per License - 1 year agreement</t>
  </si>
  <si>
    <t>Panda Dome Premium - Cost per License - 1 year agreement</t>
  </si>
  <si>
    <t>Panda Dome Family - Cost per License - 1 year agreement</t>
  </si>
  <si>
    <t>Panda CleanUp - Cost per License - 1 year agreement</t>
  </si>
  <si>
    <t>Panda VPN - Cost per License - 1 year agreement</t>
  </si>
  <si>
    <t>Panda Dome Passwords - Cost per License - 1 year agreement</t>
  </si>
  <si>
    <t>Panda Services and Renewal</t>
  </si>
  <si>
    <t>Only sold by way of a quote directly from WG Sales, please call for quote.</t>
  </si>
  <si>
    <t>Panda Services</t>
  </si>
  <si>
    <t>654522-58358-1</t>
  </si>
  <si>
    <t>WGPAS010</t>
  </si>
  <si>
    <t>*NOT eligible for sale in the following countries:</t>
  </si>
  <si>
    <t>Argentina</t>
  </si>
  <si>
    <t>Chile</t>
  </si>
  <si>
    <t>Dominican Republic</t>
  </si>
  <si>
    <t>Malaysia</t>
  </si>
  <si>
    <t>Paraguay</t>
  </si>
  <si>
    <t>Puerto Rico</t>
  </si>
  <si>
    <t>Rest of Africa (except Magreb area - incl. Morroco, Tunisia, Argelia, Lybia)</t>
  </si>
  <si>
    <t>South Africa</t>
  </si>
  <si>
    <t>Thailand</t>
  </si>
  <si>
    <t>Uruguay</t>
  </si>
  <si>
    <t>Panda Dome products protect consumers against malware. The suite of Panda Dome products provide protection against viruses, browsing and secure shopping, keeping children safe online, data and password protection, remote control and device location, 24/7 technical support, and VPN based anonymous browsing.</t>
  </si>
  <si>
    <t>*Panda Dome products designated with a “YES” notation have been placed on restricted distribution to only approved Partners and are not available to the general reseller population. For additional information contact your WatchGuard authorized distributor or WatchGuard Territory Sales Manager for purchase authorization code.</t>
  </si>
  <si>
    <t>WatchGuard Passport</t>
  </si>
  <si>
    <t>Passport - Includes AuthPoint, Adaptive Defense 360, and DNSWatchGO</t>
  </si>
  <si>
    <t>Passport - Cost per User - 3 year agreement</t>
  </si>
  <si>
    <t>M</t>
  </si>
  <si>
    <t>Passport - Cost per User - 1 year agreement</t>
  </si>
  <si>
    <t>Passport - Cost per User - NFR</t>
  </si>
  <si>
    <t>WatchGuard Passport - NFR - 3 years - 5+ users </t>
  </si>
  <si>
    <t>WGPSP893</t>
  </si>
  <si>
    <t xml:space="preserve">WatchGuard Passport - NFR - 1 years - 5+ users </t>
  </si>
  <si>
    <t>65452-93167-2</t>
  </si>
  <si>
    <t>WGPSP891</t>
  </si>
  <si>
    <t>Passport is a new bundle of services that provides partners and customers with a single, easy to purchase SKU for accessing all of WatchGuard’s user-focused security services, AuthPoint, Adaptive Defense 360, and DNSWatchGO</t>
  </si>
  <si>
    <t>WatchGuard AuthPoint</t>
  </si>
  <si>
    <t>654522-02922-5</t>
  </si>
  <si>
    <t>WGATH563</t>
  </si>
  <si>
    <t>AuthPoint Hardware Token</t>
  </si>
  <si>
    <t>AuthPoint Hardware Token (10 units box)</t>
  </si>
  <si>
    <t>654522-77425-5</t>
  </si>
  <si>
    <t>WG9011</t>
  </si>
  <si>
    <t>WatchGuard AuthPoint is a multi-factor authentication (MFA) service. With AuthPoint, SMBs can require users to authenticate with a mobile app when they log in to a protected resource, such as a computer, VPN, or a cloud service or application.</t>
  </si>
  <si>
    <t>WatchGuard DNSWatchGO</t>
  </si>
  <si>
    <t>DNSWatchGO - Cost per User - 3 year agreement</t>
  </si>
  <si>
    <t>DNSWatchGO - Cost per User - 1 year agreement</t>
  </si>
  <si>
    <t>DNSWatchGO - Cost per User - NFR</t>
  </si>
  <si>
    <t>WatchGuard DNSWatchGO - NFR - 3 years - 5+ users </t>
  </si>
  <si>
    <t>WGDNS983</t>
  </si>
  <si>
    <t>DNSWatchGO is a Cloud-based service that provides domain-level protection, content filtering, and integrated security awareness training to keep your users safe when they travel outside of your secure network perimeter.</t>
  </si>
  <si>
    <t>WatchGuard Wireless Access Points</t>
  </si>
  <si>
    <t>AP420 - 802.11ac wave 2, Tri Radio, 4x4, Indoor, Internal Antenna, Cloud Ready</t>
  </si>
  <si>
    <t/>
  </si>
  <si>
    <t>Total Wi-Fi Software Package includes subscription to manage the associated AP in Wi-Fi Cloud, Standard Support, WIPS, Engage Captive Portals, Analyze Location Analytics, and Go Mobile Web App</t>
  </si>
  <si>
    <t>WatchGuard 3-yr Total Wi-Fi Renewal/Upgrade, 1 AP</t>
  </si>
  <si>
    <t>654522-02287-5</t>
  </si>
  <si>
    <t>WGWFC233</t>
  </si>
  <si>
    <t>WatchGuard 1-yr Total Wi-Fi Renewal/Upgrade, 1 AP</t>
  </si>
  <si>
    <t>654522-02288-2</t>
  </si>
  <si>
    <t>WGWFC231</t>
  </si>
  <si>
    <t>Secure Wi-Fi Software Package includes subscription to manage the associated AP in Wi-Fi Cloud, Standard Support, and WIPS</t>
  </si>
  <si>
    <t>WatchGuard 3-yr Secure Wi-Fi Renewal/Upgrade, 1 AP</t>
  </si>
  <si>
    <t>654522-02266-0</t>
  </si>
  <si>
    <t>WGWFC243</t>
  </si>
  <si>
    <t>WatchGuard 1-yr Secure Wi-Fi Renewal/Upgrade, 1 AP</t>
  </si>
  <si>
    <t>654522-02267-7</t>
  </si>
  <si>
    <t>WGWFC241</t>
  </si>
  <si>
    <t>Basic Wi-Fi Software Package includes Standard Support for the associated AP</t>
  </si>
  <si>
    <t>WatchGuard 3-yr Basic Wi-Fi Renewal/Upgrade, 1 AP</t>
  </si>
  <si>
    <t>654522-02268-4</t>
  </si>
  <si>
    <t>WGWFC203</t>
  </si>
  <si>
    <t>WatchGuard 1-yr Basic Wi-Fi Renewal/Upgrade, 1 AP</t>
  </si>
  <si>
    <t>654522-02269-1</t>
  </si>
  <si>
    <t>WGWFC201</t>
  </si>
  <si>
    <t>Accessories</t>
  </si>
  <si>
    <t>Flat surfaces (wall, hard ceiling) mount kit for WatchGuard AP420</t>
  </si>
  <si>
    <t>654522-01546-4</t>
  </si>
  <si>
    <t>WG8020</t>
  </si>
  <si>
    <t xml:space="preserve">WatchGuard 802.3at PoE+ Injector with AC cord (US) </t>
  </si>
  <si>
    <t>654522-02576-0</t>
  </si>
  <si>
    <t>WG8599</t>
  </si>
  <si>
    <t xml:space="preserve">WatchGuard 802.3at PoE+ Injector with AC cord (EU) </t>
  </si>
  <si>
    <t>654522-02577-7</t>
  </si>
  <si>
    <t>WG8600</t>
  </si>
  <si>
    <t xml:space="preserve">WatchGuard 802.3at PoE+ Injector with AC cord (UK) </t>
  </si>
  <si>
    <t>654522-02578-4</t>
  </si>
  <si>
    <t>WG8601</t>
  </si>
  <si>
    <t>WatchGuard 802.3at PoE+ Injector with AC cord (AU)</t>
  </si>
  <si>
    <t>654522-02579-1</t>
  </si>
  <si>
    <t>WG8602</t>
  </si>
  <si>
    <t>T-grid rails (9/16",15mm) mount kit for WatchGuard AP125/AP325/AP420</t>
  </si>
  <si>
    <t>654522-01776-5</t>
  </si>
  <si>
    <t>WG8026</t>
  </si>
  <si>
    <t>T-grid rails Interlude and Silhouette mount kit for WatchGuard AP125/AP325/AP420</t>
  </si>
  <si>
    <t>654522-01549-5</t>
  </si>
  <si>
    <t>WG8021</t>
  </si>
  <si>
    <t>T-grid rails (15/16", 24mm) mount kit for WatchGuard AP125/AP325/AP420</t>
  </si>
  <si>
    <t>654522-08595-5</t>
  </si>
  <si>
    <t>WG8027</t>
  </si>
  <si>
    <t>654522-01775-8</t>
  </si>
  <si>
    <t>WG8025</t>
  </si>
  <si>
    <t>AP327X</t>
  </si>
  <si>
    <t>AP327X - 802.11ac wave 2, IP67 Outdoor, 4 N-Type Connectors, Dual Radio, 2x2 MU-MIMO, Cloud Ready</t>
  </si>
  <si>
    <t>WG9004</t>
  </si>
  <si>
    <t>AP325 - 802.11ac wave 2, Tri Radio, 2x2, Indoor, Internal Antenna, Cloud Ready</t>
  </si>
  <si>
    <t>654522-02822-8</t>
  </si>
  <si>
    <t>WG8039</t>
  </si>
  <si>
    <t>Flat surfaces (wall, hard ceiling) mount kit for WatchGuard AP325</t>
  </si>
  <si>
    <t>654522-02821-1</t>
  </si>
  <si>
    <t>WG8038</t>
  </si>
  <si>
    <t>AP225W - Indoor Wall Plate, 802.11ac wave 2, Tri Radio 2x2, Internal Antenna, Cloud Ready</t>
  </si>
  <si>
    <t>WG9009</t>
  </si>
  <si>
    <t>AP125 - 802.11ac wave 2, Dual Radio, 2x2, Indoor, Internal Antenna, Cloud Ready</t>
  </si>
  <si>
    <t>Total Wi-Fi License includes Wi-Fi Cloud license, Standard Support, WIPS, Engage Captive Portals, Analyze Location Analytics, and Go Mobile Web App</t>
  </si>
  <si>
    <t>Secure Wi-Fi License includes Wi-Fi Cloud license, Standard Support, and WIPS</t>
  </si>
  <si>
    <t>Basic Wi-Fi License includes Standard Support for the associated AP</t>
  </si>
  <si>
    <t>654522-02980-5</t>
  </si>
  <si>
    <t>WG8041</t>
  </si>
  <si>
    <t>Flat surfaces (wall, hard ceiling) mount kit for WatchGuard AP125 </t>
  </si>
  <si>
    <t>654522-02937-9</t>
  </si>
  <si>
    <t>WG8040</t>
  </si>
  <si>
    <t>WatchGuard Firebox M500</t>
  </si>
  <si>
    <t>WatchGuard Firebox M500 – 8 Gbps Firewall, 5.3 Gbps VPN, 1.7 Gbps UTM; 8 1 Gb Ethernet interfaces, 1 serial, 2 USB; 500 BOVPN tunnels, 500 Mobile VPN IPSec, SSL</t>
  </si>
  <si>
    <t>WatchGuard Total Security Suite Renewal/Upgrade 1-yr for Firebox M500</t>
  </si>
  <si>
    <t>654522-00413-0</t>
  </si>
  <si>
    <t>WG500351</t>
  </si>
  <si>
    <t>WatchGuard Basic Security Suite Renewal/Upgrade 1-yr for Firebox M500</t>
  </si>
  <si>
    <t>654522-16233-5</t>
  </si>
  <si>
    <t>WG02044</t>
  </si>
  <si>
    <t xml:space="preserve">WatchGuard NGFW Suite Renewal/Upgrade 1-yr for Firebox M500 </t>
  </si>
  <si>
    <t>654522-16235-9</t>
  </si>
  <si>
    <t>WG02046</t>
  </si>
  <si>
    <t xml:space="preserve">WatchGuard Standard Support Renewal 1-yr for Firebox M500 </t>
  </si>
  <si>
    <t>654522-16239-7</t>
  </si>
  <si>
    <t>WG02050</t>
  </si>
  <si>
    <t>WatchGuard  Gold Support Renewal/Upgrade 1-yr for Firebox M500 </t>
  </si>
  <si>
    <t>654522-16241-0</t>
  </si>
  <si>
    <t>WG02052</t>
  </si>
  <si>
    <t>Security Subscriptions for WatchGuard Firebox M500</t>
  </si>
  <si>
    <t>WatchGuard APT Blocker 1-yr for Firebox M500</t>
  </si>
  <si>
    <t>654522-16251-9</t>
  </si>
  <si>
    <t>WG02062</t>
  </si>
  <si>
    <t>WatchGuard Data Loss Prevention 1-yr for Firebox M500</t>
  </si>
  <si>
    <t>654522-16249-6</t>
  </si>
  <si>
    <t>WG02060</t>
  </si>
  <si>
    <t>WatchGuard WebBlocker 1-yr for Firebox M500</t>
  </si>
  <si>
    <t>654522-16242-7</t>
  </si>
  <si>
    <t>WG02053</t>
  </si>
  <si>
    <t>WatchGuard Gateway AntiVirus 1-yr for Firebox M500</t>
  </si>
  <si>
    <t>654522-16243-4</t>
  </si>
  <si>
    <t>WG02054</t>
  </si>
  <si>
    <t>WatchGuard spamBlocker 1-yr for Firebox M500</t>
  </si>
  <si>
    <t>654522-16244-1</t>
  </si>
  <si>
    <t>WG02055</t>
  </si>
  <si>
    <t>WatchGuard Intrusion Prevention Service 1-yr for Firebox M500</t>
  </si>
  <si>
    <t>654522-16245-8</t>
  </si>
  <si>
    <t>WG02056</t>
  </si>
  <si>
    <t>WatchGuard Reputation Enabled Defense 1-yr for Firebox M500</t>
  </si>
  <si>
    <t>654522-16246-5</t>
  </si>
  <si>
    <t>WG02057</t>
  </si>
  <si>
    <t>WatchGuard Application Control 1-yr for Firebox M500</t>
  </si>
  <si>
    <t>654522-16247-2</t>
  </si>
  <si>
    <t>WG02058</t>
  </si>
  <si>
    <t>WatchGuard Network Discovery 1-yr for Firebox M500</t>
  </si>
  <si>
    <t>654522-16340-0</t>
  </si>
  <si>
    <t>WGM50181</t>
  </si>
  <si>
    <t>654522-08584-9</t>
  </si>
  <si>
    <t>WG8584</t>
  </si>
  <si>
    <t>Rackmount Kit for Firebox M200/300/400/500</t>
  </si>
  <si>
    <t>654522-08586-3</t>
  </si>
  <si>
    <t>WG8586</t>
  </si>
  <si>
    <t>Power Supply for WatchGuard AP120/AP320</t>
  </si>
  <si>
    <t>654522-01544-0</t>
  </si>
  <si>
    <t>WG8016</t>
  </si>
  <si>
    <t>Ceiling Mount Kit for WatchGuard AP120</t>
  </si>
  <si>
    <t>654522-01547-1</t>
  </si>
  <si>
    <t>WG8017</t>
  </si>
  <si>
    <r>
      <t xml:space="preserve">WatchGuard Firebox M440
 </t>
    </r>
    <r>
      <rPr>
        <sz val="11"/>
        <color theme="0"/>
        <rFont val="Calibri"/>
        <family val="2"/>
        <scheme val="minor"/>
      </rPr>
      <t>*Not certified for use &amp; sale in all countries. Please contact your WatchGuard Sales Representative for details.</t>
    </r>
  </si>
  <si>
    <t>WatchGuard Firebox M440 – 6.7 Gbps Firewall, 3.2 Gbps VPN, 1.6 Gbps UTM; 25 1 Gb Ethernet interfaces, 1 serial, 2 USB; 300 BOVPN tunnels, 300 Mobile VPN IPSec, SSL</t>
  </si>
  <si>
    <t>WatchGuard Total Security Suite Renewal/Upgrade 3-yr for Firebox M440</t>
  </si>
  <si>
    <t>654522-00398-0</t>
  </si>
  <si>
    <t>WG440353</t>
  </si>
  <si>
    <t>WatchGuard Total Security Suite Renewal/Upgrade 1-yr for Firebox M440</t>
  </si>
  <si>
    <t>654522-00399-7</t>
  </si>
  <si>
    <t>WG440351</t>
  </si>
  <si>
    <t>WatchGuard Basic Security Suite Renewal/Upgrade 3-yr for Firebox M440</t>
  </si>
  <si>
    <t>654522-16184-0</t>
  </si>
  <si>
    <t>WG019995</t>
  </si>
  <si>
    <t>WatchGuard Basic Security Suite Renewal/Upgrade 1-yr for Firebox M440</t>
  </si>
  <si>
    <t>654522-16185-7</t>
  </si>
  <si>
    <t>WG019996</t>
  </si>
  <si>
    <t xml:space="preserve">WatchGuard NGFW Suite Renewal/Upgrade 3-yr for Firebox M440 </t>
  </si>
  <si>
    <t>654522-16186-4</t>
  </si>
  <si>
    <t>WG019997</t>
  </si>
  <si>
    <t xml:space="preserve">WatchGuard NGFW Suite Renewal/Upgrade 1-yr for Firebox M440 </t>
  </si>
  <si>
    <t>654522-16187-1</t>
  </si>
  <si>
    <t>WG019998</t>
  </si>
  <si>
    <t xml:space="preserve">WatchGuard Standard Support Renewal 3-yr for Firebox M440 </t>
  </si>
  <si>
    <t>654522-16190-1</t>
  </si>
  <si>
    <t>WG020001</t>
  </si>
  <si>
    <t xml:space="preserve">WatchGuard Standard Support Renewal 1-yr for Firebox M440 </t>
  </si>
  <si>
    <t>654522-16191-8</t>
  </si>
  <si>
    <t>WG020002</t>
  </si>
  <si>
    <t>WatchGuard  Gold Support Renewal/Upgrade 3-yr for Firebox M440 </t>
  </si>
  <si>
    <t>654522-16192-5</t>
  </si>
  <si>
    <t>WG020003</t>
  </si>
  <si>
    <t>WatchGuard  Gold Support Renewal/Upgrade 1-yr for Firebox M440 </t>
  </si>
  <si>
    <t>654522-16193-2</t>
  </si>
  <si>
    <t>WG020004</t>
  </si>
  <si>
    <t>Security Subscriptions for WatchGuard Firebox M440</t>
  </si>
  <si>
    <t>WatchGuard APT Blocker 3-yr for Firebox M440</t>
  </si>
  <si>
    <t>654522-16202-1</t>
  </si>
  <si>
    <t>WG020013</t>
  </si>
  <si>
    <t>WatchGuard APT Blocker 1-yr for Firebox M440</t>
  </si>
  <si>
    <t>654522-16203-8</t>
  </si>
  <si>
    <t>WG020014</t>
  </si>
  <si>
    <t>WatchGuard Data Loss Prevention 3-yr for Firebox M440</t>
  </si>
  <si>
    <t>654522-16200-7</t>
  </si>
  <si>
    <t>WG020011</t>
  </si>
  <si>
    <t>WatchGuard Data Loss Prevention 1-yr for Firebox M440</t>
  </si>
  <si>
    <t>654522-16201-4</t>
  </si>
  <si>
    <t>WG020012</t>
  </si>
  <si>
    <t>WatchGuard WebBlocker 1-yr for Firebox M440</t>
  </si>
  <si>
    <t>654522-16194-9</t>
  </si>
  <si>
    <t>WG020005</t>
  </si>
  <si>
    <t>WatchGuard Gateway AntiVirus 1-yr for Firebox M440</t>
  </si>
  <si>
    <t>654522-16195-6</t>
  </si>
  <si>
    <t>WG020006</t>
  </si>
  <si>
    <t>WatchGuard spamBlocker 1-yr for Firebox M440</t>
  </si>
  <si>
    <t>654522-16196-3</t>
  </si>
  <si>
    <t>WG020007</t>
  </si>
  <si>
    <t>WatchGuard Intrusion Prevention Service 1-yr for Firebox M440</t>
  </si>
  <si>
    <t>654522-16197-0</t>
  </si>
  <si>
    <t>WG020008</t>
  </si>
  <si>
    <t>WatchGuard Reputation Enabled Defense 1-yr for Firebox M440</t>
  </si>
  <si>
    <t>654522-16198-7</t>
  </si>
  <si>
    <t>WG020009</t>
  </si>
  <si>
    <t>WatchGuard Application Control 1-yr for Firebox M440</t>
  </si>
  <si>
    <t>654522-16199-4</t>
  </si>
  <si>
    <t>WG020010</t>
  </si>
  <si>
    <t>WatchGuard Network Discovery 1-yr for Firebox M440</t>
  </si>
  <si>
    <t>654522-16341-7</t>
  </si>
  <si>
    <t>WGM44181</t>
  </si>
  <si>
    <t>Redundant Power Supply and Rack-Mount Rails Kit for WatchGuard Firebox M440</t>
  </si>
  <si>
    <t>654522-08582-5</t>
  </si>
  <si>
    <t>WG8582</t>
  </si>
  <si>
    <t>WatchGuard Firebox M400</t>
  </si>
  <si>
    <t>WatchGuard Firebox M400 – 8 Gbps Firewall, 4.4 Gbps VPN, 1.4 Gbps UTM; 8 1 Gb Ethernet interfaces, 1 serial,  2 USB; 100 BOVPN tunnels, 150 Mobile VPN IPSec, SSL</t>
  </si>
  <si>
    <t>WatchGuard Total Security Suite Renewal/Upgrade 1-yr for Firebox M400</t>
  </si>
  <si>
    <t>654522-00406-2</t>
  </si>
  <si>
    <t>WG400351</t>
  </si>
  <si>
    <t>WatchGuard Basic Security Suite Renewal/Upgrade 1-yr for Firebox M400</t>
  </si>
  <si>
    <t>654522-16209-0</t>
  </si>
  <si>
    <t>WG020020</t>
  </si>
  <si>
    <t xml:space="preserve">WatchGuard NGFW Suite Renewal/Upgrade 1-yr for Firebox M400 </t>
  </si>
  <si>
    <t>654522-16211-3</t>
  </si>
  <si>
    <t>WG020022</t>
  </si>
  <si>
    <t xml:space="preserve">WatchGuard Standard Support Renewal 1-yr for Firebox M400 </t>
  </si>
  <si>
    <t>654522-16215-1</t>
  </si>
  <si>
    <t>WG020026</t>
  </si>
  <si>
    <t>WatchGuard  Gold Support Renewal/Upgrade 1-yr for Firebox M400 </t>
  </si>
  <si>
    <t>654522-16217-5</t>
  </si>
  <si>
    <t>WG020028</t>
  </si>
  <si>
    <t>Security Subscriptions for WatchGuard Firebox M400</t>
  </si>
  <si>
    <t>WatchGuard APT Blocker 1-yr for Firebox M400</t>
  </si>
  <si>
    <t>654522-16227-4</t>
  </si>
  <si>
    <t>WG020038</t>
  </si>
  <si>
    <t>WatchGuard Data Loss Prevention 1-yr for Firebox M400</t>
  </si>
  <si>
    <t>654522-16225-0</t>
  </si>
  <si>
    <t>WG020036</t>
  </si>
  <si>
    <t>WatchGuard WebBlocker 1-yr for Firebox M400</t>
  </si>
  <si>
    <t>654522-16218-2</t>
  </si>
  <si>
    <t>WG020029</t>
  </si>
  <si>
    <t>WatchGuard Gateway AntiVirus 1-yr for Firebox M400</t>
  </si>
  <si>
    <t>654522-16219-9</t>
  </si>
  <si>
    <t>WG020030</t>
  </si>
  <si>
    <t>WatchGuard spamBlocker 1-yr for Firebox M400</t>
  </si>
  <si>
    <t>654522-16220-5</t>
  </si>
  <si>
    <t>WG020031</t>
  </si>
  <si>
    <t>WatchGuard Intrusion Prevention Service 1-yr for Firebox M400</t>
  </si>
  <si>
    <t>654522-16221-2</t>
  </si>
  <si>
    <t>WG020032</t>
  </si>
  <si>
    <t>WatchGuard Reputation Enabled Defense 1-yr for Firebox M400</t>
  </si>
  <si>
    <t>654522-16222-9</t>
  </si>
  <si>
    <t>WG020033</t>
  </si>
  <si>
    <t>WatchGuard Application Control 1-yr for Firebox M400</t>
  </si>
  <si>
    <t>654522-16223-6</t>
  </si>
  <si>
    <t>WG020034</t>
  </si>
  <si>
    <t>WatchGuard Network Discovery 1-yr for Firebox M400</t>
  </si>
  <si>
    <t>654522-16342-4</t>
  </si>
  <si>
    <t>WGM40181</t>
  </si>
  <si>
    <t>WatchGuard Firebox M300</t>
  </si>
  <si>
    <t>WatchGuard Firebox M300 –  4.0 Gbps Firewall,  2.0 Gbps VPN,  800 Mbps UTM;  8 1G Ethernet interfaces, 1 serial,  2 USB;  75 BOVPN tunnels,  100 Mobile VPN IPSec, SSL</t>
  </si>
  <si>
    <t xml:space="preserve">WatchGuard Total Security Suite Renewal/Upgrade 1-yr for Firebox M300 </t>
  </si>
  <si>
    <t>654522-00427-7</t>
  </si>
  <si>
    <t>WG300351</t>
  </si>
  <si>
    <t xml:space="preserve">WatchGuard Basic Security Suite Renewal/Upgrade 1-yr for Firebox M300 </t>
  </si>
  <si>
    <t>654522-20094-5</t>
  </si>
  <si>
    <t>WG020094</t>
  </si>
  <si>
    <t xml:space="preserve">WatchGuard Standard Support Renewal 1-yr for Firebox M300 </t>
  </si>
  <si>
    <t>654522-20100-3</t>
  </si>
  <si>
    <t>WG020100</t>
  </si>
  <si>
    <t>WatchGuard  Gold Support Renewal/Upgrade 1-yr for Firebox M300 </t>
  </si>
  <si>
    <t>654522-20102-7</t>
  </si>
  <si>
    <t>WG020102</t>
  </si>
  <si>
    <t>Security Subscriptions for WatchGuard Firebox M300</t>
  </si>
  <si>
    <t>WatchGuard APT Blocker 1-yr for Firebox M300</t>
  </si>
  <si>
    <t>654522-20112-6</t>
  </si>
  <si>
    <t>WG020112</t>
  </si>
  <si>
    <t>WatchGuard Data Loss Prevention 1-yr for Firebox M300</t>
  </si>
  <si>
    <t>654522-20110-2</t>
  </si>
  <si>
    <t>WG020110</t>
  </si>
  <si>
    <t>WatchGuard WebBlocker 1-yr for Firebox M300</t>
  </si>
  <si>
    <t>654522-20103-4</t>
  </si>
  <si>
    <t>WG020103</t>
  </si>
  <si>
    <t>WatchGuard Gateway AntiVirus 1-yr for Firebox M300</t>
  </si>
  <si>
    <t>654522-20104-1</t>
  </si>
  <si>
    <t>WG020104</t>
  </si>
  <si>
    <t>WatchGuard spamBlocker 1-yr for Firebox M300</t>
  </si>
  <si>
    <t>654522-20105-8</t>
  </si>
  <si>
    <t>WG020105</t>
  </si>
  <si>
    <t>WatchGuard Intrusion Prevention Service 1-yr for Firebox M300</t>
  </si>
  <si>
    <t>654522-20106-5</t>
  </si>
  <si>
    <t>WG020106</t>
  </si>
  <si>
    <t>WatchGuard Reputation Enabled Defense 1-yr for Firebox M300</t>
  </si>
  <si>
    <t>654522-20107-2</t>
  </si>
  <si>
    <t>WG020107</t>
  </si>
  <si>
    <t>WatchGuard Application Control 1-yr for Firebox M300</t>
  </si>
  <si>
    <t>654522-20108-9</t>
  </si>
  <si>
    <t>WG020108</t>
  </si>
  <si>
    <t>WatchGuard Network Discovery 1-yr for Firebox M300</t>
  </si>
  <si>
    <t>654522-16343-1</t>
  </si>
  <si>
    <t>WGM30181</t>
  </si>
  <si>
    <t>WatchGuard Firebox M200</t>
  </si>
  <si>
    <t>WatchGuard Firebox M200 –  3.2 Gbps Firewall,  1.2 Gbps VPN,  515 Mbps UTM;  8 1G Ethernet interfaces, 1 serial,  2 USB;  50 BOVPN tunnels,  75 Mobile VPN IPSec, SSL</t>
  </si>
  <si>
    <t xml:space="preserve">WatchGuard Total Security Suite Renewal/Upgrade 1-yr for Firebox M200 </t>
  </si>
  <si>
    <t>654522-00420-8</t>
  </si>
  <si>
    <t>WG200351</t>
  </si>
  <si>
    <t xml:space="preserve">WatchGuard Basic Security Suite Renewal/Upgrade 1-yr for Firebox M200 </t>
  </si>
  <si>
    <t>654522-20070-9</t>
  </si>
  <si>
    <t>WG020070</t>
  </si>
  <si>
    <t xml:space="preserve">WatchGuard Standard Support Renewal 1-yr for Firebox M200 </t>
  </si>
  <si>
    <t>654522-20076-1</t>
  </si>
  <si>
    <t>WG020076</t>
  </si>
  <si>
    <t>WatchGuard  Gold Support Renewal/Upgrade 1-yr for Firebox M200 </t>
  </si>
  <si>
    <t>654522-20078-5</t>
  </si>
  <si>
    <t>WG020078</t>
  </si>
  <si>
    <t>Security Subscriptions for WatchGuard Firebox M200</t>
  </si>
  <si>
    <t>WatchGuard APT Blocker 1-yr for Firebox M200</t>
  </si>
  <si>
    <t>654522-20088-4</t>
  </si>
  <si>
    <t>WG020088</t>
  </si>
  <si>
    <t>WatchGuard Data Loss Prevention 1-yr for Firebox M200</t>
  </si>
  <si>
    <t>654522-20086-0</t>
  </si>
  <si>
    <t>WG020086</t>
  </si>
  <si>
    <t>WatchGuard WebBlocker 1-yr for Firebox M200</t>
  </si>
  <si>
    <t>654522-20079-2</t>
  </si>
  <si>
    <t>WG020079</t>
  </si>
  <si>
    <t>WatchGuard Gateway AntiVirus 1-yr for Firebox M200</t>
  </si>
  <si>
    <t>654522-20080-8</t>
  </si>
  <si>
    <t>WG020080</t>
  </si>
  <si>
    <t>WatchGuard spamBlocker 1-yr for Firebox M200</t>
  </si>
  <si>
    <t>654522-20081-5</t>
  </si>
  <si>
    <t>WG020081</t>
  </si>
  <si>
    <t>WatchGuard Intrusion Prevention Service 1-yr for Firebox M200</t>
  </si>
  <si>
    <t>654522-20082-2</t>
  </si>
  <si>
    <t>WG020082</t>
  </si>
  <si>
    <t>WatchGuard Reputation Enabled Defense 1-yr for Firebox M200</t>
  </si>
  <si>
    <t>654522-20083-9</t>
  </si>
  <si>
    <t>WG020083</t>
  </si>
  <si>
    <t>WatchGuard Application Control 1-yr for Firebox M200</t>
  </si>
  <si>
    <t>654522-20084-6</t>
  </si>
  <si>
    <t>WG020084</t>
  </si>
  <si>
    <t>WatchGuard Network Discovery 1-yr for Firebox M200</t>
  </si>
  <si>
    <t>654522-16344-8</t>
  </si>
  <si>
    <t>WGM20181</t>
  </si>
  <si>
    <t>WatchGuard Firebox T55</t>
  </si>
  <si>
    <t>WatchGuard Firebox T55 - Up to  378 Mbps UTM full scan, 500 Mbps Firewall IMIX, 148 Mbps VPN IMIX, 5 Gb Ethernet interfaces incl. 1 PoE+</t>
  </si>
  <si>
    <t>WatchGuard Total Security Suite Renewal/Upgrade 3-yr for Firebox T55</t>
  </si>
  <si>
    <t>654522-02369-8</t>
  </si>
  <si>
    <t>WGT55353</t>
  </si>
  <si>
    <t>WatchGuard Total Security Suite Renewal/Upgrade 1-yr for Firebox T55</t>
  </si>
  <si>
    <t>654522-02368-1</t>
  </si>
  <si>
    <t>WGT55351</t>
  </si>
  <si>
    <t>WatchGuard Basic Security Suite Renewal/Upgrade 3-yr for Firebox T55</t>
  </si>
  <si>
    <t>654522-02373-5</t>
  </si>
  <si>
    <t>WGT55333</t>
  </si>
  <si>
    <t>WatchGuard Basic Security Suite Renewal/Upgrade 1-yr for Firebox T55</t>
  </si>
  <si>
    <t>654522-02372-8</t>
  </si>
  <si>
    <t>WGT55331</t>
  </si>
  <si>
    <t>WatchGuard Gold Support Renewal/Upgrade 3-yr for Firebox T55</t>
  </si>
  <si>
    <t>654522-02355-1</t>
  </si>
  <si>
    <t>WGT55263</t>
  </si>
  <si>
    <t>WatchGuard Gold Support Renewal/Upgrade 1-yr for Firebox T55</t>
  </si>
  <si>
    <t>654522-02354-4</t>
  </si>
  <si>
    <t>WGT55261</t>
  </si>
  <si>
    <t>WatchGuard Standard Support Renewal 3-yr for Firebox T55</t>
  </si>
  <si>
    <t>654522-02352-0</t>
  </si>
  <si>
    <t>WGT55203</t>
  </si>
  <si>
    <t>WatchGuard Standard Support Renewal 1-yr for Firebox T55</t>
  </si>
  <si>
    <t>654522-02351-3</t>
  </si>
  <si>
    <t>WGT55201</t>
  </si>
  <si>
    <t>Security Subscriptions for WatchGuard T55</t>
  </si>
  <si>
    <t>WatchGuard APT Blocker 3-yr for Firebox T55</t>
  </si>
  <si>
    <t>654522-02364-3</t>
  </si>
  <si>
    <t>WGT55173</t>
  </si>
  <si>
    <t>WatchGuard APT Blocker 1-yr for Firebox T55</t>
  </si>
  <si>
    <t>654522-02363-6</t>
  </si>
  <si>
    <t>WGT55171</t>
  </si>
  <si>
    <t>WatchGuard Data Loss Prevention 3-yr for Firebox T55</t>
  </si>
  <si>
    <t>654522-02362-9</t>
  </si>
  <si>
    <t>WGT55163</t>
  </si>
  <si>
    <t>WatchGuard Data Loss Prevention 1-yr for Firebox T55</t>
  </si>
  <si>
    <t>654522-02361-2</t>
  </si>
  <si>
    <t>WGT55161</t>
  </si>
  <si>
    <t>WatchGuard WebBlocker 1-yr for Firebox T55</t>
  </si>
  <si>
    <t>654522-02353-7</t>
  </si>
  <si>
    <t>WGT55101</t>
  </si>
  <si>
    <t>WatchGuard Gateway AntiVirus 1-yr for Firebox T55</t>
  </si>
  <si>
    <t>654522-02357-5</t>
  </si>
  <si>
    <t>WGT55121</t>
  </si>
  <si>
    <t>WatchGuard spamBlocker 1-yr for Firebox T55</t>
  </si>
  <si>
    <t>654522-02356-8</t>
  </si>
  <si>
    <t>WGT55111</t>
  </si>
  <si>
    <t>WatchGuard Intrusion Prevention Service 1-yr for Firebox T55</t>
  </si>
  <si>
    <t>654522-02358-2</t>
  </si>
  <si>
    <t>WGT55131</t>
  </si>
  <si>
    <t>WatchGuard Reputation Enabled Defense 1-yr for Firebox T55</t>
  </si>
  <si>
    <t>654522-02359-9</t>
  </si>
  <si>
    <t>WGT55141</t>
  </si>
  <si>
    <t>WatchGuard Application Control 1-yr for Firebox T55</t>
  </si>
  <si>
    <t>654522-02360-5</t>
  </si>
  <si>
    <t>WGT55151</t>
  </si>
  <si>
    <t>WatchGuard Network Discovery 1-yr for Firebox T55</t>
  </si>
  <si>
    <t>654522-02365-0</t>
  </si>
  <si>
    <t>WGT55181</t>
  </si>
  <si>
    <t>WatchGuard Firebox T50</t>
  </si>
  <si>
    <t>WatchGuard Firebox T50 – 1.2 Gbps Firewall, 270 Mbps VPN, 165 Mbps UTM; 7 Gb Ethernet interfaces, incl. 1 POE+, 1 serial, 2 USB; 50 BOVPN tunnels, 50 IPSec and SSL; 300,000 concurrent connections.</t>
  </si>
  <si>
    <t>WatchGuard Total Security Suite Renewal/Upgrade 1-yr for Firebox T50</t>
  </si>
  <si>
    <t>654522-00323-2</t>
  </si>
  <si>
    <t>WGT50351</t>
  </si>
  <si>
    <t>WatchGuard Basic Security Suite Renewal/Upgrade 1-yr for Firebox T50</t>
  </si>
  <si>
    <t>654522-01173-2</t>
  </si>
  <si>
    <t>WGT50331</t>
  </si>
  <si>
    <t>WatchGuard Standard Support Renewal 1-yr for Firebox T50</t>
  </si>
  <si>
    <t>654522-01157-2</t>
  </si>
  <si>
    <t>WGT50201</t>
  </si>
  <si>
    <t>Security Subscriptions for WatchGuard T50</t>
  </si>
  <si>
    <t>WatchGuard APT Blocker 1-yr for Firebox T50 Models</t>
  </si>
  <si>
    <t>654522-01171-8</t>
  </si>
  <si>
    <t>WGT50171</t>
  </si>
  <si>
    <t>WatchGuard Data Loss Prevention 1-yr for Firebox T50 Models</t>
  </si>
  <si>
    <t>654522-01169-5</t>
  </si>
  <si>
    <t>WGT50161</t>
  </si>
  <si>
    <t>WatchGuard WebBlocker 1-yr for Firebox T50 Models</t>
  </si>
  <si>
    <t>654522-01163-3</t>
  </si>
  <si>
    <t>WGT50101</t>
  </si>
  <si>
    <t>WatchGuard Gateway AntiVirus 1-yr for Firebox T50 Models</t>
  </si>
  <si>
    <t>654522-01165-7</t>
  </si>
  <si>
    <t>WGT50121</t>
  </si>
  <si>
    <t>WatchGuard spamBlocker 1-yr for Firebox T50 Models</t>
  </si>
  <si>
    <t>654522-01164-0</t>
  </si>
  <si>
    <t>WGT50111</t>
  </si>
  <si>
    <t>WatchGuard Intrusion Prevention System 1-yr for Firebox T50 Models</t>
  </si>
  <si>
    <t>654522-01166-4</t>
  </si>
  <si>
    <t>WGT50131</t>
  </si>
  <si>
    <t>WatchGuard Reputation Enabled Defense 1-yr for Firebox T50 Models</t>
  </si>
  <si>
    <t>654522-01167-1</t>
  </si>
  <si>
    <t>WGT50141</t>
  </si>
  <si>
    <t>WatchGuard Application Control 1-yr for Firebox T50 Models</t>
  </si>
  <si>
    <t>654522-01168-8</t>
  </si>
  <si>
    <t>WGT50151</t>
  </si>
  <si>
    <t>WatchGuard Network Discovery 1-yr for Firebox T50 Models</t>
  </si>
  <si>
    <t>654522-16345-5</t>
  </si>
  <si>
    <t>WGT50181</t>
  </si>
  <si>
    <t>Power Supply, Firebox T30 and T50 (US)</t>
  </si>
  <si>
    <t>654522-08589-4</t>
  </si>
  <si>
    <t>WG8589</t>
  </si>
  <si>
    <t>Power Supply, Firebox T30 and T50 (WW)</t>
  </si>
  <si>
    <t>654522-08590-0</t>
  </si>
  <si>
    <t>WG8590</t>
  </si>
  <si>
    <t>WatchGuard Firebox T50: Wireless</t>
  </si>
  <si>
    <t>WatchGuard Firebox T50-W – 1.2 Gbps Firewall, 270 Mbps VPN, 165 Mbps UTM; 7 Gb Ethernet interfaces, incl. 1 POE+, 1 serial, 2 USB; 50 BOVPN tunnels, 50 IPSec and SSL; 300,000 concurrent connections; 802.11a/b/g/n/ac wireless.</t>
  </si>
  <si>
    <t>WatchGuard Total Security Suite Renewal/Upgrade 1-yr for Firebox T50-W</t>
  </si>
  <si>
    <t>654522-00335-5</t>
  </si>
  <si>
    <t>WGT51351</t>
  </si>
  <si>
    <t>WatchGuard Basic Security Suite Renewal/Upgrade 1-yr for Firebox T50-W</t>
  </si>
  <si>
    <t>654522-01207-4</t>
  </si>
  <si>
    <t>WGT51331</t>
  </si>
  <si>
    <t>WatchGuard Standard Support Renewal 1-yr for Firebox T50-W</t>
  </si>
  <si>
    <t>654522-01199-2</t>
  </si>
  <si>
    <t>WGT51201</t>
  </si>
  <si>
    <t>Security Subscriptions for WatchGuard T50-W</t>
  </si>
  <si>
    <t>WatchGuard Firebox T30</t>
  </si>
  <si>
    <t>WatchGuard Firebox T30 – 620 Mbps Firewall, 150 Mbps VPN, 135 Mbps UTM; 5 Gb Ethernet interfaces, incl. 1 POE+, 1 serial, 2 USB; 40 BOVPN tunnels, 25 IPSec and SSL; 200,000 concurrent connections;</t>
  </si>
  <si>
    <t>WatchGuard Total Security Suite Renewal/Upgrade 1-yr for Firebox T30</t>
  </si>
  <si>
    <t>654522-00347-8</t>
  </si>
  <si>
    <t>WGT30351</t>
  </si>
  <si>
    <t>WatchGuard Basic Security Suite Renewal/Upgrade 1-yr for Firebox T30</t>
  </si>
  <si>
    <t>654522-01094-0</t>
  </si>
  <si>
    <t>WGT30331</t>
  </si>
  <si>
    <t>WatchGuard Standard Support Renewal 1-yr for Firebox T30</t>
  </si>
  <si>
    <t>654522-01078-0</t>
  </si>
  <si>
    <t>WGT30201</t>
  </si>
  <si>
    <t>Security Subscriptions for WatchGuard T30</t>
  </si>
  <si>
    <t>WatchGuard APT Blocker 1-yr for Firebox T30 Models</t>
  </si>
  <si>
    <t>654522-01092-6</t>
  </si>
  <si>
    <t>WGT30171</t>
  </si>
  <si>
    <t>WatchGuard Data Loss Prevention 1-yr for Firebox T30 Models</t>
  </si>
  <si>
    <t>654522-01090-2</t>
  </si>
  <si>
    <t>WGT30161</t>
  </si>
  <si>
    <t>WatchGuard WebBlocker 1-yr for Firebox T30 Models</t>
  </si>
  <si>
    <t>654522-01084-1</t>
  </si>
  <si>
    <t>WGT30101</t>
  </si>
  <si>
    <t>WatchGuard Gateway AntiVirus 1-yr for Firebox T30 Models</t>
  </si>
  <si>
    <t>654522-01086-5</t>
  </si>
  <si>
    <t>WGT30121</t>
  </si>
  <si>
    <t>WatchGuard spamBlocker 1-yr for Firebox T30 Models</t>
  </si>
  <si>
    <t>654522-01085-8</t>
  </si>
  <si>
    <t>WGT30111</t>
  </si>
  <si>
    <t>WatchGuard Intrusion Prevention System 1-yr for Firebox T30 Models</t>
  </si>
  <si>
    <t>654522-01087-2</t>
  </si>
  <si>
    <t>WGT30131</t>
  </si>
  <si>
    <t>WatchGuard Reputation Enabled Defense 1-yr for Firebox T30 Models</t>
  </si>
  <si>
    <t>654522-01088-9</t>
  </si>
  <si>
    <t>WGT30141</t>
  </si>
  <si>
    <t>WatchGuard Application Control 1-yr for Firebox T30 Models</t>
  </si>
  <si>
    <t>654522-01089-6</t>
  </si>
  <si>
    <t>WGT30151</t>
  </si>
  <si>
    <t>WatchGuard Network Discovery 1-yr for Firebox T30 Models</t>
  </si>
  <si>
    <t>654522-16346-2</t>
  </si>
  <si>
    <t>WGT30181</t>
  </si>
  <si>
    <t>WatchGuard Firebox T30: Wireless</t>
  </si>
  <si>
    <t>WatchGuard Firebox T30-W – 620 Mbps Firewall, 150 Mbps VPN, 135 Mbps UTM; 5 Gb Ethernet interfaces, incl. 1 POE+, 1 serial, 2 USB; 40 BOVPN tunnels, 25 IPSec and SSL; 200,000 concurrent connections; 802.11a/b/g/n/ac wireless.</t>
  </si>
  <si>
    <t>WatchGuard Total Security Suite Renewal/Upgrade 1-yr for Firebox T30-W</t>
  </si>
  <si>
    <t>654522-00359-1</t>
  </si>
  <si>
    <t>WGT31351</t>
  </si>
  <si>
    <t>WatchGuard Basic Security Suite Renewal/Upgrade 1-yr for Firebox T30-W</t>
  </si>
  <si>
    <t>654522-01132-9</t>
  </si>
  <si>
    <t>WGT31331</t>
  </si>
  <si>
    <t>WatchGuard Standard Support Renewal 1-yr for Firebox T30-W</t>
  </si>
  <si>
    <t>654522-01126-8</t>
  </si>
  <si>
    <t>WGT31201</t>
  </si>
  <si>
    <t>Security Subscriptions for WatchGuard T30-W</t>
  </si>
  <si>
    <t>WatchGuard Firebox T10</t>
  </si>
  <si>
    <t>WatchGuard Firebox T10 – 400 Mbps Firewall, 100 Mbps VPN, 90 Mbps UTM; 3 Gb Ethernet interfaces, 1 serial, 1 USB; 5 BOVPN tunnels, 5 IPSec and SSL; 50,000 concurrent connections; 802.11a/b/g/n wireless.</t>
  </si>
  <si>
    <t>WatchGuard Total Security Suite Renewal/Upgrade 1-yr for Firebox T10</t>
  </si>
  <si>
    <t>654522-00372-0</t>
  </si>
  <si>
    <t>WGT10351</t>
  </si>
  <si>
    <t>WatchGuard Basic Security Suite Renewal/Upgrade 1-yr for Firebox T10</t>
  </si>
  <si>
    <t>654522-18811-3</t>
  </si>
  <si>
    <t>WG018811</t>
  </si>
  <si>
    <t>WatchGuard Standard Support Renewal 1-yr for Firebox T10</t>
  </si>
  <si>
    <t>654522-18813-7</t>
  </si>
  <si>
    <t>WG018813</t>
  </si>
  <si>
    <t>Security Subscriptions for WatchGuard T10</t>
  </si>
  <si>
    <t>WatchGuard APT Blocker 1-yr for Firebox T10 Models</t>
  </si>
  <si>
    <t>654522-18879-3</t>
  </si>
  <si>
    <t>WG018879</t>
  </si>
  <si>
    <t>WatchGuard Data Loss Prevention 1-yr for Firebox T10 Models</t>
  </si>
  <si>
    <t>654522-18821-2</t>
  </si>
  <si>
    <t>WG018821</t>
  </si>
  <si>
    <t>WatchGuard WebBlocker 1-yr for Firebox T10 Models</t>
  </si>
  <si>
    <t>654522-18815-1</t>
  </si>
  <si>
    <t>WG018815</t>
  </si>
  <si>
    <t>WatchGuard Gateway AntiVirus 1-yr for Firebox T10 Models</t>
  </si>
  <si>
    <t>654522-18816-8</t>
  </si>
  <si>
    <t>WG018816</t>
  </si>
  <si>
    <t>WatchGuard spamBlocker 1-yr for Firebox T10 Models</t>
  </si>
  <si>
    <t>654522-18817-5</t>
  </si>
  <si>
    <t>WG018817</t>
  </si>
  <si>
    <t>WatchGuard Intrusion Prevention Service 1-yr for Firebox T10 Models</t>
  </si>
  <si>
    <t>654522-18818-2</t>
  </si>
  <si>
    <t>WG018818</t>
  </si>
  <si>
    <t>WatchGuard Reputation Enabled Defense 1-yr for Firebox T10 Models</t>
  </si>
  <si>
    <t>654522-18819-9</t>
  </si>
  <si>
    <t>WG018819</t>
  </si>
  <si>
    <t>WatchGuard Application Control 1-yr for Firebox T10 Models</t>
  </si>
  <si>
    <t>654522-18820-5</t>
  </si>
  <si>
    <t>WG018820</t>
  </si>
  <si>
    <t>WatchGuard Network Discovery 1-yr for Firebox T10 Models</t>
  </si>
  <si>
    <t>654522-16347-9</t>
  </si>
  <si>
    <t>WGT10181</t>
  </si>
  <si>
    <t>WatchGuard Firebox T10: Wireless</t>
  </si>
  <si>
    <t>WatchGuard Firebox T10-W – 400 Mbps Firewall, 100 Mbps VPN, 90 Mbps UTM; 3 Gb Ethernet interfaces, 1 serial, 1 USB; 5 BOVPN tunnels, 5 IPSec and SSL; 50,000 concurrent connections; 802.11a/b/g/n wireless.</t>
  </si>
  <si>
    <t>WatchGuard Total Security Suite Renewal/Upgrade 1-yr for Firebox T10-W</t>
  </si>
  <si>
    <t>654522-00377-5</t>
  </si>
  <si>
    <t>WGT11351</t>
  </si>
  <si>
    <t>WatchGuard Basic Security Suite Renewal/Upgrade 1-yr for Firebox T10-W</t>
  </si>
  <si>
    <t>654522-19975-1</t>
  </si>
  <si>
    <t>WG019975</t>
  </si>
  <si>
    <t>WatchGuard Standard Support Renewal 1-yr for Firebox T10-W</t>
  </si>
  <si>
    <t>654522-19977-5</t>
  </si>
  <si>
    <t>WG019977</t>
  </si>
  <si>
    <t>LEGACY XTM SERIES PRODUCTS</t>
  </si>
  <si>
    <t>WATCHGUARD XTM 2500 SERIES</t>
  </si>
  <si>
    <t>WatchGuard XTM 2520</t>
  </si>
  <si>
    <t>WatchGuard XTM 2520 – 35 Gbps Firewall, 10 Gbps VPN, up to 10 Gbps UTM; 12 Gb Ethernet interfaces, 4 10 Gb SFP+, 1 serial, 2 USB; unrestricted BOVPN, IPSec, and SSL tunnels, Redundant Power</t>
  </si>
  <si>
    <t>Security Software Suites (includes LiveSecurity Plus (24x7 Support), Application Control, WebBlocker, spamBlocker, Gateway Antivirus, Intrusion Prevention Service, and Reputation Enabled Defense)</t>
  </si>
  <si>
    <t>WatchGuard XTM 2520 3-yr Security Suite Renewal/Upgrade</t>
  </si>
  <si>
    <t>654522-19799-3</t>
  </si>
  <si>
    <t>WG019799</t>
  </si>
  <si>
    <t>WatchGuard XTM 2520 1-yr Security Suite Renewal/Upgrade</t>
  </si>
  <si>
    <t>654522-19800-6</t>
  </si>
  <si>
    <t>WG019800</t>
  </si>
  <si>
    <t>NGFW Suites (includes LiveSecurity Plus (24x7 Support), Application Control, and Intrusion Prevention Service)</t>
  </si>
  <si>
    <t>WatchGuard XTM 2520 3-yr NGFW Suite Renewal/Upgrade</t>
  </si>
  <si>
    <t>654522-19801-3</t>
  </si>
  <si>
    <t>WG019801</t>
  </si>
  <si>
    <t>WatchGuard XTM 2520 1-yr NGFW Suite Renewal/Upgrade</t>
  </si>
  <si>
    <t>654522-19802-6</t>
  </si>
  <si>
    <t>WG019802</t>
  </si>
  <si>
    <t>WatchGuard XTM 2520 3-yr LiveSecurity Renewal</t>
  </si>
  <si>
    <t>654522-19805-1</t>
  </si>
  <si>
    <t>WG019805</t>
  </si>
  <si>
    <t>WatchGuard XTM 2520 1-yr LiveSecurity Renewal</t>
  </si>
  <si>
    <t>654522-19806-8</t>
  </si>
  <si>
    <t>WG019806</t>
  </si>
  <si>
    <t>WatchGuard XTM 2520 3-yr  LiveSecurity Gold Renewal/Upgrade</t>
  </si>
  <si>
    <t>654522-19807-5</t>
  </si>
  <si>
    <t>WG019807</t>
  </si>
  <si>
    <t>WatchGuard XTM 2520 1-yr  LiveSecurity Gold Renewal/Upgrade</t>
  </si>
  <si>
    <t>654522-19808-2</t>
  </si>
  <si>
    <t>WG019808</t>
  </si>
  <si>
    <t>Security Subscriptions for WatchGuard XTM 2520</t>
  </si>
  <si>
    <t xml:space="preserve">WatchGuard APT Blocker 3-yr for XTM 2520 </t>
  </si>
  <si>
    <t>654522-18880-9</t>
  </si>
  <si>
    <t>WG018880</t>
  </si>
  <si>
    <t xml:space="preserve">WatchGuard APT Blocker 1-yr for XTM 2520 </t>
  </si>
  <si>
    <t>654522-18852-6</t>
  </si>
  <si>
    <t>WG018852</t>
  </si>
  <si>
    <t xml:space="preserve">WatchGuard XTM 2520 3-yr Data Loss Prevention </t>
  </si>
  <si>
    <t>654522-19908-9</t>
  </si>
  <si>
    <t>WG019908</t>
  </si>
  <si>
    <t xml:space="preserve">WatchGuard XTM 2520 1-yr Data Loss Prevention </t>
  </si>
  <si>
    <t>654522-19885-3</t>
  </si>
  <si>
    <t>WG019885</t>
  </si>
  <si>
    <t>WatchGuard XTM 2520 1-yr WebBlocker</t>
  </si>
  <si>
    <t>654522-19809-9</t>
  </si>
  <si>
    <t>WG019809</t>
  </si>
  <si>
    <t>WatchGuard XTM 2520 1-yr Gateway AntiVirus</t>
  </si>
  <si>
    <t>654522-19810-5</t>
  </si>
  <si>
    <t>WG019810</t>
  </si>
  <si>
    <t>WatchGuard XTM 2520 1-yr spamBlocker</t>
  </si>
  <si>
    <t>654522-19811-2</t>
  </si>
  <si>
    <t>WG019811</t>
  </si>
  <si>
    <t>WatchGuard XTM 2520 1-yr Intrusion Prevention Service</t>
  </si>
  <si>
    <t>654522-19812-9</t>
  </si>
  <si>
    <t>WG019812</t>
  </si>
  <si>
    <t>WatchGuard XTM 2520 1-yr Reputation Enabled Defense</t>
  </si>
  <si>
    <t>654522-19813-6</t>
  </si>
  <si>
    <t>WG019813</t>
  </si>
  <si>
    <t>WatchGuard XTM 2520 1-yr Application Control</t>
  </si>
  <si>
    <t>654522-19814-3</t>
  </si>
  <si>
    <t>WG019814</t>
  </si>
  <si>
    <t>Accessories: WatchGuard XTM 2520</t>
  </si>
  <si>
    <t xml:space="preserve">WatchGuard XTM 1500 &amp; 2500 Hot Swap Power Supply </t>
  </si>
  <si>
    <t>654522-08574-0</t>
  </si>
  <si>
    <t>WG8574</t>
  </si>
  <si>
    <t>WATCHGUARD XTM 1500 SERIES</t>
  </si>
  <si>
    <t>WatchGuard XTM 1525-RP</t>
  </si>
  <si>
    <t>WatchGuard XTM 1525: Redundant Power Supply – 25 Gbps Firewall, 10 Gbps VPN, 6.7 Gbps UTM; 6 Gb Ethernet interfaces, 4 10 Gb SFP+, 1 serial, 2 USB; 10,000 BOVPN tunnels, 20,000 IPSec and SSL; Redundant Power</t>
  </si>
  <si>
    <t>WatchGuard XTM 1525-RP 3-yr Security Suite Renewal/Upgrade</t>
  </si>
  <si>
    <t>654522-19856-3</t>
  </si>
  <si>
    <t>WG019856</t>
  </si>
  <si>
    <t>WatchGuard XTM 1525-RP 1-yr Security Suite Renewal/Upgrade</t>
  </si>
  <si>
    <t>654522-19857-0</t>
  </si>
  <si>
    <t>WG019857</t>
  </si>
  <si>
    <t>WatchGuard XTM 1525-RP 3-yr NGFW Suite Renewal/Upgrade</t>
  </si>
  <si>
    <t>654522-19858-7</t>
  </si>
  <si>
    <t>WG019858</t>
  </si>
  <si>
    <t>WatchGuard XTM 1525-RP 1-yr NGFW Suite Renewal/Upgrade</t>
  </si>
  <si>
    <t>654522-19859-4</t>
  </si>
  <si>
    <t>WG019859</t>
  </si>
  <si>
    <t>WatchGuard XTM 1525-RP 3-yr LiveSecurity Renewal</t>
  </si>
  <si>
    <t>654522-19862-4</t>
  </si>
  <si>
    <t>WG019862</t>
  </si>
  <si>
    <t>WatchGuard XTM 1525-RP 1-yr LiveSecurity Renewal</t>
  </si>
  <si>
    <t>654522-19863-1</t>
  </si>
  <si>
    <t>WG019863</t>
  </si>
  <si>
    <t>WatchGuard XTM 1525-RP 3-yr  LiveSecurity Gold Renewal/Upgrade</t>
  </si>
  <si>
    <t>654522-19864-8</t>
  </si>
  <si>
    <t>WG019864</t>
  </si>
  <si>
    <t>WatchGuard XTM 1525-RP 1-yr  LiveSecurity Gold Renewal/Upgrade</t>
  </si>
  <si>
    <t>654522-19865-5</t>
  </si>
  <si>
    <t>WG019865</t>
  </si>
  <si>
    <t>Security Subscriptions for WatchGuard XTM 1525</t>
  </si>
  <si>
    <t xml:space="preserve">WatchGuard APT Blocker 3-yr for XTM 1525-RP   </t>
  </si>
  <si>
    <t>654522-18882-3</t>
  </si>
  <si>
    <t>WG018882</t>
  </si>
  <si>
    <t xml:space="preserve">WatchGuard APT Blocker 1-yr for XTM 1525-RP   </t>
  </si>
  <si>
    <t>654522-18854-0</t>
  </si>
  <si>
    <t>WG018854</t>
  </si>
  <si>
    <t xml:space="preserve">WatchGuard XTM 1525-RP 3-yr Data Loss Prevention </t>
  </si>
  <si>
    <t>654522-19910-2</t>
  </si>
  <si>
    <t>WG019910</t>
  </si>
  <si>
    <t xml:space="preserve">WatchGuard XTM 1525-RP 1-yr Data Loss Prevention </t>
  </si>
  <si>
    <t>654522-19887-7</t>
  </si>
  <si>
    <t>WG019887</t>
  </si>
  <si>
    <t>WatchGuard XTM 1525-RP 1-yr WebBlocker</t>
  </si>
  <si>
    <t>654522-19866-2</t>
  </si>
  <si>
    <t>WG019866</t>
  </si>
  <si>
    <t>WatchGuard XTM 1525-RP 1-yr Gateway AntiVirus</t>
  </si>
  <si>
    <t>654522-19867-9</t>
  </si>
  <si>
    <t>WG019867</t>
  </si>
  <si>
    <t>WatchGuard XTM 1525-RP 1-yr spamBlocker</t>
  </si>
  <si>
    <t>654522-19868-6</t>
  </si>
  <si>
    <t>WG019868</t>
  </si>
  <si>
    <t>WatchGuard XTM 1525-RP 1-yr Intrusion Prevention Service</t>
  </si>
  <si>
    <t>654522-19869-3</t>
  </si>
  <si>
    <t>WG019869</t>
  </si>
  <si>
    <t>WatchGuard XTM 1525-RP 1-yr Reputation Enabled Defense</t>
  </si>
  <si>
    <t>654522-19870-9</t>
  </si>
  <si>
    <t>WG019870</t>
  </si>
  <si>
    <t>WatchGuard XTM 1525-RP 1-yr Application Control</t>
  </si>
  <si>
    <t>654522-19871-6</t>
  </si>
  <si>
    <t>WG019871</t>
  </si>
  <si>
    <t>Accessories: WatchGuard XTM 1525</t>
  </si>
  <si>
    <t xml:space="preserve">WatchGuard Sliding Rack Rails for XTM 800 and 1500 </t>
  </si>
  <si>
    <t>654522-08571-9</t>
  </si>
  <si>
    <t>WG8571</t>
  </si>
  <si>
    <t>WatchGuard XTM 1520-RP</t>
  </si>
  <si>
    <t>WatchGuard XTM 1520-Redundant Power Supply – 14 Gbps Firewall, 10 Gbps VPN, 6.7 Gbps UTM; 14 Gb Ethernet interfaces, 1 serial, 2 USB; 10,000 BOVPN tunnels, 15,000 IPSec and SSL; Redundant Power</t>
  </si>
  <si>
    <t>WatchGuard XTM 1520-RP 3-yr Security Suite Renewal/Upgrade</t>
  </si>
  <si>
    <t>654522-19840-2</t>
  </si>
  <si>
    <t>WG019840</t>
  </si>
  <si>
    <t>WatchGuard XTM 1520-RP 1-yr Security Suite Renewal/Upgrade</t>
  </si>
  <si>
    <t>654522-19841-9</t>
  </si>
  <si>
    <t>WG019841</t>
  </si>
  <si>
    <t>WatchGuard XTM 1520-RP 3-yr NGFW Suite Renewal/Upgrade</t>
  </si>
  <si>
    <t>654522-19842-6</t>
  </si>
  <si>
    <t>WG019842</t>
  </si>
  <si>
    <t>WatchGuard XTM 1520-RP 1-yr NGFW Suite Renewal/Upgrade</t>
  </si>
  <si>
    <t>654522-19843-3</t>
  </si>
  <si>
    <t>WG019843</t>
  </si>
  <si>
    <t>WatchGuard XTM 1520-RP 3-yr LiveSecurity Renewal</t>
  </si>
  <si>
    <t>654522-19846-4</t>
  </si>
  <si>
    <t>WG019846</t>
  </si>
  <si>
    <t>WatchGuard XTM 1520-RP 1-yr LiveSecurity Renewal</t>
  </si>
  <si>
    <t>654522-19847-1</t>
  </si>
  <si>
    <t>WG019847</t>
  </si>
  <si>
    <t>WatchGuard XTM 1520-RP 3-yr  LiveSecurity Gold Renewal/Upgrade</t>
  </si>
  <si>
    <t>654522-19848-8</t>
  </si>
  <si>
    <t>WG019848</t>
  </si>
  <si>
    <t>WatchGuard XTM 1520-RP 1-yr  LiveSecurity Gold Renewal/Upgrade</t>
  </si>
  <si>
    <t>654522-19849-5</t>
  </si>
  <si>
    <t>WG019849</t>
  </si>
  <si>
    <t>Security Subscriptions for WatchGuard XTM 1520</t>
  </si>
  <si>
    <t xml:space="preserve">WatchGuard APT Blocker 3-yr for XTM 1520-RP   </t>
  </si>
  <si>
    <t>654522-18884-7</t>
  </si>
  <si>
    <t>WG018884</t>
  </si>
  <si>
    <t xml:space="preserve">WatchGuard APT Blocker 1-yr for XTM 1520-RP   </t>
  </si>
  <si>
    <t>654522-18856-4</t>
  </si>
  <si>
    <t>WG018856</t>
  </si>
  <si>
    <t xml:space="preserve">WatchGuard XTM 1520-RP 3-yr Data Loss Prevention </t>
  </si>
  <si>
    <t>654522-19912-6</t>
  </si>
  <si>
    <t>WG019912</t>
  </si>
  <si>
    <t xml:space="preserve">WatchGuard XTM 1520-RP 1-yr Data Loss Prevention </t>
  </si>
  <si>
    <t>654522-19889-1</t>
  </si>
  <si>
    <t>WG019889</t>
  </si>
  <si>
    <t>WatchGuard XTM 1520-RP 1-yr WebBlocker</t>
  </si>
  <si>
    <t>654522-19850-1</t>
  </si>
  <si>
    <t>WG019850</t>
  </si>
  <si>
    <t>WatchGuard XTM 1520-RP 1-yr Gateway AntiVirus</t>
  </si>
  <si>
    <t>654522-19851-8</t>
  </si>
  <si>
    <t>WG019851</t>
  </si>
  <si>
    <t>WatchGuard XTM 1520-RP 1-yr spamBlocker</t>
  </si>
  <si>
    <t>654522-19852-5</t>
  </si>
  <si>
    <t>WG019852</t>
  </si>
  <si>
    <t>WatchGuard XTM 1520-RP 1-yr Intrusion Prevention Service</t>
  </si>
  <si>
    <t>654522-19853-2</t>
  </si>
  <si>
    <t>WG019853</t>
  </si>
  <si>
    <t>WatchGuard XTM 1520-RP 1-yr Reputation Enabled Defense</t>
  </si>
  <si>
    <t>654522-19854-9</t>
  </si>
  <si>
    <t>WG019854</t>
  </si>
  <si>
    <t>WatchGuard XTM 1520-RP 1-yr Application Control</t>
  </si>
  <si>
    <t>654522-19855-6</t>
  </si>
  <si>
    <t>WG019855</t>
  </si>
  <si>
    <t>Accessories: WatchGuard XTM 1520</t>
  </si>
  <si>
    <t>WATCHGUARD XTM 800 SERIES</t>
  </si>
  <si>
    <t>WatchGuard XTM 870-F</t>
  </si>
  <si>
    <t>WatchGuard XTM 870-F – 14 Gbps Firewall, 10 Gbps VPN, 5.7 Gbps UTM; 6 Gb Ethernet interfaces, 8 1 Gb SFP, 1 serial, 2 USB; 7,000 BOVPN tunnels, 14,000 IPSec and SSL</t>
  </si>
  <si>
    <t>WatchGuard XTM 870-F 3-yr Security Suite Renewal/Upgrade</t>
  </si>
  <si>
    <t>654522-19751-1</t>
  </si>
  <si>
    <t>WG019751</t>
  </si>
  <si>
    <t>WatchGuard XTM 870-F 1-yr Security Suite Renewal/Upgrade</t>
  </si>
  <si>
    <t>654522-19752-8</t>
  </si>
  <si>
    <t>WG019752</t>
  </si>
  <si>
    <t>WatchGuard XTM 870-F 3-yr NGFW Suite Renewal/Upgrade</t>
  </si>
  <si>
    <t>654522-19753-5</t>
  </si>
  <si>
    <t>WG019753</t>
  </si>
  <si>
    <t>WatchGuard XTM 870-F 1-yr NGFW Suite Renewal/Upgrade</t>
  </si>
  <si>
    <t>654522-19754-2</t>
  </si>
  <si>
    <t>WG019754</t>
  </si>
  <si>
    <t>WatchGuard XTM 870-F 3-yr LiveSecurity Renewal</t>
  </si>
  <si>
    <t>654522-19757-3</t>
  </si>
  <si>
    <t>WG019757</t>
  </si>
  <si>
    <t>WatchGuard XTM 870-F 1-yr LiveSecurity Renewal</t>
  </si>
  <si>
    <t>654522-19758-0</t>
  </si>
  <si>
    <t>WG019758</t>
  </si>
  <si>
    <t>WatchGuard XTM 870-F 3-yr  LiveSecurity Gold Renewal/Upgrade</t>
  </si>
  <si>
    <t>654522-19759-7</t>
  </si>
  <si>
    <t>WG019759</t>
  </si>
  <si>
    <t>WatchGuard XTM 870-F 1-yr  LiveSecurity Gold Renewal/Upgrade</t>
  </si>
  <si>
    <t>654522-19760-3</t>
  </si>
  <si>
    <t>WG019760</t>
  </si>
  <si>
    <t>Security Subscriptions for WatchGuard XTM 870-F</t>
  </si>
  <si>
    <t xml:space="preserve">WatchGuard APT Blocker 3-yr for XTM 870-F   </t>
  </si>
  <si>
    <t>654522-18887-8</t>
  </si>
  <si>
    <t>WG018887</t>
  </si>
  <si>
    <t xml:space="preserve">WatchGuard APT Blocker 1-yr for XTM 870-F   </t>
  </si>
  <si>
    <t>654522-18859-5</t>
  </si>
  <si>
    <t>WG018859</t>
  </si>
  <si>
    <t xml:space="preserve">WatchGuard XTM 870-F 3-yr Data Loss Prevention </t>
  </si>
  <si>
    <t>654522-19915-7</t>
  </si>
  <si>
    <t>WG019915</t>
  </si>
  <si>
    <t xml:space="preserve">WatchGuard XTM 870-F 1-yr Data Loss Prevention </t>
  </si>
  <si>
    <t>654522-19892-1</t>
  </si>
  <si>
    <t>WG019892</t>
  </si>
  <si>
    <t>WatchGuard XTM 870-F 1-yr WebBlocker</t>
  </si>
  <si>
    <t>654522-19761-0</t>
  </si>
  <si>
    <t>WG019761</t>
  </si>
  <si>
    <t>WatchGuard XTM 870-F 1-yr Gateway AntiVirus</t>
  </si>
  <si>
    <t>654522-19762-7</t>
  </si>
  <si>
    <t>WG019762</t>
  </si>
  <si>
    <t>WatchGuard XTM 870-F 1-yr spamBlocker</t>
  </si>
  <si>
    <t>654522-19763-4</t>
  </si>
  <si>
    <t>WG019763</t>
  </si>
  <si>
    <t>WatchGuard XTM 870-F 1-yr Intrusion Prevention Service</t>
  </si>
  <si>
    <t>654522-19764-1</t>
  </si>
  <si>
    <t>WG019764</t>
  </si>
  <si>
    <t>WatchGuard XTM 870-F 1-yr Reputation Enabled Defense</t>
  </si>
  <si>
    <t>654522-19765-8</t>
  </si>
  <si>
    <t>WG019765</t>
  </si>
  <si>
    <t>WatchGuard XTM 870-F 1-yr Application Control</t>
  </si>
  <si>
    <t>654522-19766-5</t>
  </si>
  <si>
    <t>WG019766</t>
  </si>
  <si>
    <t>Accessories: WatchGuard XTM 800 Series</t>
  </si>
  <si>
    <t>WatchGuard XTM 870</t>
  </si>
  <si>
    <t>WatchGuard XTM 870 – 14 Gbps Firewall, 10 Gbps VPN, 5.7 Gbps UTM; 14 Gb Ethernet interfaces, 1 serial, 2 USB; 7,000 BOVPN tunnels, 14,000 IPSec and SSL</t>
  </si>
  <si>
    <t>WatchGuard XTM 870 3-yr Security Suite Renewal/Upgrade</t>
  </si>
  <si>
    <t>654522-19735-1</t>
  </si>
  <si>
    <t>WG019735</t>
  </si>
  <si>
    <t>WatchGuard XTM 870 1-yr Security Suite Renewal/Upgrade</t>
  </si>
  <si>
    <t>654522-19736-8</t>
  </si>
  <si>
    <t>WG019736</t>
  </si>
  <si>
    <t>WatchGuard XTM 870 3-yr NGFW Suite Renewal/Upgrade</t>
  </si>
  <si>
    <t>654522-19737-5</t>
  </si>
  <si>
    <t>WG019737</t>
  </si>
  <si>
    <t>WatchGuard XTM 870 1-yr NGFW Suite Renewal/Upgrade</t>
  </si>
  <si>
    <t>654522-19738-2</t>
  </si>
  <si>
    <t>WG019738</t>
  </si>
  <si>
    <t>WatchGuard XTM 870 3-yr LiveSecurity Renewal</t>
  </si>
  <si>
    <t>654522-19741-2</t>
  </si>
  <si>
    <t>WG019741</t>
  </si>
  <si>
    <t>WatchGuard XTM 870 1-yr LiveSecurity Renewal</t>
  </si>
  <si>
    <t>654522-19742-9</t>
  </si>
  <si>
    <t>WG019742</t>
  </si>
  <si>
    <t>WatchGuard XTM 870 3-yr  LiveSecurity Gold Renewal/Upgrade</t>
  </si>
  <si>
    <t>654522-19743-6</t>
  </si>
  <si>
    <t>WG019743</t>
  </si>
  <si>
    <t>WatchGuard XTM 870 1-yr  LiveSecurity Gold Renewal/Upgrade</t>
  </si>
  <si>
    <t>654522-19744-3</t>
  </si>
  <si>
    <t>WG019744</t>
  </si>
  <si>
    <t>Security Subscriptions for WatchGuard XTM 870</t>
  </si>
  <si>
    <t xml:space="preserve">WatchGuard APT Blocker 3-yr for XTM 870   </t>
  </si>
  <si>
    <t>654522-18888-5</t>
  </si>
  <si>
    <t>WG018888</t>
  </si>
  <si>
    <t xml:space="preserve">WatchGuard APT Blocker 1-yr for XTM 870   </t>
  </si>
  <si>
    <t>654522-18860-1</t>
  </si>
  <si>
    <t>WG018860</t>
  </si>
  <si>
    <t xml:space="preserve">WatchGuard XTM 870 3-yr Data Loss Prevention </t>
  </si>
  <si>
    <t>654522-19916-4</t>
  </si>
  <si>
    <t>WG019916</t>
  </si>
  <si>
    <t xml:space="preserve">WatchGuard XTM 870 1-yr Data Loss Prevention </t>
  </si>
  <si>
    <t>654522-19893-8</t>
  </si>
  <si>
    <t>WG019893</t>
  </si>
  <si>
    <t>WatchGuard XTM 870 1-yr WebBlocker</t>
  </si>
  <si>
    <t>654522-19745-6</t>
  </si>
  <si>
    <t>WG019745</t>
  </si>
  <si>
    <t>WatchGuard XTM 870 1-yr Gateway AntiVirus</t>
  </si>
  <si>
    <t>654522-19746-7</t>
  </si>
  <si>
    <t>WG019746</t>
  </si>
  <si>
    <t>WatchGuard XTM 870 1-yr spamBlocker</t>
  </si>
  <si>
    <t>654522-19747-4</t>
  </si>
  <si>
    <t>WG019747</t>
  </si>
  <si>
    <t>WatchGuard XTM 870 1-yr Intrusion Prevention Service</t>
  </si>
  <si>
    <t>654522-19748-1</t>
  </si>
  <si>
    <t>WG019748</t>
  </si>
  <si>
    <t>WatchGuard XTM 870 1-yr Reputation Enabled Defense</t>
  </si>
  <si>
    <t>654522-19749-8</t>
  </si>
  <si>
    <t>WG019749</t>
  </si>
  <si>
    <t>WatchGuard XTM 870 1-yr Application Control</t>
  </si>
  <si>
    <t>654522-19750-4</t>
  </si>
  <si>
    <t>WG019750</t>
  </si>
  <si>
    <t>Rack Mount Kit 8 and 5 series</t>
  </si>
  <si>
    <t>654522-08544-3</t>
  </si>
  <si>
    <t>WG8544</t>
  </si>
  <si>
    <t>Cable Kit 8 and 5 series</t>
  </si>
  <si>
    <t>654522-08543-6</t>
  </si>
  <si>
    <t>WG8543</t>
  </si>
  <si>
    <t>WatchGuard XTM 860</t>
  </si>
  <si>
    <t>WatchGuard XTM 860 – 11 Gbps Firewall, 8 Gbps VPN, 5.7 Gbps UTM; 14 Gb Ethernet interfaces, 1 serial, 2 USB; 6,000 BOVPN tunnels, 12,000 IPSec and SSL</t>
  </si>
  <si>
    <t>WatchGuard XTM 860 3-yr Security Suite Renewal/Upgrade</t>
  </si>
  <si>
    <t>654522-19718-4</t>
  </si>
  <si>
    <t>WG019718</t>
  </si>
  <si>
    <t>WatchGuard XTM 860 1-yr Security Suite Renewal/Upgrade</t>
  </si>
  <si>
    <t>654522-19719-1</t>
  </si>
  <si>
    <t>WG019719</t>
  </si>
  <si>
    <t>WatchGuard XTM 860 3-yr NGFW Suite Renewal/Upgrade</t>
  </si>
  <si>
    <t>654522-19720-7</t>
  </si>
  <si>
    <t>WG019720</t>
  </si>
  <si>
    <t>WatchGuard XTM 860 1-yr NGFW Suite Renewal/Upgrade</t>
  </si>
  <si>
    <t>654522-19721-4</t>
  </si>
  <si>
    <t>WG019721</t>
  </si>
  <si>
    <t>WatchGuard XTM 860 3-yr LiveSecurity Renewal</t>
  </si>
  <si>
    <t>654522-19724-5</t>
  </si>
  <si>
    <t>WG019724</t>
  </si>
  <si>
    <t>WatchGuard XTM 860 1-yr LiveSecurity Renewal</t>
  </si>
  <si>
    <t>654522-19725-2</t>
  </si>
  <si>
    <t>WG019725</t>
  </si>
  <si>
    <t>WatchGuard XTM 860 3-yr  LiveSecurity Gold Renewal/Upgrade</t>
  </si>
  <si>
    <t>654522-19726-9</t>
  </si>
  <si>
    <t>WG019726</t>
  </si>
  <si>
    <t>WatchGuard XTM 860 1-yr  LiveSecurity Gold Renewal/Upgrade</t>
  </si>
  <si>
    <t>654522-19727-6</t>
  </si>
  <si>
    <t>WG019727</t>
  </si>
  <si>
    <t>Security Subscriptions for WatchGuard XTM 860</t>
  </si>
  <si>
    <t xml:space="preserve">WatchGuard APT Blocker 3-yr for XTM 860   </t>
  </si>
  <si>
    <t>654522-18889-2</t>
  </si>
  <si>
    <t>WG018889</t>
  </si>
  <si>
    <t xml:space="preserve">WatchGuard APT Blocker 1-yr for XTM 860   </t>
  </si>
  <si>
    <t>654522-18861-8</t>
  </si>
  <si>
    <t>WG018861</t>
  </si>
  <si>
    <t xml:space="preserve">WatchGuard XTM 860 3-yr Data Loss Prevention </t>
  </si>
  <si>
    <t>654522-19917-1</t>
  </si>
  <si>
    <t>WG019917</t>
  </si>
  <si>
    <t xml:space="preserve">WatchGuard XTM 860 1-yr Data Loss Prevention </t>
  </si>
  <si>
    <t>654522-19894-5</t>
  </si>
  <si>
    <t>WG019894</t>
  </si>
  <si>
    <t>WatchGuard XTM 860 1-yr WebBlocker</t>
  </si>
  <si>
    <t>654522-19728-3</t>
  </si>
  <si>
    <t>WG019728</t>
  </si>
  <si>
    <t>WatchGuard XTM 860 1-yr Gateway AntiVirus</t>
  </si>
  <si>
    <t>654522-19729-0</t>
  </si>
  <si>
    <t>WG019729</t>
  </si>
  <si>
    <t>WatchGuard XTM 860 1-yr spamBlocker</t>
  </si>
  <si>
    <t>654522-19730-6</t>
  </si>
  <si>
    <t>WG019730</t>
  </si>
  <si>
    <t>WatchGuard XTM 860 1-yr Intrusion Prevention Service</t>
  </si>
  <si>
    <t>654522-19731-3</t>
  </si>
  <si>
    <t>WG019731</t>
  </si>
  <si>
    <t>WatchGuard XTM 860 1-yr Reputation Enabled Defense</t>
  </si>
  <si>
    <t>654522-19732-0</t>
  </si>
  <si>
    <t>WG019732</t>
  </si>
  <si>
    <t>WatchGuard XTM 860 1-yr Application Control</t>
  </si>
  <si>
    <t>654522-19733-7</t>
  </si>
  <si>
    <t>WG019733</t>
  </si>
  <si>
    <t>WatchGuard XTM 850</t>
  </si>
  <si>
    <t>WatchGuard XTM 850 – 8 Gbps Firewall, 8 Gbps VPN, 3 Gbps UTM; 14 Gb Ethernet interfaces, 1 serial, 2 USB; 5,000 BOVPN tunnels, 10,000 IPSec and SSL</t>
  </si>
  <si>
    <t>WatchGuard XTM 850 3-yr Security Suite Renewal/Upgrade</t>
  </si>
  <si>
    <t>654522-19700-9</t>
  </si>
  <si>
    <t>WG019700</t>
  </si>
  <si>
    <t>WatchGuard XTM 850 1-yr Security Suite Renewal/Upgrade</t>
  </si>
  <si>
    <t>654522-19701-6</t>
  </si>
  <si>
    <t>WG019701</t>
  </si>
  <si>
    <t>WatchGuard XTM 850 3-yr NGFW Suite Renewal/Upgrade</t>
  </si>
  <si>
    <t>654522-19702-3</t>
  </si>
  <si>
    <t>WG019702</t>
  </si>
  <si>
    <t>WatchGuard XTM 850 1-yr NGFW Suite Renewal/Upgrade</t>
  </si>
  <si>
    <t>654522-19703-0</t>
  </si>
  <si>
    <t>WG019703</t>
  </si>
  <si>
    <t>WatchGuard XTM 850 3-yr LiveSecurity Renewal</t>
  </si>
  <si>
    <t>654522-19706-1</t>
  </si>
  <si>
    <t>WG019706</t>
  </si>
  <si>
    <t>WatchGuard XTM 850 1-yr LiveSecurity Renewal</t>
  </si>
  <si>
    <t>654522-19707-8</t>
  </si>
  <si>
    <t>WG019707</t>
  </si>
  <si>
    <t>WatchGuard XTM 850 3-yr  LiveSecurity Gold Renewal/Upgrade</t>
  </si>
  <si>
    <t>654522-19708-5</t>
  </si>
  <si>
    <t>WG019708</t>
  </si>
  <si>
    <t>WatchGuard XTM 850 1-yr  LiveSecurity Gold Renewal/Upgrade</t>
  </si>
  <si>
    <t>654522-19709-2</t>
  </si>
  <si>
    <t>WG019709</t>
  </si>
  <si>
    <t>Security Subscriptions for WatchGuard XTM 850</t>
  </si>
  <si>
    <t xml:space="preserve">WatchGuard APT Blocker 3-yr for XTM 850   </t>
  </si>
  <si>
    <t>654522-18890-8</t>
  </si>
  <si>
    <t>WG018890</t>
  </si>
  <si>
    <t xml:space="preserve">WatchGuard APT Blocker 1-yr for XTM 850   </t>
  </si>
  <si>
    <t>654522-18862-5</t>
  </si>
  <si>
    <t>WG018862</t>
  </si>
  <si>
    <t xml:space="preserve">WatchGuard XTM 850 3-yr Data Loss Prevention </t>
  </si>
  <si>
    <t>654522-19918-8</t>
  </si>
  <si>
    <t>WG019918</t>
  </si>
  <si>
    <t xml:space="preserve">WatchGuard XTM 850 1-yr Data Loss Prevention </t>
  </si>
  <si>
    <t>654522-19895-2</t>
  </si>
  <si>
    <t>WG019895</t>
  </si>
  <si>
    <t>WatchGuard XTM 850 1-yr WebBlocker</t>
  </si>
  <si>
    <t>654522-19710-8</t>
  </si>
  <si>
    <t>WG019710</t>
  </si>
  <si>
    <t>WatchGuard XTM 850 1-yr Gateway AntiVirus</t>
  </si>
  <si>
    <t>654522-19711-5</t>
  </si>
  <si>
    <t>WG019711</t>
  </si>
  <si>
    <t>WatchGuard XTM 850 1-yr spamBlocker</t>
  </si>
  <si>
    <t>654522-19712-2</t>
  </si>
  <si>
    <t>WG019712</t>
  </si>
  <si>
    <t>WatchGuard XTM 850 1-yr Intrusion Prevention Service</t>
  </si>
  <si>
    <t>654522-19713-9</t>
  </si>
  <si>
    <t>WG019713</t>
  </si>
  <si>
    <t>WatchGuard XTM 850 1-yr Reputation Enabled Defense</t>
  </si>
  <si>
    <t>654522-19714-6</t>
  </si>
  <si>
    <t>WG019714</t>
  </si>
  <si>
    <t>WatchGuard XTM 850 1-yr Application Control</t>
  </si>
  <si>
    <t>654522-19715-3</t>
  </si>
  <si>
    <t>WG019715</t>
  </si>
  <si>
    <t>MOBILE VPN OPTIONS</t>
  </si>
  <si>
    <t>Mobile VPN (IPSec) License Pack for XTM Series: upgrades from the default number of mobile VPN users on XTM 2, 3, 5, and 8 Series (IPSec not SSL)</t>
  </si>
  <si>
    <t>Mobile VPN (IPSec) License Pack for XTM Series: 5 Users</t>
  </si>
  <si>
    <t xml:space="preserve">654522-18431-3 </t>
  </si>
  <si>
    <t>WG018431</t>
  </si>
  <si>
    <t>Mobile VPN (IPSec) License Pack for XTM Series- 10 Users</t>
  </si>
  <si>
    <t xml:space="preserve">654522-18432-0 </t>
  </si>
  <si>
    <t>WG018432</t>
  </si>
  <si>
    <t>Mobile VPN (IPSec) License Pack for XTM Series: 20 Users</t>
  </si>
  <si>
    <t>654522-18433-7</t>
  </si>
  <si>
    <t>WG018433</t>
  </si>
  <si>
    <t>Mobile VPN (IPSec) License Pack for XTM Series- 50 Users</t>
  </si>
  <si>
    <t xml:space="preserve">654522-18434-4 </t>
  </si>
  <si>
    <t>WG018434</t>
  </si>
  <si>
    <t>Mobile VPN (IPSec) License Pack for XTM Series: 250 Users</t>
  </si>
  <si>
    <t>654522-18435-1</t>
  </si>
  <si>
    <t>WG018435</t>
  </si>
  <si>
    <t>Mobile VPN (IPSec) License Pack for XTM Series : 500 Users</t>
  </si>
  <si>
    <t>654522-18436-8</t>
  </si>
  <si>
    <t>WG018436</t>
  </si>
  <si>
    <t>WATCHGUARD LIVESECURITY</t>
  </si>
  <si>
    <t>WatchGuard XTM 800 Series 1-yr Premium 4hr Replacement</t>
  </si>
  <si>
    <t>654522-19822-8</t>
  </si>
  <si>
    <t>WG019822</t>
  </si>
  <si>
    <t>WatchGuard XTM 1500 Series 1-yr Premium 4hr Replacement</t>
  </si>
  <si>
    <t>654522-19823-5</t>
  </si>
  <si>
    <t>WG019823</t>
  </si>
  <si>
    <t>WatchGuard XTM 2500 Series 1-yr Premium 4hr Replacement</t>
  </si>
  <si>
    <t>654522-19824-2</t>
  </si>
  <si>
    <t>WG019824</t>
  </si>
  <si>
    <t>WatchGuard System Manager : For WSM 8.0 and higher, WSM Upgrade licenses increase the number of devices eligible for Drag and Drop VPN management and multi-box Edge management (Note: These licenses may be “stacked” with each other or with VPN Manager licenses to increase the total number of nodes under management)</t>
  </si>
  <si>
    <t>WATCHGUARD XTMv Datacenter</t>
  </si>
  <si>
    <t>Security Software Suites (includes LiveSecurity Plus (24x7 Support), Application Contol, WebBlocker, spamBlocker, Gateway Antivirus, Intrusion Prevention Service, Reputation Enabled Defense, and Network Discovery)</t>
  </si>
  <si>
    <t>WatchGuard XTMv Datacenter 3-yr Security Suite Renewal/Upgrade</t>
  </si>
  <si>
    <t>654522-19241-7</t>
  </si>
  <si>
    <t>WG019241</t>
  </si>
  <si>
    <t>WatchGuard XTMv Datacenter 1-yr Security Suite Renewal/Upgrade</t>
  </si>
  <si>
    <t>654522-19242-4</t>
  </si>
  <si>
    <t>WG019242</t>
  </si>
  <si>
    <t>WatchGuard XTMv Datacenter 3-yr NGFW Suite Renewal/Upgrade</t>
  </si>
  <si>
    <t>654522-19243-1</t>
  </si>
  <si>
    <t>WG019243</t>
  </si>
  <si>
    <t>WatchGuard XTMv Datacenter 1-yr NGFW Suite Renewal/Upgrade</t>
  </si>
  <si>
    <t>654522-19244-8</t>
  </si>
  <si>
    <t>WG019244</t>
  </si>
  <si>
    <t>WatchGuard XTMv Datacenter 3-yr LiveSecurity Renewal</t>
  </si>
  <si>
    <t>654522-19247-9</t>
  </si>
  <si>
    <t>WG019247</t>
  </si>
  <si>
    <t>WatchGuard XTMv Datacenter 1-yr LiveSecurity Renewal</t>
  </si>
  <si>
    <t>654522-19248-6</t>
  </si>
  <si>
    <t>WG019248</t>
  </si>
  <si>
    <t>WatchGuard XTMv Datacenter 3-yr  LiveSecurity Gold Renewal/Upgrade</t>
  </si>
  <si>
    <t>654522-19249-3</t>
  </si>
  <si>
    <t>WG019249</t>
  </si>
  <si>
    <t>WatchGuard XTMv Datacenter 1-yr  LiveSecurity Gold Renewal/Upgrade</t>
  </si>
  <si>
    <t>654522-19250-9</t>
  </si>
  <si>
    <t>WG019250</t>
  </si>
  <si>
    <t>Security Subscriptions for WatchGuard XTMv Datacenter</t>
  </si>
  <si>
    <t>WatchGuard APT Blocker 3-yr for XTMv Datacenter</t>
  </si>
  <si>
    <t>654522-18912-7</t>
  </si>
  <si>
    <t>WG018912</t>
  </si>
  <si>
    <t>WatchGuard APT Blocker 1-yr for XTMv Datacenter</t>
  </si>
  <si>
    <t>654522-18908-0</t>
  </si>
  <si>
    <t>WG018908</t>
  </si>
  <si>
    <t>WatchGuard XTMv Datacenter 3-yr Data Loss Prevention</t>
  </si>
  <si>
    <t>654522-19935-5</t>
  </si>
  <si>
    <t>WG019935</t>
  </si>
  <si>
    <t>WatchGuard XTMv Datacenter 1-yr Data Loss Prevention</t>
  </si>
  <si>
    <t>654522-19931-7</t>
  </si>
  <si>
    <t>WG019931</t>
  </si>
  <si>
    <t>WatchGuard XTMv Datacenter 1-yr WebBlocker</t>
  </si>
  <si>
    <t>654522-19252-3</t>
  </si>
  <si>
    <t>WG019252</t>
  </si>
  <si>
    <t>WatchGuard XTMv Datacenter 1-yr Gateway AntiVirus</t>
  </si>
  <si>
    <t>654522-19253-0</t>
  </si>
  <si>
    <t>WG019253</t>
  </si>
  <si>
    <t>WatchGuard XTMv Datacenter 1-yr spamBlocker</t>
  </si>
  <si>
    <t>654522-19254-7</t>
  </si>
  <si>
    <t>WG019254</t>
  </si>
  <si>
    <t>WatchGuard XTMv Datacenter 1-yr Intrusion Prevention Service</t>
  </si>
  <si>
    <t>654522-19255-4</t>
  </si>
  <si>
    <t>WG019255</t>
  </si>
  <si>
    <t>WatchGuard XTMv Datacenter 1-yr Reputation Enabled Defense</t>
  </si>
  <si>
    <t>654522-19256-1</t>
  </si>
  <si>
    <t>WG019256</t>
  </si>
  <si>
    <t>WatchGuard XTMv Datacenter 1-yr Application Control</t>
  </si>
  <si>
    <t>654522-19257-8</t>
  </si>
  <si>
    <t>WG019257</t>
  </si>
  <si>
    <t>WatchGuard Network Discovery 1-yr for XTMv Datacenter</t>
  </si>
  <si>
    <t>654522-16351-6</t>
  </si>
  <si>
    <t>WGXVD181</t>
  </si>
  <si>
    <t>WATCHGUARD XTMv Large Office</t>
  </si>
  <si>
    <t>WatchGuard XTMv Large Office 3-yr Security Suite Renewal/Upgrade</t>
  </si>
  <si>
    <t>654522-19290-5</t>
  </si>
  <si>
    <t>WG019290</t>
  </si>
  <si>
    <t>WatchGuard XTMv Large Office 1-yr Security Suite Renewal/Upgrade</t>
  </si>
  <si>
    <t>654522-19291-2</t>
  </si>
  <si>
    <t>WG019291</t>
  </si>
  <si>
    <t>WatchGuard XTMv Large Office 3-yr NGFW Suite Renewal/Upgrade</t>
  </si>
  <si>
    <t>654522-19292-9</t>
  </si>
  <si>
    <t>WG019292</t>
  </si>
  <si>
    <t>WatchGuard XTMv Large Office 1-yr NGFW Suite Renewal/Upgrade</t>
  </si>
  <si>
    <t>654522-19293-6</t>
  </si>
  <si>
    <t>WG019293</t>
  </si>
  <si>
    <t>WatchGuard XTMv Large Office 3-yr LiveSecurity Renewal</t>
  </si>
  <si>
    <t>654522-19296-7</t>
  </si>
  <si>
    <t>WG019296</t>
  </si>
  <si>
    <t>WatchGuard XTMv Large Office 1-yr LiveSecurity Renewal</t>
  </si>
  <si>
    <t>654522-19297-4</t>
  </si>
  <si>
    <t>WG019297</t>
  </si>
  <si>
    <t>WatchGuard XTMv Large Office 3-yr  LiveSecurity Gold Renewal/Upgrade</t>
  </si>
  <si>
    <t>654522-19298-1</t>
  </si>
  <si>
    <t>WG019298</t>
  </si>
  <si>
    <t>WatchGuard XTMv Large Office 1-yr  LiveSecurity Gold Renewal/Upgrade</t>
  </si>
  <si>
    <t>654522-19299-8</t>
  </si>
  <si>
    <t>WG019299</t>
  </si>
  <si>
    <t>Security Subscriptions for WatchGuard XTMv Large Office</t>
  </si>
  <si>
    <t>WatchGuard APT Blocker 3-yr for XTMv Large Office</t>
  </si>
  <si>
    <t>654522-18913-4</t>
  </si>
  <si>
    <t>WG018913</t>
  </si>
  <si>
    <t>WatchGuard APT Blocker 1-yr for XTMv Large Office</t>
  </si>
  <si>
    <t>654522-18909-3</t>
  </si>
  <si>
    <t>WG018909</t>
  </si>
  <si>
    <t>WatchGuard XTMv Large Office 3-yr Data Loss Prevention</t>
  </si>
  <si>
    <t>654522-19936-2</t>
  </si>
  <si>
    <t>WG019936</t>
  </si>
  <si>
    <t>WatchGuard XTMv Large Office 1-yr Data Loss Prevention</t>
  </si>
  <si>
    <t>654522-19932-4</t>
  </si>
  <si>
    <t>WG019932</t>
  </si>
  <si>
    <t>WatchGuard XTMv Large Office 1-yr WebBlocker</t>
  </si>
  <si>
    <t>654522-19301-8</t>
  </si>
  <si>
    <t>WG019301</t>
  </si>
  <si>
    <t>WatchGuard XTMv Large Office 1-yr Gateway AntiVirus</t>
  </si>
  <si>
    <t>654522-19302-5</t>
  </si>
  <si>
    <t>WG019302</t>
  </si>
  <si>
    <t>WatchGuard XTMv Large Office 1-yr spamBlocker</t>
  </si>
  <si>
    <t>654522-19303-2</t>
  </si>
  <si>
    <t>WG019303</t>
  </si>
  <si>
    <t>WatchGuard XTMv Large Office 1-yr Intrusion Prevention Service</t>
  </si>
  <si>
    <t>654522-19304-9</t>
  </si>
  <si>
    <t>WG019304</t>
  </si>
  <si>
    <t>WatchGuard XTMv Large Office 1-yr Reputation Enabled Defense</t>
  </si>
  <si>
    <t>654522-19305-6</t>
  </si>
  <si>
    <t>WG019305</t>
  </si>
  <si>
    <t>WatchGuard XTMv Large Office 1-yr Application Control</t>
  </si>
  <si>
    <t>654522-19306-3</t>
  </si>
  <si>
    <t>WG019306</t>
  </si>
  <si>
    <t>WatchGuard Network Discovery 1-yr for XTMv Large Office</t>
  </si>
  <si>
    <t>654522-16350-9</t>
  </si>
  <si>
    <t>WGXVL181</t>
  </si>
  <si>
    <t>WATCHGUARD XTMv Medium Office</t>
  </si>
  <si>
    <t>WatchGuard XTMv Medium Office 3-yr Security Suite Renewal/Upgrade</t>
  </si>
  <si>
    <t>654522-19273-8</t>
  </si>
  <si>
    <t>WG019273</t>
  </si>
  <si>
    <t>WatchGuard XTMv Medium Office 1-yr Security Suite Renewal/Upgrade</t>
  </si>
  <si>
    <t>654522-19274-5</t>
  </si>
  <si>
    <t>WG019274</t>
  </si>
  <si>
    <t>WatchGuard XTMv Medium Office 3-yr NGFW Suite Renewal/Upgrade</t>
  </si>
  <si>
    <t>654522-19275-2</t>
  </si>
  <si>
    <t>WG019275</t>
  </si>
  <si>
    <t>WatchGuard XTMv Medium Office 1-yr NGFW Suite Renewal/Upgrade</t>
  </si>
  <si>
    <t>654522-19276-9</t>
  </si>
  <si>
    <t>WG019276</t>
  </si>
  <si>
    <t>WatchGuard XTMv Medium Office 3-yr LiveSecurity Renewal</t>
  </si>
  <si>
    <t>654522-19279-0</t>
  </si>
  <si>
    <t>WG019279</t>
  </si>
  <si>
    <t>WatchGuard XTMv Medium Office 1-yr LiveSecurity Renewal</t>
  </si>
  <si>
    <t>654522-19280-6</t>
  </si>
  <si>
    <t>WG019280</t>
  </si>
  <si>
    <t>WatchGuard XTMv Medium Office 3-yr  LiveSecurity Gold Renewal/Upgrade</t>
  </si>
  <si>
    <t>654522-19281-3</t>
  </si>
  <si>
    <t>WG019281</t>
  </si>
  <si>
    <t>WatchGuard XTMv Medium Office 1-yr  LiveSecurity Gold Renewal/Upgrade</t>
  </si>
  <si>
    <t>654522-19282-0</t>
  </si>
  <si>
    <t>WG019282</t>
  </si>
  <si>
    <t>Security Subscriptions for WatchGuard XTMv Medium Office</t>
  </si>
  <si>
    <t>WatchGuard APT Blocker 3-yr for XTMv Medium Office</t>
  </si>
  <si>
    <t>654522-18914-1</t>
  </si>
  <si>
    <t>WG018914</t>
  </si>
  <si>
    <t>WatchGuard APT Blocker 1-yr for XTMv Medium Office</t>
  </si>
  <si>
    <t>654522-18910-7</t>
  </si>
  <si>
    <t>WG018910</t>
  </si>
  <si>
    <t>WatchGuard XTMv Medium Office 3-yr Data Loss Prevention</t>
  </si>
  <si>
    <t>654522-19937-9</t>
  </si>
  <si>
    <t>WG019937</t>
  </si>
  <si>
    <t>WatchGuard XTMv Medium Office 1-yr Data Loss Prevention</t>
  </si>
  <si>
    <t>654522-19933-1</t>
  </si>
  <si>
    <t>WG019933</t>
  </si>
  <si>
    <t>WatchGuard XTMv Medium Office 1-yr WebBlocker</t>
  </si>
  <si>
    <t>654522-19284-4</t>
  </si>
  <si>
    <t>WG019284</t>
  </si>
  <si>
    <t>WatchGuard XTMv Medium Office 1-yr Gateway AntiVirus</t>
  </si>
  <si>
    <t>654522-19285-1</t>
  </si>
  <si>
    <t>WG019285</t>
  </si>
  <si>
    <t>WatchGuard XTMv Medium Office 1-yr spamBlocker</t>
  </si>
  <si>
    <t>654522-19286-8</t>
  </si>
  <si>
    <t>WG019286</t>
  </si>
  <si>
    <t>WatchGuard XTMv Medium Office 1-yr Intrusion Prevention Service</t>
  </si>
  <si>
    <t>654522-19287-5</t>
  </si>
  <si>
    <t>WG019287</t>
  </si>
  <si>
    <t>WatchGuard XTMv Medium Office 1-yr Reputation Enabled Defense</t>
  </si>
  <si>
    <t>654522-19288-2</t>
  </si>
  <si>
    <t>WG019288</t>
  </si>
  <si>
    <t>WatchGuard XTMv Medium Office 1-yr Application Control</t>
  </si>
  <si>
    <t>654522-19289-9</t>
  </si>
  <si>
    <t>WG019289</t>
  </si>
  <si>
    <t>WatchGuard Network Discovery 1-yr for XTMv Medium Office</t>
  </si>
  <si>
    <t>654522-16349-3</t>
  </si>
  <si>
    <t>WGXVM181</t>
  </si>
  <si>
    <t>WATCHGUARD XTMv Small Office</t>
  </si>
  <si>
    <t>Security Software Suites (includes LiveSecurity (Support), Application Contol, WebBlocker, spamBlocker, Gateway Antivirus, Intrusion Prevention Service, and Reputation Enabled Defense)</t>
  </si>
  <si>
    <t>WatchGuard XTMv Small Office 3-yr Security Suite Renewal/Upgrade</t>
  </si>
  <si>
    <t>654522-19258-5</t>
  </si>
  <si>
    <t>WG019258</t>
  </si>
  <si>
    <t>WatchGuard XTMv Small Office 1-yr Security Suite Renewal/Upgrade</t>
  </si>
  <si>
    <t>654522-19259-2</t>
  </si>
  <si>
    <t>WG019259</t>
  </si>
  <si>
    <t>WatchGuard XTMv Small Office 3-yr LiveSecurity Renewal</t>
  </si>
  <si>
    <t>654522-19264-6</t>
  </si>
  <si>
    <t>WG019264</t>
  </si>
  <si>
    <t>WatchGuard XTMv Small Office 1-yr LiveSecurity Renewal</t>
  </si>
  <si>
    <t>654522-19265-3</t>
  </si>
  <si>
    <t>WG019265</t>
  </si>
  <si>
    <t>Security Subscriptions for WatchGuard XTMv Small Office</t>
  </si>
  <si>
    <t>WatchGuard APT Blocker 3-yr for XTMv Small Office</t>
  </si>
  <si>
    <t>654522-18915-8</t>
  </si>
  <si>
    <t>WG018915</t>
  </si>
  <si>
    <t>WatchGuard APT Blocker 1-yr for XTMv Small Office</t>
  </si>
  <si>
    <t>654522-18911-0</t>
  </si>
  <si>
    <t>WG018911</t>
  </si>
  <si>
    <t>WatchGuard XTMv Small Office 3-yr Data Loss Prevention</t>
  </si>
  <si>
    <t>654522-19938-6</t>
  </si>
  <si>
    <t>WG019938</t>
  </si>
  <si>
    <t>WatchGuard XTMv Small Office 1-yr Data Loss Prevention</t>
  </si>
  <si>
    <t>654522-19934-8</t>
  </si>
  <si>
    <t>WG019934</t>
  </si>
  <si>
    <t>WatchGuard XTMv Small Office 1-yr WebBlocker</t>
  </si>
  <si>
    <t>654522-19267-7</t>
  </si>
  <si>
    <t>WG019267</t>
  </si>
  <si>
    <t>WatchGuard XTMv Small Office 1-yr Gateway AntiVirus</t>
  </si>
  <si>
    <t>654522-19268-4</t>
  </si>
  <si>
    <t>WG019268</t>
  </si>
  <si>
    <t>WatchGuard XTMv Small Office 1-yr spamBlocker</t>
  </si>
  <si>
    <t>654522-19269-1</t>
  </si>
  <si>
    <t>WG019269</t>
  </si>
  <si>
    <t>WatchGuard XTMv Small Office 1-yr Intrusion Prevention Service</t>
  </si>
  <si>
    <t>654522-19270-7</t>
  </si>
  <si>
    <t>WG019270</t>
  </si>
  <si>
    <t>WatchGuard XTMv Small Office 1-yr Reputation Enabled Defense</t>
  </si>
  <si>
    <t>654522-19271-4</t>
  </si>
  <si>
    <t>WG019271</t>
  </si>
  <si>
    <t>WatchGuard XTMv Small Office 1-yr Application Control</t>
  </si>
  <si>
    <t>654522-19272-1</t>
  </si>
  <si>
    <t>WG019272</t>
  </si>
  <si>
    <t>WatchGuard Network Discovery 1-yr for XTMv Small Office</t>
  </si>
  <si>
    <t>654522-16348-6</t>
  </si>
  <si>
    <t>WGXVS181</t>
  </si>
  <si>
    <t>Name</t>
  </si>
  <si>
    <t>Method of Delivery</t>
  </si>
  <si>
    <t>Dimensions of 
unit in box
(inches)</t>
  </si>
  <si>
    <t>Weight of 
unit in box (LBS)</t>
  </si>
  <si>
    <t>Electronic</t>
  </si>
  <si>
    <t>Mobile VPN (IPSec) License Pack for XTM Series: 500 Users</t>
  </si>
  <si>
    <t xml:space="preserve">WatchGuard 1-yr Platinum Support </t>
  </si>
  <si>
    <t>WatchGuard APT Blocker 1-yr for XTM 2520</t>
  </si>
  <si>
    <t>WatchGuard APT Blocker 1-yr for XTM 1525-RP</t>
  </si>
  <si>
    <t>WatchGuard APT Blocker 1-yr for XTM 1520-RP</t>
  </si>
  <si>
    <t>WatchGuard APT Blocker 1-yr for XTM 870-F</t>
  </si>
  <si>
    <t>WatchGuard APT Blocker 1-yr for XTM 870</t>
  </si>
  <si>
    <t>WatchGuard APT Blocker 1-yr for XTM 860</t>
  </si>
  <si>
    <t>WatchGuard APT Blocker 1-yr for XTM 850</t>
  </si>
  <si>
    <t>WatchGuard XTM 2520 1-yr Data Loss Prevention</t>
  </si>
  <si>
    <t>WatchGuard XTM 1525-RP 1-yr Data Loss Prevention</t>
  </si>
  <si>
    <t>WatchGuard XTM 1520-RP 1-yr Data Loss Prevention</t>
  </si>
  <si>
    <t>WatchGuard XTM 870-F 1-yr Data Loss Prevention</t>
  </si>
  <si>
    <t>WatchGuard XTM 870 1-yr Data Loss Prevention</t>
  </si>
  <si>
    <t>WatchGuard XTM 860 1-yr Data Loss Prevention</t>
  </si>
  <si>
    <t>WatchGuard XTM 850 1-yr Data Loss Prevention</t>
  </si>
  <si>
    <t>WatchGuard NGFW Suite Renewal/Upgrade 1-yr for Firebox M440</t>
  </si>
  <si>
    <t>WatchGuard NGFW Suite Renewal/Upgrade 1-yr for Firebox M400</t>
  </si>
  <si>
    <t>WatchGuard NGFW Suite Renewal/Upgrade 1-yr for Firebox M500</t>
  </si>
  <si>
    <t>Physical</t>
  </si>
  <si>
    <t>15 x 5 x 7</t>
  </si>
  <si>
    <t>24" x 30" x 9"</t>
  </si>
  <si>
    <t>24" x  32" x 9"</t>
  </si>
  <si>
    <t>3.82 x 3.54 x 2.28</t>
  </si>
  <si>
    <t>4.53 x 3.07 x 1.18</t>
  </si>
  <si>
    <t>8.5 x 8.5 x .5</t>
  </si>
  <si>
    <t>5 x 1 x .5</t>
  </si>
  <si>
    <t>3 x 3 x 2</t>
  </si>
  <si>
    <t>17 x 14 x 13</t>
  </si>
  <si>
    <t>2 x 2 x 6</t>
  </si>
  <si>
    <t>FIPS Accessory Kit for WatchGuard Appliances</t>
  </si>
  <si>
    <t>654522-08566-5</t>
  </si>
  <si>
    <t>WG8566</t>
  </si>
  <si>
    <t>WatchGuard Sliding Rack Rails for XTM 800 and 1500</t>
  </si>
  <si>
    <t>2.75 x 4.5 x 33</t>
  </si>
  <si>
    <t>WatchGuard XTM 1500 &amp; 2500 Hot Swap Power Supply</t>
  </si>
  <si>
    <t>10" x 2" x 1.5"</t>
  </si>
  <si>
    <t>3.5” x 2.5” x 3.5”</t>
  </si>
  <si>
    <t>0.5 lbs</t>
  </si>
  <si>
    <t> 3.5” x 2.25” x 3.5”</t>
  </si>
  <si>
    <t>28.25" x 6.5" x 6.75"</t>
  </si>
  <si>
    <t>2.75" x 2.75" x 1.75"</t>
  </si>
  <si>
    <t>2.76" x 2.76" x 1.58"</t>
  </si>
  <si>
    <t xml:space="preserve">Physical </t>
  </si>
  <si>
    <t>6" x 9"</t>
  </si>
  <si>
    <t>2" x 2" x 8"</t>
  </si>
  <si>
    <t>3" x 3" x 8"</t>
  </si>
  <si>
    <t>17" x 14" x 13"</t>
  </si>
  <si>
    <t> 6 x 5 x 2</t>
  </si>
  <si>
    <t> .30</t>
  </si>
  <si>
    <t> .50</t>
  </si>
  <si>
    <t>2 x 2 x 8</t>
  </si>
  <si>
    <t>7.3 x .08</t>
  </si>
  <si>
    <t>n/a</t>
  </si>
  <si>
    <t>22.0” x 21.3” x 5.1”</t>
  </si>
  <si>
    <t>18.9 lbs</t>
  </si>
  <si>
    <t>22.00 x 21.00 x 5.00</t>
  </si>
  <si>
    <t>WatchGuard M470 with 1-yr Standard Support</t>
  </si>
  <si>
    <t>WatchGuard M470 with 3-yr Standard Support</t>
  </si>
  <si>
    <t>WatchGuard M470 NFR Appliance</t>
  </si>
  <si>
    <t>WatchGuard M470 with 1-yr Basic Security Suite</t>
  </si>
  <si>
    <t>WatchGuard M470 with 3-yr Basic Security Suite</t>
  </si>
  <si>
    <t>Trade up to WatchGuard M470 with 1-yr Basic Security Suite</t>
  </si>
  <si>
    <t>Trade up to WatchGuard M470 with 3-yr Basic Security Suite</t>
  </si>
  <si>
    <t>Competitive Trade In to WatchGuard M470 with 3-yr Basic Security Suite</t>
  </si>
  <si>
    <t>WatchGuard M470 with 1-yr Total Security Suite</t>
  </si>
  <si>
    <t>WatchGuard M470 with 3-yr Total Security Suite</t>
  </si>
  <si>
    <t>Trade up to WatchGuard M470 with 1-yr Total Security Suite</t>
  </si>
  <si>
    <t>Trade up to WatchGuard M470 with 3-yr Total Security Suite</t>
  </si>
  <si>
    <t>Competitive Trade In to WatchGuard M470 with 3-yr Total Security Suite</t>
  </si>
  <si>
    <t>WatchGuard M470 MSSP Appliance</t>
  </si>
  <si>
    <t>12.1 x 10.2 x 7.2</t>
  </si>
  <si>
    <t>WatchGuard APT Blocker 3-yr for T35</t>
  </si>
  <si>
    <t>WatchGuard spamBlocker 1-yr for FireboxV XLarge</t>
  </si>
  <si>
    <t>654522-20322-9</t>
  </si>
  <si>
    <t>WGVXL111</t>
  </si>
  <si>
    <t>2.3 x 2.7 x 1.3</t>
  </si>
  <si>
    <t>8 x 8.5 x 1.7</t>
  </si>
  <si>
    <t>654522-08446-0</t>
  </si>
  <si>
    <t>WGT21801</t>
  </si>
  <si>
    <t>8.1 x 11.4 1.7</t>
  </si>
  <si>
    <t>7.8 x 5.9 x 2.8</t>
  </si>
  <si>
    <t>9.3 x 3.6 x 1.4</t>
  </si>
  <si>
    <t>Panda Adaptive Defense - 3 Year - 1 to 50 users</t>
  </si>
  <si>
    <t>Panda Adaptive Defense - 3 Year - 51 to 100 users</t>
  </si>
  <si>
    <t>Panda Adaptive Defense - 3 Year - 101 to 500 users</t>
  </si>
  <si>
    <t>Panda Adaptive Defense - 3 Year - 501 to 1000 users</t>
  </si>
  <si>
    <t>Panda Adaptive Defense - 3 Year - 1001 to 3000 users</t>
  </si>
  <si>
    <t>Panda Adaptive Defense - 3 Year - 3001 to 5000 users</t>
  </si>
  <si>
    <t>Panda Adaptive Defense - 3 Year - 5001 to 10000 users</t>
  </si>
  <si>
    <t>Panda Adaptive Defense - 3 Year - 10001 to 1000000 users</t>
  </si>
  <si>
    <t>Panda Adaptive Defense - 1 Year - 1 to 50 users</t>
  </si>
  <si>
    <t>Panda Adaptive Defense - 1 Year - 51 to 100 users</t>
  </si>
  <si>
    <t>Panda Adaptive Defense - 1 Year - 101 to 500 users</t>
  </si>
  <si>
    <t>Panda Adaptive Defense - 1 Year - 501 to 1000 users</t>
  </si>
  <si>
    <t>Panda Adaptive Defense - 1 Year - 1001 to 3000 users</t>
  </si>
  <si>
    <t>Panda Adaptive Defense - 1 Year - 3001 to 5000 users</t>
  </si>
  <si>
    <t>Panda Adaptive Defense - 1 Year - 5001 to 10000 users</t>
  </si>
  <si>
    <t>Panda Adaptive Defense - 1 Year - 10001 to 1000000 users</t>
  </si>
  <si>
    <t>Panda Adaptive Defense 360 + ART - 3 Year - 1 to 50 users</t>
  </si>
  <si>
    <t>Panda Adaptive Defense 360 + ART - 3 Year - 51 to 100 users</t>
  </si>
  <si>
    <t>Panda Adaptive Defense 360 + ART - 3 Year - 101 to 500 users</t>
  </si>
  <si>
    <t>Panda Adaptive Defense 360 + ART - 3 Year - 501 to 1000 users</t>
  </si>
  <si>
    <t>Panda Adaptive Defense 360 + ART - 3 Year - 1001 to 3000 users</t>
  </si>
  <si>
    <t>Panda Adaptive Defense 360 + ART - 3 Year - 3001 to 5000 users</t>
  </si>
  <si>
    <t>Panda Adaptive Defense 360 + ART - 3 Year - 5001 to 10000 users</t>
  </si>
  <si>
    <t>Panda Adaptive Defense 360 + ART - 3 Year - 10001+ users</t>
  </si>
  <si>
    <t>Panda Adaptive Defense 360 + ART - 1 Year - 1 to 50 users</t>
  </si>
  <si>
    <t>Panda Adaptive Defense 360 + ART - 1 Year - 51 to 100 users</t>
  </si>
  <si>
    <t>Panda Adaptive Defense 360 + ART - 1 Year - 101 to 500 users</t>
  </si>
  <si>
    <t>Panda Adaptive Defense 360 + ART - 1 Year - 501 to 1000 users</t>
  </si>
  <si>
    <t>Panda Adaptive Defense 360 + ART - 1 Year - 1001 to 3000 users</t>
  </si>
  <si>
    <t>Panda Adaptive Defense 360 + ART - 1 Year - 3001 to 5000 users</t>
  </si>
  <si>
    <t>Panda Adaptive Defense 360 + ART - 1 Year - 5001 to 10000 users</t>
  </si>
  <si>
    <t>Panda Adaptive Defense 360 + ART - 1 Year - 10001+ users</t>
  </si>
  <si>
    <t>Panda Endpoint Protection - 3 Year - 1 to 10 users</t>
  </si>
  <si>
    <t>Panda Endpoint Protection - 3 Year - 11 to 25 users</t>
  </si>
  <si>
    <t>Panda Endpoint Protection - 3 Year - 26 to 50 users</t>
  </si>
  <si>
    <t>Panda Endpoint Protection - 3 Year - 51 to 100 users</t>
  </si>
  <si>
    <t>Panda Endpoint Protection - 3 Year - 101 to 250 users</t>
  </si>
  <si>
    <t>Panda Endpoint Protection - 3 Year - 251 to 500 users</t>
  </si>
  <si>
    <t>Panda Endpoint Protection - 3 Year - 501 to 1000 users</t>
  </si>
  <si>
    <t>Panda Endpoint Protection - 3 Year - 1001 to 3000 users</t>
  </si>
  <si>
    <t>Panda Endpoint Protection - 3 Year - 3000+ users</t>
  </si>
  <si>
    <t>Panda Endpoint Protection - 1 Year - 1 to 10 users</t>
  </si>
  <si>
    <t>Panda Endpoint Protection - 1 Year - 11 to 25 users</t>
  </si>
  <si>
    <t>Panda Endpoint Protection - 1 Year - 26 to 50 users</t>
  </si>
  <si>
    <t>Panda Endpoint Protection - 1 Year - 51 to 100 users</t>
  </si>
  <si>
    <t>Panda Endpoint Protection - 1 Year - 101 to 250 users</t>
  </si>
  <si>
    <t>Panda Endpoint Protection - 1 Year - 251 to 500 users</t>
  </si>
  <si>
    <t>Panda Endpoint Protection - 1 Year - 501 to 1000 users</t>
  </si>
  <si>
    <t>Panda Endpoint Protection - 1 Year - 1001 to 3000 users</t>
  </si>
  <si>
    <t>Panda Endpoint Protection - 1 Year - 3000+ users</t>
  </si>
  <si>
    <t>Panda Endpoint Protection Plus - 3 Year - 1 to 10 users</t>
  </si>
  <si>
    <t>Panda Endpoint Protection Plus - 3 Year - 11 to 25 users</t>
  </si>
  <si>
    <t>Panda Endpoint Protection Plus - 3 Year - 26 to 50 users</t>
  </si>
  <si>
    <t>Panda Endpoint Protection Plus - 3 Year - 51 to 100 users</t>
  </si>
  <si>
    <t>Panda Endpoint Protection Plus - 3 Year - 101 to 250 users</t>
  </si>
  <si>
    <t>Panda Endpoint Protection Plus - 3 Year - 251 to 500 users</t>
  </si>
  <si>
    <t>Panda Endpoint Protection Plus - 3 Year - 501 to 1000 users</t>
  </si>
  <si>
    <t>Panda Endpoint Protection Plus - 3 Year - 1001 to 3000 users</t>
  </si>
  <si>
    <t>Panda Endpoint Protection Plus - 3 Year - 3000+ users</t>
  </si>
  <si>
    <t>Panda Endpoint Protection Plus - 1 Year - 1 to 10 users</t>
  </si>
  <si>
    <t>Panda Endpoint Protection Plus - 1 Year - 11 to 25 users</t>
  </si>
  <si>
    <t>Panda Endpoint Protection Plus - 1 Year - 26 to 50 users</t>
  </si>
  <si>
    <t>Panda Endpoint Protection Plus - 1 Year - 51 to 100 users</t>
  </si>
  <si>
    <t>Panda Endpoint Protection Plus - 1 Year - 101 to 250 users</t>
  </si>
  <si>
    <t>Panda Endpoint Protection Plus - 1 Year - 251 to 500 users</t>
  </si>
  <si>
    <t>Panda Endpoint Protection Plus - 1 Year - 501 to 1000 users</t>
  </si>
  <si>
    <t>Panda Endpoint Protection Plus - 1 Year - 1001 to 3000 users</t>
  </si>
  <si>
    <t>Panda Endpoint Protection Plus - 1 Year - 3000+ users</t>
  </si>
  <si>
    <t>Panda Email Protection - 3 Year - 1 to 10 users</t>
  </si>
  <si>
    <t>Panda Email Protection - 3 Year - 11 to 25 users</t>
  </si>
  <si>
    <t>Panda Email Protection - 3 Year - 26 to 50 users</t>
  </si>
  <si>
    <t>Panda Email Protection - 3 Year - 51 to 100 users</t>
  </si>
  <si>
    <t>Panda Email Protection - 3 Year - 101 to 250 users</t>
  </si>
  <si>
    <t>Panda Email Protection - 3 Year - 251 to 500 users</t>
  </si>
  <si>
    <t>Panda Email Protection - 3 Year - 501 to 1000 users</t>
  </si>
  <si>
    <t>Panda Email Protection - 3 Year - 1001 to 3000 users</t>
  </si>
  <si>
    <t>Panda Email Protection - 3 Year - 3000+ users</t>
  </si>
  <si>
    <t>Panda Email Protection - 1 Year - 1 to 10 users</t>
  </si>
  <si>
    <t>Panda Email Protection - 1 Year - 11 to 25 users</t>
  </si>
  <si>
    <t>Panda Email Protection - 1 Year - 26 to 50 users</t>
  </si>
  <si>
    <t>Panda Email Protection - 1 Year - 51 to 100 users</t>
  </si>
  <si>
    <t>Panda Email Protection - 1 Year - 101 to 250 users</t>
  </si>
  <si>
    <t>Panda Email Protection - 1 Year - 251 to 500 users</t>
  </si>
  <si>
    <t>Panda Email Protection - 1 Year - 501 to 1000 users</t>
  </si>
  <si>
    <t>Panda Email Protection - 1 Year - 1001 to 3000 users</t>
  </si>
  <si>
    <t>Panda Email Protection - 1 Year - 3000+ users</t>
  </si>
  <si>
    <t>Panda Systems Management - 3 Year - 1 to 10 users</t>
  </si>
  <si>
    <t>Panda Systems Management - 3 Year - 11 to 25 users</t>
  </si>
  <si>
    <t>Panda Systems Management - 3 Year - 26 to 50 users</t>
  </si>
  <si>
    <t>Panda Systems Management - 3 Year - 51 to 100 users</t>
  </si>
  <si>
    <t>Panda Systems Management - 3 Year - 101 to 250 users</t>
  </si>
  <si>
    <t>Panda Systems Management - 3 Year - 251 to 500 users</t>
  </si>
  <si>
    <t>Panda Systems Management - 3 Year - 501 to 1000 users</t>
  </si>
  <si>
    <t>Panda Systems Management - 3 Year - 1001 to 3000 users</t>
  </si>
  <si>
    <t>Panda Systems Management - 3 Year - 3000+ users</t>
  </si>
  <si>
    <t>Panda Systems Management - 1 Year - 1 to 10 users</t>
  </si>
  <si>
    <t>Panda Systems Management - 1 Year - 11 to 25 users</t>
  </si>
  <si>
    <t>Panda Systems Management - 1 Year - 26 to 50 users</t>
  </si>
  <si>
    <t>Panda Systems Management - 1 Year - 51 to 100 users</t>
  </si>
  <si>
    <t>Panda Systems Management - 1 Year - 101 to 250 users</t>
  </si>
  <si>
    <t>Panda Systems Management - 1 Year - 251 to 500 users</t>
  </si>
  <si>
    <t>Panda Systems Management - 1 Year - 501 to 1000 users</t>
  </si>
  <si>
    <t>Panda Systems Management - 1 Year - 1001 to 3000 users</t>
  </si>
  <si>
    <t>Panda Systems Management - 1 Year - 3000+ users</t>
  </si>
  <si>
    <t>Panda Fusion 360 - 3 Year - 1 to 50 users</t>
  </si>
  <si>
    <t>Panda Fusion 360 - 3 Year - 51 to 100 users</t>
  </si>
  <si>
    <t>Panda Fusion 360 - 3 Year - 101 to 500 users</t>
  </si>
  <si>
    <t>Panda Fusion 360 - 3 Year - 501 to 1000 users</t>
  </si>
  <si>
    <t>Panda Fusion 360 - 3 Year - 1001 to 3000 users</t>
  </si>
  <si>
    <t>Panda Fusion 360 - 3 Year - 3001 to 5000 users</t>
  </si>
  <si>
    <t>Panda Fusion 360 - 3 Year - 5000 to 10000 users</t>
  </si>
  <si>
    <t>Panda Fusion 360 - 3 Year - 10000+ users</t>
  </si>
  <si>
    <t>Panda Fusion 360 - 1 Year - 1 to 50 users</t>
  </si>
  <si>
    <t>Panda Fusion 360 - 1 Year - 51 to 100 users</t>
  </si>
  <si>
    <t>Panda Fusion 360 - 1 Year - 101 to 500 users</t>
  </si>
  <si>
    <t>Panda Fusion 360 - 1 Year - 501 to 1000 users</t>
  </si>
  <si>
    <t>Panda Fusion 360 - 1 Year - 1001 to 3000 users</t>
  </si>
  <si>
    <t>Panda Fusion 360 - 1 Year - 3001 to 5000 users</t>
  </si>
  <si>
    <t>Panda Fusion 360 - 1 Year - 5000 to 10000 users</t>
  </si>
  <si>
    <t>Panda Fusion 360 - 1 Year - 10000+ users</t>
  </si>
  <si>
    <t>Panda Fusion - 3 Year - 1 to 10 users</t>
  </si>
  <si>
    <t>Panda Fusion - 3 Year - 11 to 25 users</t>
  </si>
  <si>
    <t>Panda Fusion - 3 Year - 26 to 50 users</t>
  </si>
  <si>
    <t>Panda Fusion - 3 Year - 51 to 100 users</t>
  </si>
  <si>
    <t>Panda Fusion - 3 Year - 101 to 250 users</t>
  </si>
  <si>
    <t>Panda Fusion - 3 Year - 251 to 500 users</t>
  </si>
  <si>
    <t>Panda Fusion - 3 Year - 501 to 1000 users</t>
  </si>
  <si>
    <t>Panda Fusion - 3 Year - 1001 to 3000 users</t>
  </si>
  <si>
    <t>Panda Fusion - 3 Year - 3000+ users</t>
  </si>
  <si>
    <t>Panda Fusion - 1 Year - 1 to 10 users</t>
  </si>
  <si>
    <t>Panda Fusion - 1 Year - 11 to 25 users</t>
  </si>
  <si>
    <t>Panda Fusion - 1 Year - 26 to 50 users</t>
  </si>
  <si>
    <t>Panda Fusion - 1 Year - 51 to 100 users</t>
  </si>
  <si>
    <t>Panda Fusion - 1 Year - 101 to 250 users</t>
  </si>
  <si>
    <t>Panda Fusion - 1 Year - 251 to 500 users</t>
  </si>
  <si>
    <t>Panda Fusion - 1 Year - 501 to 1000 users</t>
  </si>
  <si>
    <t>Panda Fusion - 1 Year - 1001 to 3000 users</t>
  </si>
  <si>
    <t>Panda Fusion - 1 Year - 3000+ users</t>
  </si>
  <si>
    <t>Panda Adaptive Defense SiemFeeder on Azure - 3 Year - 100 to 249 users</t>
  </si>
  <si>
    <t>Panda Adaptive Defense SiemFeeder on Azure - 3 Year - 250 to 500 users</t>
  </si>
  <si>
    <t>Panda Adaptive Defense SiemFeeder on Azure - 3 Year - 501 to 1000 users</t>
  </si>
  <si>
    <t>Panda Adaptive Defense SiemFeeder on Azure - 3 Year - 1001 to 3000 users</t>
  </si>
  <si>
    <t>Panda Adaptive Defense SiemFeeder on Azure - 3 Year - 3001 to 5000 users</t>
  </si>
  <si>
    <t>Panda Adaptive Defense SiemFeeder on Azure - 3 Year - 5001 to 10000 users</t>
  </si>
  <si>
    <t>Panda Adaptive Defense SiemFeeder on Azure - 3 Year - 10000+ users</t>
  </si>
  <si>
    <t>Panda Adaptive Defense SiemFeeder on Azure - 1 Year - 100 to 249 users</t>
  </si>
  <si>
    <t>Panda Adaptive Defense SiemFeeder on Azure - 1 Year - 250 to 500 users</t>
  </si>
  <si>
    <t>Panda Adaptive Defense SiemFeeder on Azure - 1 Year - 501 to 1000 users</t>
  </si>
  <si>
    <t>Panda Adaptive Defense SiemFeeder on Azure - 1 Year - 1001 to 3000 users</t>
  </si>
  <si>
    <t>Panda Adaptive Defense SiemFeeder on Azure - 1 Year - 3001 to 5000 users</t>
  </si>
  <si>
    <t>Panda Adaptive Defense SiemFeeder on Azure - 1 Year - 5001 to 10000 users</t>
  </si>
  <si>
    <t>Panda Adaptive Defense SiemFeeder on Azure - 1 Year - 10000+ users</t>
  </si>
  <si>
    <t>Panda Patch Management - 3 Year - 1 to 10 users</t>
  </si>
  <si>
    <t>Panda Patch Management - 3 Year - 11 to 25 users</t>
  </si>
  <si>
    <t>Panda Patch Management - 3 Year - 26 to 50 users</t>
  </si>
  <si>
    <t>Panda Patch Management - 3 Year - 51 to 100 users</t>
  </si>
  <si>
    <t>Panda Patch Management - 3 Year - 101 to 250 users</t>
  </si>
  <si>
    <t>Panda Patch Management - 3 Year - 251 to 500 users</t>
  </si>
  <si>
    <t>Panda Patch Management - 3 Year - 501 to 1000 users</t>
  </si>
  <si>
    <t>Panda Patch Management - 3 Year - 1001 to 3000 users</t>
  </si>
  <si>
    <t>Panda Patch Management - 3 Year - 3000+ users</t>
  </si>
  <si>
    <t>Panda Patch Management - 1 Year - 1 to 10 users</t>
  </si>
  <si>
    <t>Panda Patch Management - 1 Year - 11 to 25 users</t>
  </si>
  <si>
    <t>Panda Patch Management - 1 Year - 26 to 50 users</t>
  </si>
  <si>
    <t>Panda Patch Management - 1 Year - 51 to 100 users</t>
  </si>
  <si>
    <t>Panda Patch Management - 1 Year - 101 to 250 users</t>
  </si>
  <si>
    <t>Panda Patch Management - 1 Year - 251 to 500 users</t>
  </si>
  <si>
    <t>Panda Patch Management - 1 Year - 501 to 1000 users</t>
  </si>
  <si>
    <t>Panda Patch Management - 1 Year - 1001 to 3000 users</t>
  </si>
  <si>
    <t>Panda Patch Management - 1 Year - 3000+ users</t>
  </si>
  <si>
    <t>Panda Full Encryption - 3 Year - 1 to 10 users</t>
  </si>
  <si>
    <t>Panda Full Encryption - 3 Year - 11 to 25 users</t>
  </si>
  <si>
    <t>Panda Full Encryption - 3 Year - 26 to 50 users</t>
  </si>
  <si>
    <t>Panda Full Encryption - 3 Year - 51 to 100 users</t>
  </si>
  <si>
    <t>Panda Full Encryption - 3 Year - 101 to 250 users</t>
  </si>
  <si>
    <t>Panda Full Encryption - 3 Year - 251 to 500 users</t>
  </si>
  <si>
    <t>Panda Full Encryption - 3 Year - 501 to 1000 users</t>
  </si>
  <si>
    <t>Panda Full Encryption - 3 Year - 1001 to 3000 users</t>
  </si>
  <si>
    <t>Panda Full Encryption - 3 Year - 3000+ users</t>
  </si>
  <si>
    <t>Panda Full Encryption - 1 Year - 1 to 10 users</t>
  </si>
  <si>
    <t>Panda Full Encryption - 1 Year - 11 to 25 users</t>
  </si>
  <si>
    <t>Panda Full Encryption - 1 Year - 26 to 50 users</t>
  </si>
  <si>
    <t>Panda Full Encryption - 1 Year - 51 to 100 users</t>
  </si>
  <si>
    <t>Panda Full Encryption - 1 Year - 101 to 250 users</t>
  </si>
  <si>
    <t>Panda Full Encryption - 1 Year - 251 to 500 users</t>
  </si>
  <si>
    <t>Panda Full Encryption - 1 Year - 501 to 1000 users</t>
  </si>
  <si>
    <t>Panda Full Encryption - 1 Year - 1001 to 3000 users</t>
  </si>
  <si>
    <t>Panda Full Encryption - 1 Year - 3000+ users</t>
  </si>
  <si>
    <t>654522-93167-2</t>
  </si>
  <si>
    <t>23 x 25.5 x 7.9</t>
  </si>
  <si>
    <t>31 x 23 x 8.5</t>
  </si>
  <si>
    <t>10 x 2 x 1.5</t>
  </si>
  <si>
    <t>5 x 1.5 x 1.5</t>
  </si>
  <si>
    <t>WATCHGUARD FIREBOX M SUBSCRIPTIONS</t>
  </si>
  <si>
    <t>WatchGuard Firebox M5800 Subscriptions</t>
  </si>
  <si>
    <t>MONTHLY LIST PRICE IN $USD</t>
  </si>
  <si>
    <t>Total Security Suites include Gold Support, Basic Security Suite, APT Blocker, Data Loss Prevention, Dimension Command, Access Portal, DNSWatch, IntelligentAV, Cloud, and Threat Detection &amp; Response</t>
  </si>
  <si>
    <t>WatchGuard Firebox M5800 with 3-yr Total Security Suite Monthly Subscription</t>
  </si>
  <si>
    <t>654522-78317-2</t>
  </si>
  <si>
    <t>WGM58933</t>
  </si>
  <si>
    <t>WatchGuard Firebox M5800 with 1-month Total Security Suite Subscription</t>
  </si>
  <si>
    <t>654522-37223-9</t>
  </si>
  <si>
    <t>WGM58931</t>
  </si>
  <si>
    <t>Basic Security Suites include Standard Support (24x7), Application Control, WebBlocker, spamBlocker, Gateway Antivirus, Intrusion Prevention Service, Reputation Enabled Defense, and Network Discovery</t>
  </si>
  <si>
    <t>WatchGuard Firebox M5800 with 3-yr Basic Security Suite Monthly Subscription</t>
  </si>
  <si>
    <t>654522-63248-7</t>
  </si>
  <si>
    <t>WGM58923</t>
  </si>
  <si>
    <t>WatchGuard Firebox M5800 with 1-month Basic Security Suite Subscription</t>
  </si>
  <si>
    <t>654522-16673-9</t>
  </si>
  <si>
    <t>WGM58921</t>
  </si>
  <si>
    <t>Support Only</t>
  </si>
  <si>
    <t>WatchGuard Firebox M5800 with 3-yr Standard Support Monthly Subscription</t>
  </si>
  <si>
    <t>654522-63304-0</t>
  </si>
  <si>
    <t>WGM58913</t>
  </si>
  <si>
    <t>WatchGuard Firebox M5800 with 1-month Standard Support Subscription</t>
  </si>
  <si>
    <t>654522-96349-9</t>
  </si>
  <si>
    <t>WGM58911</t>
  </si>
  <si>
    <t>High Availability with Standard Support (Must be activated on an account with a non HA appliance of the same model)</t>
  </si>
  <si>
    <t>WatchGuard Firebox M5800 High Availability with 3-yr Standard Support Monthly Subscription</t>
  </si>
  <si>
    <t>654522-56045-2</t>
  </si>
  <si>
    <t>WGM58943</t>
  </si>
  <si>
    <t>WatchGuard Firebox M5800 High Availability with 1-month Standard Support Subscription</t>
  </si>
  <si>
    <t>654522-84589-4</t>
  </si>
  <si>
    <t>WGM58941</t>
  </si>
  <si>
    <t>WatchGuard Firebox M4800 Subscriptions</t>
  </si>
  <si>
    <t>WatchGuard Firebox M4800 with 3-yr Total Security Suite Monthly Subscription</t>
  </si>
  <si>
    <t>654522-80577-5</t>
  </si>
  <si>
    <t>WGM48933</t>
  </si>
  <si>
    <t>WatchGuard Firebox M4800 with 1-month Total Security Suite Subscription</t>
  </si>
  <si>
    <t>654522-49902-8</t>
  </si>
  <si>
    <t>WGM48931</t>
  </si>
  <si>
    <t>WatchGuard Firebox M4800 with 3-yr Basic Security Suite Monthly Subscription</t>
  </si>
  <si>
    <t>654522-92285-4</t>
  </si>
  <si>
    <t>WGM48923</t>
  </si>
  <si>
    <t>WatchGuard Firebox M4800 with 1-month Basic Security Suite Subscription</t>
  </si>
  <si>
    <t>654522-44444-8</t>
  </si>
  <si>
    <t>WGM48921</t>
  </si>
  <si>
    <t>WatchGuard Firebox M4800 with 3-yr Standard Support Monthly Subscription</t>
  </si>
  <si>
    <t>654522-49402-3</t>
  </si>
  <si>
    <t>WGM48913</t>
  </si>
  <si>
    <t>WatchGuard Firebox M4800 with 1-month Standard Support Subscription</t>
  </si>
  <si>
    <t>654522-25769-7</t>
  </si>
  <si>
    <t>WGM48911</t>
  </si>
  <si>
    <t>WatchGuard Firebox M4800 High Availability with 3-yr Standard Support Monthly Subscription</t>
  </si>
  <si>
    <t>654522-05431-9</t>
  </si>
  <si>
    <t>WGM48943</t>
  </si>
  <si>
    <t>WatchGuard Firebox M4800 High Availability with 1-month Standard Support Subscription</t>
  </si>
  <si>
    <t>654522-47403-2</t>
  </si>
  <si>
    <t>WGM48941</t>
  </si>
  <si>
    <t>WatchGuard Firebox M670 Subscriptions</t>
  </si>
  <si>
    <t>WatchGuard Firebox M670 with 3-yr Total Security Suite Monthly Subscription</t>
  </si>
  <si>
    <t>WGM67933</t>
  </si>
  <si>
    <t>WatchGuard Firebox M670 with 1-month Total Security Suite Subscription</t>
  </si>
  <si>
    <t>WGM67938</t>
  </si>
  <si>
    <t>WatchGuard Firebox M670 with 3-yr Basic Security Suite Monthly Subscription</t>
  </si>
  <si>
    <t>WGM67923</t>
  </si>
  <si>
    <t>WatchGuard Firebox M670 with 1-month Basic Security Suite Subscription</t>
  </si>
  <si>
    <t>WGM67928</t>
  </si>
  <si>
    <t>WatchGuard Firebox M670 with 3-yr Standard Support Monthly Subscription</t>
  </si>
  <si>
    <t>WGM67913</t>
  </si>
  <si>
    <t>WatchGuard Firebox M670 with 1-month Standard Support Subscription</t>
  </si>
  <si>
    <t>WGM67918</t>
  </si>
  <si>
    <t>WatchGuard Firebox M670 High Availability with 3-yr Standard Support Monthly Subscription</t>
  </si>
  <si>
    <t>WGM67943</t>
  </si>
  <si>
    <t>WatchGuard Firebox M670 High Availability with 1-month Standard Support Subscription</t>
  </si>
  <si>
    <t>WGM67948</t>
  </si>
  <si>
    <t>WatchGuard Firebox M570 Subscriptions</t>
  </si>
  <si>
    <t>WatchGuard Firebox M570 with 3-yr Total Security Suite Monthly Subscription</t>
  </si>
  <si>
    <t>WGM57933</t>
  </si>
  <si>
    <t>WatchGuard Firebox M570 with 1-month Total Security Suite Subscription</t>
  </si>
  <si>
    <t>WGM57938</t>
  </si>
  <si>
    <t>WatchGuard Firebox M570 with 3-yr Basic Security Suite Monthly Subscription</t>
  </si>
  <si>
    <t>WGM57923</t>
  </si>
  <si>
    <t>WatchGuard Firebox M570 with 1-month Basic Security Suite Subscription</t>
  </si>
  <si>
    <t>WGM57928</t>
  </si>
  <si>
    <t>WatchGuard Firebox M570 with 3-yr Standard Support Monthly Subscription</t>
  </si>
  <si>
    <t>WGM57913</t>
  </si>
  <si>
    <t>WatchGuard Firebox M570 with 1-month Standard Support Subscription</t>
  </si>
  <si>
    <t>WGM57918</t>
  </si>
  <si>
    <t>WatchGuard Firebox M570 High Availability with 3-yr Standard Support Monthly Subscription</t>
  </si>
  <si>
    <t>WGM57943</t>
  </si>
  <si>
    <t>WatchGuard Firebox M570 High Availability with 1-month Standard Support Subscription</t>
  </si>
  <si>
    <t>WGM57948</t>
  </si>
  <si>
    <t>WatchGuard Firebox M470 Subscriptions</t>
  </si>
  <si>
    <t>WatchGuard Firebox M470 with 3-yr Total Security Suite Monthly Subscription</t>
  </si>
  <si>
    <t>WGM47933</t>
  </si>
  <si>
    <t>WatchGuard Firebox M470 with 1-month Total Security Suite Subscription</t>
  </si>
  <si>
    <t>WGM47938</t>
  </si>
  <si>
    <t>WatchGuard Firebox M470 with 3-yr Basic Security Suite Monthly Subscription</t>
  </si>
  <si>
    <t>WGM47923</t>
  </si>
  <si>
    <t>WatchGuard Firebox M470 with 1-month Basic Security Suite Subscription</t>
  </si>
  <si>
    <t>WGM47928</t>
  </si>
  <si>
    <t>WatchGuard Firebox M470 with 3-yr Standard Support Monthly Subscription</t>
  </si>
  <si>
    <t>WGM47913</t>
  </si>
  <si>
    <t>WatchGuard Firebox M470 with 1-month Standard Support Subscription</t>
  </si>
  <si>
    <t>WGM47918</t>
  </si>
  <si>
    <t>WatchGuard Firebox M470 High Availability with 3-yr Standard Support Monthly Subscription</t>
  </si>
  <si>
    <t>WGM47943</t>
  </si>
  <si>
    <t>WatchGuard Firebox M470 High Availability with 1-month Standard Support Subscription</t>
  </si>
  <si>
    <t>WGM47948</t>
  </si>
  <si>
    <t>WatchGuard Firebox M370 Subscriptions</t>
  </si>
  <si>
    <t>WatchGuard Firebox M370 with 3-yr Total Security Suite Monthly Subscription</t>
  </si>
  <si>
    <t>WGM37933</t>
  </si>
  <si>
    <t>WatchGuard Firebox M370 with 1-month Total Security Suite Subscription</t>
  </si>
  <si>
    <t>WGM37938</t>
  </si>
  <si>
    <t>WatchGuard Firebox M370 with 3-yr Basic Security Suite Monthly Subscription</t>
  </si>
  <si>
    <t>WGM37923</t>
  </si>
  <si>
    <t>WatchGuard Firebox M370 with 1-month Basic Security Suite Subscription</t>
  </si>
  <si>
    <t>WGM37928</t>
  </si>
  <si>
    <t>WatchGuard Firebox M370 with 3-yr Standard Support Monthly Subscription</t>
  </si>
  <si>
    <t>WGM37913</t>
  </si>
  <si>
    <t>WatchGuard Firebox M370 with 1-month Standard Support Subscription</t>
  </si>
  <si>
    <t>WGM37918</t>
  </si>
  <si>
    <t>WatchGuard Firebox M370 High Availability with 3-yr Standard Support Monthly Subscription</t>
  </si>
  <si>
    <t>WGM37943</t>
  </si>
  <si>
    <t>WatchGuard Firebox M370 High Availability with 1-month Standard Support Subscription</t>
  </si>
  <si>
    <t>WGM37948</t>
  </si>
  <si>
    <t>WatchGuard Firebox M270 Subscriptions</t>
  </si>
  <si>
    <t>WatchGuard Firebox M270 with 3-yr Total Security Suite Monthly Subscription</t>
  </si>
  <si>
    <t>WGM27933</t>
  </si>
  <si>
    <t>WatchGuard Firebox M270 with 1-month Total Security Suite Subscription</t>
  </si>
  <si>
    <t>WGM27938</t>
  </si>
  <si>
    <t>WatchGuard Firebox M270 with 3-yr Basic Security Suite Monthly Subscription</t>
  </si>
  <si>
    <t>WGM27923</t>
  </si>
  <si>
    <t>WatchGuard Firebox M270 with 1-month Basic Security Suite Subscription</t>
  </si>
  <si>
    <t>WGM27928</t>
  </si>
  <si>
    <t>WatchGuard Firebox M270 with 3-yr Standard Support Monthly Subscription</t>
  </si>
  <si>
    <t>WGM27913</t>
  </si>
  <si>
    <t>WatchGuard Firebox M270 with 1-month Standard Support Subscription</t>
  </si>
  <si>
    <t>WGM27918</t>
  </si>
  <si>
    <t>WatchGuard Firebox M270 High Availability with 3-yr Standard Support Monthly Subscription</t>
  </si>
  <si>
    <t>WGM27943</t>
  </si>
  <si>
    <t>WatchGuard Firebox M270 High Availability with 1-month Standard Support Subscription</t>
  </si>
  <si>
    <t>WGM27948</t>
  </si>
  <si>
    <t>WATCHGUARD FIREBOX T SUBSCRIPTIONS</t>
  </si>
  <si>
    <t>WatchGuard Firebox T80 Subscriptions</t>
  </si>
  <si>
    <t>WatchGuard Firebox T80 with 3-yr Total Security Suite Monthly Subscription</t>
  </si>
  <si>
    <t>654522-99068-6</t>
  </si>
  <si>
    <t>WGT80933</t>
  </si>
  <si>
    <t>WatchGuard Firebox T80 with 1-month Total Security Suite Subscription</t>
  </si>
  <si>
    <t>654522-44307-6</t>
  </si>
  <si>
    <t>WGT80938</t>
  </si>
  <si>
    <t>WatchGuard Firebox T80 with 3-yr Basic Security Suite Monthly Subscription</t>
  </si>
  <si>
    <t>654522-42059-6</t>
  </si>
  <si>
    <t>WGT80923</t>
  </si>
  <si>
    <t>WatchGuard Firebox T80 with 1-month Basic Security Suite Subscription</t>
  </si>
  <si>
    <t>654522-73744-1</t>
  </si>
  <si>
    <t>WGT80928</t>
  </si>
  <si>
    <t>WatchGuard Firebox T80 with 3-yr Standard Support Monthly Subscription</t>
  </si>
  <si>
    <t>654522-69209-2</t>
  </si>
  <si>
    <t>WGT80913</t>
  </si>
  <si>
    <t>WatchGuard Firebox T80 with 1-month Standard Support Subscription</t>
  </si>
  <si>
    <t>654522-25877-9</t>
  </si>
  <si>
    <t>WGT80918</t>
  </si>
  <si>
    <t>WatchGuard Firebox T80 High Availability with 1-month Standard Support Subscription</t>
  </si>
  <si>
    <t>654522-90436-2</t>
  </si>
  <si>
    <t>WGT80948</t>
  </si>
  <si>
    <t>WatchGuard Firebox T80 High Availability with 3-yr Standard Support Monthly Subscription</t>
  </si>
  <si>
    <t>654522-48560-1</t>
  </si>
  <si>
    <t>WGT80943</t>
  </si>
  <si>
    <t>WatchGuard Firebox T40 Subscriptions</t>
  </si>
  <si>
    <t>WatchGuard Firebox T40 with 3-yr Total Security Suite Monthly Subscription</t>
  </si>
  <si>
    <t>654522-53473-6</t>
  </si>
  <si>
    <t>WGT40933</t>
  </si>
  <si>
    <t>WatchGuard Firebox T40 with 1-month Total Security Suite Subscription</t>
  </si>
  <si>
    <t>654522-37633-6</t>
  </si>
  <si>
    <t>WGT40938</t>
  </si>
  <si>
    <t>WatchGuard Firebox T40 with 3-yr Basic Security Suite Monthly Subscription</t>
  </si>
  <si>
    <t>654522-34563-9</t>
  </si>
  <si>
    <t>WGT40923</t>
  </si>
  <si>
    <t>WatchGuard Firebox T40 with 1-month Basic Security Suite Subscription</t>
  </si>
  <si>
    <t>654522-60778-2</t>
  </si>
  <si>
    <t>WGT40928</t>
  </si>
  <si>
    <t>WatchGuard Firebox T40 with 3-yr Standard Support Monthly Subscription</t>
  </si>
  <si>
    <t>654522-43444-9</t>
  </si>
  <si>
    <t>WGT40913</t>
  </si>
  <si>
    <t>WatchGuard Firebox T40 with 1-month Standard Support Subscription</t>
  </si>
  <si>
    <t>654522-52073-9</t>
  </si>
  <si>
    <t>WGT40918</t>
  </si>
  <si>
    <t>WatchGuard Firebox T40-W Subscriptions</t>
  </si>
  <si>
    <t>WatchGuard Firebox T40-W with 3-yr Total Security Suite Monthly Subscription</t>
  </si>
  <si>
    <t>654522-89272-0</t>
  </si>
  <si>
    <t>WGT41933</t>
  </si>
  <si>
    <t>WatchGuard Firebox T40-W with 1-month Total Security Suite Subscription</t>
  </si>
  <si>
    <t>654522-66095-4</t>
  </si>
  <si>
    <t>WGT41938</t>
  </si>
  <si>
    <t>WatchGuard Firebox T40-W with 3-yr Basic Security Suite Monthly Subscription</t>
  </si>
  <si>
    <t>654522-84881-9</t>
  </si>
  <si>
    <t>WGT41923</t>
  </si>
  <si>
    <t>WatchGuard Firebox T40-W with 1-month Basic Security Suite Subscription</t>
  </si>
  <si>
    <t>654522-89763-3</t>
  </si>
  <si>
    <t>WGT41928</t>
  </si>
  <si>
    <t>WatchGuard Firebox T40-W with 3-yr Standard Support Monthly Subscription</t>
  </si>
  <si>
    <t>654522-71520-3</t>
  </si>
  <si>
    <t>WGT41913</t>
  </si>
  <si>
    <t>WatchGuard Firebox T40-W with 1-month Standard Support Subscription</t>
  </si>
  <si>
    <t>654522-44648-0</t>
  </si>
  <si>
    <t>WGT41918</t>
  </si>
  <si>
    <t>WatchGuard Firebox T20 Subscriptions</t>
  </si>
  <si>
    <t>WatchGuard Firebox T20 with 3-yr Total Security Suite Monthly Subscription</t>
  </si>
  <si>
    <t>654522-98250-6</t>
  </si>
  <si>
    <t>WGT20933</t>
  </si>
  <si>
    <t>WatchGuard Firebox T20 with 1-month Total Security Suite Subscription</t>
  </si>
  <si>
    <t>654522-87987-5</t>
  </si>
  <si>
    <t>WGT20938</t>
  </si>
  <si>
    <t>WatchGuard Firebox T20 with 3-yr Basic Security Suite Monthly Subscription</t>
  </si>
  <si>
    <t>654522-80798-4</t>
  </si>
  <si>
    <t>WGT20923</t>
  </si>
  <si>
    <t>WatchGuard Firebox T20 with 1-month Basic Security Suite Subscription</t>
  </si>
  <si>
    <t>654522-43736-5</t>
  </si>
  <si>
    <t>WGT20928</t>
  </si>
  <si>
    <t>WatchGuard Firebox T20 with 3-yr Standard Support Monthly Subscription</t>
  </si>
  <si>
    <t>654522-46803-1</t>
  </si>
  <si>
    <t>WGT20913</t>
  </si>
  <si>
    <t>WatchGuard Firebox T20 with 1-month Standard Support Subscription</t>
  </si>
  <si>
    <t>654522-73631-4</t>
  </si>
  <si>
    <t>WGT20918</t>
  </si>
  <si>
    <t>WatchGuard Firebox T20-W Subscriptions</t>
  </si>
  <si>
    <t>WatchGuard Firebox T20-W with 3-yr Total Security Suite Monthly Subscription</t>
  </si>
  <si>
    <t>654522-27679-7</t>
  </si>
  <si>
    <t>WGT21933</t>
  </si>
  <si>
    <t>WatchGuard Firebox T20-W with 1-month Total Security Suite Subscription</t>
  </si>
  <si>
    <t>654522-98056-4</t>
  </si>
  <si>
    <t>WGT21938</t>
  </si>
  <si>
    <t>WatchGuard Firebox T20-W with 3-yr Basic Security Suite Monthly Subscription</t>
  </si>
  <si>
    <t>654522-95593-7</t>
  </si>
  <si>
    <t>WGT21923</t>
  </si>
  <si>
    <t>WatchGuard Firebox T20-W with 1-month Basic Security Suite Subscription</t>
  </si>
  <si>
    <t>654522-67275-9</t>
  </si>
  <si>
    <t>WGT21928</t>
  </si>
  <si>
    <t>WatchGuard Firebox T20-W with 3-yr Standard Support Monthly Subscription</t>
  </si>
  <si>
    <t>654522-88565-4</t>
  </si>
  <si>
    <t>WGT21913</t>
  </si>
  <si>
    <t>WatchGuard Firebox T20-W with 1-month Standard Support Subscription</t>
  </si>
  <si>
    <t>654522-38985-5</t>
  </si>
  <si>
    <t>WGT21918</t>
  </si>
  <si>
    <t>WatchGuard Firebox T35R Subscriptions</t>
  </si>
  <si>
    <t>WatchGuard Firebox T35R with 3-yr Total Security Suite Monthly Subscription (US)</t>
  </si>
  <si>
    <t>WG35R933-US</t>
  </si>
  <si>
    <t>WatchGuard Firebox T35R with 1-month Total Security Suite Subscription (US)</t>
  </si>
  <si>
    <t>WG35R938-US</t>
  </si>
  <si>
    <t>WatchGuard Firebox T35R with 3-yr Basic Security Suite Monthly Subscription (US)</t>
  </si>
  <si>
    <t>WG35R923-US</t>
  </si>
  <si>
    <t>WatchGuard Firebox T35R with 1-month Basic Security Suite Subscription (US)</t>
  </si>
  <si>
    <t>WG35R928-US</t>
  </si>
  <si>
    <t>WatchGuard Firebox T35R with 3-yr Standard Support Monthly Subscription (US)</t>
  </si>
  <si>
    <t>WG35R913-US</t>
  </si>
  <si>
    <t>WatchGuard Firebox T35R with 1-month Standard Support Subscription (US)</t>
  </si>
  <si>
    <t>WG35R918-US</t>
  </si>
  <si>
    <t>Panda Adaptive Defense SiemFeeder on Azure - 3 Year - 1 to 99 licenses</t>
  </si>
  <si>
    <t>WGSFA083</t>
  </si>
  <si>
    <t>654522-35147-0</t>
  </si>
  <si>
    <t>Panda Adaptive Defense SiemFeeder on Azure - 1 Year - 1 to 99 licenses</t>
  </si>
  <si>
    <t>WGSFA081</t>
  </si>
  <si>
    <t>654522-62560-1</t>
  </si>
  <si>
    <t>Security Subscriptions for WatchGuard Firebox M5800</t>
  </si>
  <si>
    <t>Security Subscriptions for WatchGuard Firebox M4800</t>
  </si>
  <si>
    <t>WGATH30120</t>
  </si>
  <si>
    <t>654522-10689-6</t>
  </si>
  <si>
    <t>WGATH30220</t>
  </si>
  <si>
    <t>654522-58628-5</t>
  </si>
  <si>
    <t>WGATH30320</t>
  </si>
  <si>
    <t>654522-62349-2</t>
  </si>
  <si>
    <t>WGATH30420</t>
  </si>
  <si>
    <t>654522-14380-8</t>
  </si>
  <si>
    <t>WGATH30520</t>
  </si>
  <si>
    <t>654522-72569-1</t>
  </si>
  <si>
    <t>WGATH30620</t>
  </si>
  <si>
    <t>654522-76200-9</t>
  </si>
  <si>
    <t>WGATH30720</t>
  </si>
  <si>
    <t>654522-47642-5</t>
  </si>
  <si>
    <t>WGATH30101</t>
  </si>
  <si>
    <t>654522-44640-4</t>
  </si>
  <si>
    <t>WGATH30201</t>
  </si>
  <si>
    <t>654522-62271-6</t>
  </si>
  <si>
    <t>WGATH30301</t>
  </si>
  <si>
    <t>654522-56461-0</t>
  </si>
  <si>
    <t>WGATH30401</t>
  </si>
  <si>
    <t>654522-46431-6</t>
  </si>
  <si>
    <t>WGATH30501</t>
  </si>
  <si>
    <t>654522-51205-5</t>
  </si>
  <si>
    <t>WGATH30601</t>
  </si>
  <si>
    <t>654522-68194-2</t>
  </si>
  <si>
    <t>WGATH30701</t>
  </si>
  <si>
    <t>654522-54335-6</t>
  </si>
  <si>
    <t>WGATH30103</t>
  </si>
  <si>
    <t>654522-50723-5</t>
  </si>
  <si>
    <t>WGATH30203</t>
  </si>
  <si>
    <t>654522-46991-5</t>
  </si>
  <si>
    <t>WGATH30303</t>
  </si>
  <si>
    <t>654522-41153-2</t>
  </si>
  <si>
    <t>WGATH30403</t>
  </si>
  <si>
    <t>654522-90530-7</t>
  </si>
  <si>
    <t>WGATH30503</t>
  </si>
  <si>
    <t>654522-78903-7</t>
  </si>
  <si>
    <t>WGATH30603</t>
  </si>
  <si>
    <t>654522-26416-9</t>
  </si>
  <si>
    <t>WGATH30703</t>
  </si>
  <si>
    <t>654522-53329-6</t>
  </si>
  <si>
    <t>WatchGuard DNSWatchGO - 1 Year - 1 to 50 Users</t>
  </si>
  <si>
    <t>WGDNS30101</t>
  </si>
  <si>
    <t>654522-49456-6</t>
  </si>
  <si>
    <t>WatchGuard DNSWatchGO - 1 Year - 51 to 100 Users</t>
  </si>
  <si>
    <t>WGDNS30201</t>
  </si>
  <si>
    <t>654522-42189-0</t>
  </si>
  <si>
    <t>WatchGuard DNSWatchGO - 1 Year - 101 to 250 Users</t>
  </si>
  <si>
    <t>WGDNS30301</t>
  </si>
  <si>
    <t>654522-38727-1</t>
  </si>
  <si>
    <t>WatchGuard DNSWatchGO - 1 Year - 251 to 500 Users</t>
  </si>
  <si>
    <t>WGDNS30401</t>
  </si>
  <si>
    <t>654522-62351-5</t>
  </si>
  <si>
    <t>WatchGuard DNSWatchGO - 1 Year - 501 to 1000 Users</t>
  </si>
  <si>
    <t>WGDNS30501</t>
  </si>
  <si>
    <t>654522-33543-2</t>
  </si>
  <si>
    <t>WatchGuard DNSWatchGO - 1 Year - 1001 to 5000 Users</t>
  </si>
  <si>
    <t>WGDNS30601</t>
  </si>
  <si>
    <t>654522-63713-0</t>
  </si>
  <si>
    <t>WatchGuard DNSWatchGO - 1 Year - 5001+ Users</t>
  </si>
  <si>
    <t>WGDNS30701</t>
  </si>
  <si>
    <t>654522-61006-5</t>
  </si>
  <si>
    <t>WatchGuard DNSWatchGO - 3 Year - 1 to 50 Users</t>
  </si>
  <si>
    <t>WGDNS30103</t>
  </si>
  <si>
    <t>654522-49817-5</t>
  </si>
  <si>
    <t>WatchGuard DNSWatchGO - 3 Year - 51 to 100 Users</t>
  </si>
  <si>
    <t>WGDNS30203</t>
  </si>
  <si>
    <t>654522-09121-5</t>
  </si>
  <si>
    <t>WatchGuard DNSWatchGO - 3 Year - 101 to 250 Users</t>
  </si>
  <si>
    <t>WGDNS30303</t>
  </si>
  <si>
    <t>654522-30245-8</t>
  </si>
  <si>
    <t>WatchGuard DNSWatchGO - 3 Year - 251 to 500 Users</t>
  </si>
  <si>
    <t>WGDNS30403</t>
  </si>
  <si>
    <t>654522-69037-1</t>
  </si>
  <si>
    <t>WatchGuard DNSWatchGO - 3 Year - 501 to 1000 Users</t>
  </si>
  <si>
    <t>WGDNS30503</t>
  </si>
  <si>
    <t>654522-98660-3</t>
  </si>
  <si>
    <t>WatchGuard DNSWatchGO - 3 Year - 1001 to 5000 Users</t>
  </si>
  <si>
    <t>WGDNS30603</t>
  </si>
  <si>
    <t>654522-92556-5</t>
  </si>
  <si>
    <t>WatchGuard DNSWatchGO - 3 Year - 5001+ Users</t>
  </si>
  <si>
    <t>WGDNS30703</t>
  </si>
  <si>
    <t>654522-81195-0</t>
  </si>
  <si>
    <t>WatchGuard Passport - 1 Year - 1 to 50 Users</t>
  </si>
  <si>
    <t>WGPSP30101</t>
  </si>
  <si>
    <t>654522-84920-5</t>
  </si>
  <si>
    <t>WatchGuard Passport - 1 Year - 51 to 100 Users</t>
  </si>
  <si>
    <t>WGPSP30201</t>
  </si>
  <si>
    <t>654522-09886-3</t>
  </si>
  <si>
    <t>WatchGuard Passport - 1 Year - 101 to 250 Users</t>
  </si>
  <si>
    <t>WGPSP30301</t>
  </si>
  <si>
    <t>654522-70271-5</t>
  </si>
  <si>
    <t>WatchGuard Passport - 1 Year - 251 to 500 Users</t>
  </si>
  <si>
    <t>WGPSP30401</t>
  </si>
  <si>
    <t>654522-31079-8</t>
  </si>
  <si>
    <t>WatchGuard Passport - 1 Year - 501 to 1000 Users</t>
  </si>
  <si>
    <t>WGPSP30501</t>
  </si>
  <si>
    <t>654522-97793-9</t>
  </si>
  <si>
    <t>WatchGuard Passport - 1 Year - 1001 to 5000 Users</t>
  </si>
  <si>
    <t>WGPSP30601</t>
  </si>
  <si>
    <t>654522-58302-4</t>
  </si>
  <si>
    <t>WatchGuard Passport - 1 Year - 5001+ Users</t>
  </si>
  <si>
    <t>WGPSP30701</t>
  </si>
  <si>
    <t>654522-53713-3</t>
  </si>
  <si>
    <t>WatchGuard Passport - 3 Year - 1 to 50 Users</t>
  </si>
  <si>
    <t>WGPSP30103</t>
  </si>
  <si>
    <t>654522-50665-8</t>
  </si>
  <si>
    <t>WatchGuard Passport - 3 Year - 51 to 100 Users</t>
  </si>
  <si>
    <t>WGPSP30203</t>
  </si>
  <si>
    <t>654522-53749-2</t>
  </si>
  <si>
    <t>WatchGuard Passport - 3 Year - 101 to 250 Users</t>
  </si>
  <si>
    <t>WGPSP30303</t>
  </si>
  <si>
    <t>654522-32072-8</t>
  </si>
  <si>
    <t>WatchGuard Passport - 3 Year - 251 to 500 Users</t>
  </si>
  <si>
    <t>WGPSP30403</t>
  </si>
  <si>
    <t>654522-35947-6</t>
  </si>
  <si>
    <t>WatchGuard Passport - 3 Year - 501 to 1000 Users</t>
  </si>
  <si>
    <t>WGPSP30503</t>
  </si>
  <si>
    <t>654522-24173-3</t>
  </si>
  <si>
    <t>WatchGuard Passport - 3 Year - 1001 to 5000 Users</t>
  </si>
  <si>
    <t>WGPSP30603</t>
  </si>
  <si>
    <t>654522-71662-0</t>
  </si>
  <si>
    <t>WatchGuard Passport - 3 Year - 5001+ Users</t>
  </si>
  <si>
    <t>WGPSP30703</t>
  </si>
  <si>
    <t>654522-22517-7</t>
  </si>
  <si>
    <t>WatchGuard EPP - Monthly Subscription - 1 to 50 licenses</t>
  </si>
  <si>
    <t>E</t>
  </si>
  <si>
    <t>WGEPP30120</t>
  </si>
  <si>
    <t>654522-86938-8</t>
  </si>
  <si>
    <t>WatchGuard EPP - Monthly Subscription - 51 to 100 licenses</t>
  </si>
  <si>
    <t>WGEPP30220</t>
  </si>
  <si>
    <t>654522-13178-2</t>
  </si>
  <si>
    <t>WatchGuard EPP - Monthly Subscription - 101 to 250 licenses</t>
  </si>
  <si>
    <t>WGEPP30320</t>
  </si>
  <si>
    <t>654522-87708-6</t>
  </si>
  <si>
    <t>WatchGuard EPP - Monthly Subscription - 251 to 500 licenses</t>
  </si>
  <si>
    <t>WGEPP30420</t>
  </si>
  <si>
    <t>654522-12602-3</t>
  </si>
  <si>
    <t>WatchGuard EPP - Monthly Subscription - 501 to 1000 licenses</t>
  </si>
  <si>
    <t>WGEPP30520</t>
  </si>
  <si>
    <t>654522-63947-9</t>
  </si>
  <si>
    <t>WatchGuard EPP - Monthly Subscription - 1001 to 5000 licenses</t>
  </si>
  <si>
    <t>WGEPP30620</t>
  </si>
  <si>
    <t>654522-33844-0</t>
  </si>
  <si>
    <t>WatchGuard EPP - Monthly Subscription - 5001+ licenses</t>
  </si>
  <si>
    <t>WGEPP30720</t>
  </si>
  <si>
    <t>654522-04532-4</t>
  </si>
  <si>
    <t>WatchGuard EPP - 1 Year - 1 to 50 licenses</t>
  </si>
  <si>
    <t>WGEPP30101</t>
  </si>
  <si>
    <t>654522-63611-9</t>
  </si>
  <si>
    <t>WatchGuard EPP - 1 Year - 51 to 100 licenses</t>
  </si>
  <si>
    <t>WGEPP30201</t>
  </si>
  <si>
    <t>654522-55420-8</t>
  </si>
  <si>
    <t>WatchGuard EPP - 1 Year - 101 to 250 licenses</t>
  </si>
  <si>
    <t>WGEPP30301</t>
  </si>
  <si>
    <t>654522-53729-4</t>
  </si>
  <si>
    <t>WatchGuard EPP - 1 Year - 251 to 500 licenses</t>
  </si>
  <si>
    <t>WGEPP30401</t>
  </si>
  <si>
    <t>654522-66239-2</t>
  </si>
  <si>
    <t>WatchGuard EPP - 1 Year - 501 to 1000 licenses</t>
  </si>
  <si>
    <t>WGEPP30501</t>
  </si>
  <si>
    <t>654522-67043-4</t>
  </si>
  <si>
    <t>WatchGuard EPP - 1 Year - 1001 to 5000 licenses</t>
  </si>
  <si>
    <t>WGEPP30601</t>
  </si>
  <si>
    <t>654522-69607-6</t>
  </si>
  <si>
    <t>WatchGuard EPP - 1 Year - 5001+ licenses</t>
  </si>
  <si>
    <t>WGEPP30701</t>
  </si>
  <si>
    <t>654522-72111-2</t>
  </si>
  <si>
    <t>WatchGuard EPP NFR - 1 Year - 1+ licenses</t>
  </si>
  <si>
    <t>WGEPP30001</t>
  </si>
  <si>
    <t>654522-74204-9</t>
  </si>
  <si>
    <t>WatchGuard EPP - 3 Year - 1 to 50 licenses</t>
  </si>
  <si>
    <t>WGEPP30103</t>
  </si>
  <si>
    <t>654522-27122-8</t>
  </si>
  <si>
    <t>WatchGuard EPP - 3 Year - 51 to 100 licenses</t>
  </si>
  <si>
    <t>WGEPP30203</t>
  </si>
  <si>
    <t>654522-98890-4</t>
  </si>
  <si>
    <t>WatchGuard EPP - 3 Year - 101 to 250 licenses</t>
  </si>
  <si>
    <t>WGEPP30303</t>
  </si>
  <si>
    <t>654522-97958-2</t>
  </si>
  <si>
    <t>WatchGuard EPP - 3 Year - 251 to 500 licenses</t>
  </si>
  <si>
    <t>WGEPP30403</t>
  </si>
  <si>
    <t>654522-61738-5</t>
  </si>
  <si>
    <t>WatchGuard EPP - 3 Year - 501 to 1000 licenses</t>
  </si>
  <si>
    <t>WGEPP30503</t>
  </si>
  <si>
    <t>654522-77671-6</t>
  </si>
  <si>
    <t>WatchGuard EPP - 3 Year - 1001 to 5000 licenses</t>
  </si>
  <si>
    <t>WGEPP30603</t>
  </si>
  <si>
    <t>654522-92602-9</t>
  </si>
  <si>
    <t>WatchGuard EPP - 3 Year - 5001+ licenses</t>
  </si>
  <si>
    <t>WGEPP30703</t>
  </si>
  <si>
    <t>654522-67974-1</t>
  </si>
  <si>
    <t>WatchGuard EDR - Monthly Subscription - 1 to 50 licenses</t>
  </si>
  <si>
    <t>WGEDR30120</t>
  </si>
  <si>
    <t>654522-66522-5</t>
  </si>
  <si>
    <t>WatchGuard EDR - Monthly Subscription - 51 to 100 licenses</t>
  </si>
  <si>
    <t>WGEDR30220</t>
  </si>
  <si>
    <t>654522-80525-6</t>
  </si>
  <si>
    <t>WatchGuard EDR - Monthly Subscription - 101 to 250 licenses</t>
  </si>
  <si>
    <t>WGEDR30320</t>
  </si>
  <si>
    <t>654522-21396-9</t>
  </si>
  <si>
    <t>WatchGuard EDR - Monthly Subscription - 251 to 500 licenses</t>
  </si>
  <si>
    <t>WGEDR30420</t>
  </si>
  <si>
    <t>654522-70698-0</t>
  </si>
  <si>
    <t>WatchGuard EDR - Monthly Subscription - 501 to 1000 licenses</t>
  </si>
  <si>
    <t>WGEDR30520</t>
  </si>
  <si>
    <t>654522-61491-9</t>
  </si>
  <si>
    <t>WatchGuard EDR - Monthly Subscription - 1001 to 5000 licenses</t>
  </si>
  <si>
    <t>WGEDR30620</t>
  </si>
  <si>
    <t>654522-84779-9</t>
  </si>
  <si>
    <t>WatchGuard EDR - Monthly Subscription - 5001+ licenses</t>
  </si>
  <si>
    <t>WGEDR30720</t>
  </si>
  <si>
    <t>654522-08164-3</t>
  </si>
  <si>
    <t>WatchGuard EDR - 1 Year - 1 to 50 licenses</t>
  </si>
  <si>
    <t>WGEDR30101</t>
  </si>
  <si>
    <t>654522-89840-1</t>
  </si>
  <si>
    <t>WatchGuard EDR - 1 Year - 51 to 100 licenses</t>
  </si>
  <si>
    <t>WGEDR30201</t>
  </si>
  <si>
    <t>654522-87427-6</t>
  </si>
  <si>
    <t>WatchGuard EDR - 1 Year - 101 to 250 licenses</t>
  </si>
  <si>
    <t>WGEDR30301</t>
  </si>
  <si>
    <t>654522-25538-9</t>
  </si>
  <si>
    <t>WatchGuard EDR - 1 Year - 251 to 500 licenses</t>
  </si>
  <si>
    <t>WGEDR30401</t>
  </si>
  <si>
    <t>654522-99227-7</t>
  </si>
  <si>
    <t>WatchGuard EDR - 1 Year - 501 to 1000 licenses</t>
  </si>
  <si>
    <t>WGEDR30501</t>
  </si>
  <si>
    <t>654522-93997-5</t>
  </si>
  <si>
    <t>WatchGuard EDR - 1 Year - 1001 to 5000 licenses</t>
  </si>
  <si>
    <t>WGEDR30601</t>
  </si>
  <si>
    <t>654522-07587-1</t>
  </si>
  <si>
    <t>WatchGuard EDR - 1 Year - 5001+ licenses</t>
  </si>
  <si>
    <t>WGEDR30701</t>
  </si>
  <si>
    <t>654522-73295-8</t>
  </si>
  <si>
    <t>WatchGuard EDR NFR - 1 Year - 1+ licenses</t>
  </si>
  <si>
    <t>WGEDR30001</t>
  </si>
  <si>
    <t>654522-71510-4</t>
  </si>
  <si>
    <t>WatchGuard EDR - 3 Year - 1 to 50 licenses</t>
  </si>
  <si>
    <t>WGEDR30103</t>
  </si>
  <si>
    <t>654522-77866-6</t>
  </si>
  <si>
    <t>WatchGuard EDR - 3 Year - 51 to 100 licenses</t>
  </si>
  <si>
    <t>WGEDR30203</t>
  </si>
  <si>
    <t>654522-76314-3</t>
  </si>
  <si>
    <t>WatchGuard EDR - 3 Year - 101 to 250 licenses</t>
  </si>
  <si>
    <t>WGEDR30303</t>
  </si>
  <si>
    <t>654522-72811-1</t>
  </si>
  <si>
    <t>WatchGuard EDR - 3 Year - 251 to 500 licenses</t>
  </si>
  <si>
    <t>WGEDR30403</t>
  </si>
  <si>
    <t>654522-08442-2</t>
  </si>
  <si>
    <t>WatchGuard EDR - 3 Year - 501 to 1000 licenses</t>
  </si>
  <si>
    <t>WGEDR30503</t>
  </si>
  <si>
    <t>654522-75957-3</t>
  </si>
  <si>
    <t>WatchGuard EDR - 3 Year - 1001 to 5000 licenses</t>
  </si>
  <si>
    <t>WGEDR30603</t>
  </si>
  <si>
    <t>654522-81567-5</t>
  </si>
  <si>
    <t>WatchGuard EDR - 3 Year - 5001+ licenses</t>
  </si>
  <si>
    <t>WGEDR30703</t>
  </si>
  <si>
    <t>654522-77815-4</t>
  </si>
  <si>
    <t>WatchGuard EPDR - Monthly Subscription - 1 to 50 licenses</t>
  </si>
  <si>
    <t>WGEPDR30120</t>
  </si>
  <si>
    <t>654522-92338-7</t>
  </si>
  <si>
    <t>WatchGuard EPDR - Monthly Subscription - 51 to 100 licenses</t>
  </si>
  <si>
    <t>WGEPDR30220</t>
  </si>
  <si>
    <t>654522-72974-3</t>
  </si>
  <si>
    <t>WatchGuard EPDR - Monthly Subscription - 101 to 250 licenses</t>
  </si>
  <si>
    <t>WGEPDR30320</t>
  </si>
  <si>
    <t>654522-62484-0</t>
  </si>
  <si>
    <t>WatchGuard EPDR - Monthly Subscription - 251 to 500 licenses</t>
  </si>
  <si>
    <t>WGEPDR30420</t>
  </si>
  <si>
    <t>654522-77283-1</t>
  </si>
  <si>
    <t>WatchGuard EPDR - Monthly Subscription - 501 to 1000 licenses</t>
  </si>
  <si>
    <t>WGEPDR30520</t>
  </si>
  <si>
    <t>654522-48153-5</t>
  </si>
  <si>
    <t>WatchGuard EPDR - Monthly Subscription - 1001 to 5000 licenses</t>
  </si>
  <si>
    <t>WGEPDR30620</t>
  </si>
  <si>
    <t>654522-33336-0</t>
  </si>
  <si>
    <t>WatchGuard EPDR - Monthly Subscription - 5001+ licenses</t>
  </si>
  <si>
    <t>WGEPDR30720</t>
  </si>
  <si>
    <t>654522-72616-2</t>
  </si>
  <si>
    <t>WatchGuard EPDR - 1 Year - 1 to 50 licenses</t>
  </si>
  <si>
    <t>WGEPDR30101</t>
  </si>
  <si>
    <t>654522-76008-1</t>
  </si>
  <si>
    <t>WatchGuard EPDR - 1 Year - 51 to 100 licenses</t>
  </si>
  <si>
    <t>WGEPDR30201</t>
  </si>
  <si>
    <t>654522-72477-9</t>
  </si>
  <si>
    <t>WatchGuard EPDR - 1 Year - 101 to 250 licenses</t>
  </si>
  <si>
    <t>WGEPDR30301</t>
  </si>
  <si>
    <t>654522-74778-5</t>
  </si>
  <si>
    <t>WatchGuard EPDR - 1 Year - 251 to 500 licenses</t>
  </si>
  <si>
    <t>WGEPDR30401</t>
  </si>
  <si>
    <t>654522-69242-9</t>
  </si>
  <si>
    <t>WatchGuard EPDR - 1 Year - 501 to 1000 licenses</t>
  </si>
  <si>
    <t>WGEPDR30501</t>
  </si>
  <si>
    <t>654522-96396-3</t>
  </si>
  <si>
    <t>WatchGuard EPDR - 1 Year - 1001 to 5000 licenses</t>
  </si>
  <si>
    <t>WGEPDR30601</t>
  </si>
  <si>
    <t>654522-95029-1</t>
  </si>
  <si>
    <t>WatchGuard EPDR - 1 Year - 5001+ licenses</t>
  </si>
  <si>
    <t>WGEPDR30701</t>
  </si>
  <si>
    <t>654522-70906-6</t>
  </si>
  <si>
    <t>WatchGuard EPDR NFR - 1 year - 1+ licenses</t>
  </si>
  <si>
    <t>WGEPDR30001</t>
  </si>
  <si>
    <t>654522-64549-4</t>
  </si>
  <si>
    <t>WatchGuard EPDR - 3 Year - 1 to 50 licenses</t>
  </si>
  <si>
    <t>WGEPDR30103</t>
  </si>
  <si>
    <t>654522-39901-4</t>
  </si>
  <si>
    <t>WatchGuard EPDR - 3 Year - 51 to 100 licenses</t>
  </si>
  <si>
    <t>WGEPDR30203</t>
  </si>
  <si>
    <t>654522-37945-0</t>
  </si>
  <si>
    <t>WatchGuard EPDR - 3 Year - 101 to 250 licenses</t>
  </si>
  <si>
    <t>WGEPDR30303</t>
  </si>
  <si>
    <t>654522-43622-1</t>
  </si>
  <si>
    <t>WatchGuard EPDR - 3 Year - 251 to 500 licenses</t>
  </si>
  <si>
    <t>WGEPDR30403</t>
  </si>
  <si>
    <t>654522-28807-3</t>
  </si>
  <si>
    <t>WatchGuard EPDR - 3 Year - 501 to 1000 licenses</t>
  </si>
  <si>
    <t>WGEPDR30503</t>
  </si>
  <si>
    <t>654522-23068-3</t>
  </si>
  <si>
    <t>WatchGuard EPDR - 3 Year - 1001 to 5000 licenses</t>
  </si>
  <si>
    <t>WGEPDR30603</t>
  </si>
  <si>
    <t>654522-56319-4</t>
  </si>
  <si>
    <t>WatchGuard EPDR - 3 Year - 5001+ licenses</t>
  </si>
  <si>
    <t>WGEPDR30703</t>
  </si>
  <si>
    <t>654522-42154-8</t>
  </si>
  <si>
    <t>1 - 50 Users</t>
  </si>
  <si>
    <t>51 - 100 Users</t>
  </si>
  <si>
    <t>101 - 250 Users</t>
  </si>
  <si>
    <t>251 - 500 Users</t>
  </si>
  <si>
    <t>501 - 1000 Users</t>
  </si>
  <si>
    <t>1001 to 5000 Users</t>
  </si>
  <si>
    <t>WatchGuard EDR and Watchguard EPDR</t>
  </si>
  <si>
    <t>WatchGuard EDR and WatchGuard EPDR are Endpoint Detection and Response solutions that monitors, collects, and categorizes 100% of active processes on all the organization’s endpoints to ensure the trust-ability of all running processes.</t>
  </si>
  <si>
    <t>WatchGuard EPP</t>
  </si>
  <si>
    <t>WatchGuard EPP is an advanced cybersecurity solution built to counter malware with prevention, detection, and remediation capabilities.</t>
  </si>
  <si>
    <t>WatchGuard EPP  - Cost per License - Monthly Subscription</t>
  </si>
  <si>
    <t>WatchGuard EPP - Cost per License - 1 year agreement</t>
  </si>
  <si>
    <t>WatchGuard EPP - Cost per License - NFR</t>
  </si>
  <si>
    <t>WatchGuard EPP - Cost per License - 3 year agreement</t>
  </si>
  <si>
    <t>WatchGuard EDR - Cost per License - 3 year agreement</t>
  </si>
  <si>
    <t>WatchGuard EDR - Cost per License - 1 year agreement</t>
  </si>
  <si>
    <t>WatchGuard EDR - Cost per License - NFR</t>
  </si>
  <si>
    <t>WatchGuard EPDR - Cost per License - 1 year agreement</t>
  </si>
  <si>
    <t>WatchGuard EPDR - Cost per License - 3 year agreement</t>
  </si>
  <si>
    <t>WatchGuard EPDR - Cost per License - NFR</t>
  </si>
  <si>
    <t>WatchGuard EDR  - Cost per License - Monthly Subscription</t>
  </si>
  <si>
    <t>WatchGuard DNSWatchGO - 1 to 50 users</t>
  </si>
  <si>
    <t>WatchGuard DNSWatchGO - 51 to 100 users</t>
  </si>
  <si>
    <t>WatchGuard DNSWatchGO - 101 to 250 users</t>
  </si>
  <si>
    <t>WatchGuard DNSWatchGO - 251 to 500 users</t>
  </si>
  <si>
    <t>WatchGuard DNSWatchGO - 501 to 1000 users</t>
  </si>
  <si>
    <t>WatchGuard DNSWatchGO - 1001 to 5000 users</t>
  </si>
  <si>
    <t>WatchGuard DNSWatchGO - 5001+ users</t>
  </si>
  <si>
    <t>WatchGuard Passport - 1 to 50 users</t>
  </si>
  <si>
    <t>WatchGuard Passport - 51 to 100 users</t>
  </si>
  <si>
    <t>WatchGuard Passport - 101 to 250 users</t>
  </si>
  <si>
    <t>WatchGuard Passport - 251 to 500 users</t>
  </si>
  <si>
    <t>WatchGuard Passport - 501 to 1000 users</t>
  </si>
  <si>
    <t>WatchGuard Passport - 1001 to 5000 users</t>
  </si>
  <si>
    <t>WatchGuard Passport - 5001+ users</t>
  </si>
  <si>
    <t>WatchGuard EPDR</t>
  </si>
  <si>
    <t>WatchGuard EDR</t>
  </si>
  <si>
    <t>WatchGuard EPDR - 1 to 50 users</t>
  </si>
  <si>
    <t>WatchGuard EPDR - 51 to 100 users</t>
  </si>
  <si>
    <t>WatchGuard EPDR - 101 to 250 users</t>
  </si>
  <si>
    <t>WatchGuard EPDR - 251 to 500 users</t>
  </si>
  <si>
    <t>WatchGuard EPDR - 501 to 1000 users</t>
  </si>
  <si>
    <t>WatchGuard EPDR - 1001 to 5000 users</t>
  </si>
  <si>
    <t>WatchGuard EPDR - 5001+ users</t>
  </si>
  <si>
    <t>WatchGuard EDR - 1 to 50 users</t>
  </si>
  <si>
    <t>WatchGuard EDR - 51 to 100 users</t>
  </si>
  <si>
    <t>WatchGuard EDR - 101 to 250 users</t>
  </si>
  <si>
    <t>WatchGuard EDR - 251 to 500 users</t>
  </si>
  <si>
    <t>WatchGuard EDR - 501 to 1000 users</t>
  </si>
  <si>
    <t>WatchGuard EDR - 1001 to 5000 users</t>
  </si>
  <si>
    <t>WatchGuard EDR - 5001+ users</t>
  </si>
  <si>
    <t>WatchGuard EPP - 1 to 50 users</t>
  </si>
  <si>
    <t>WatchGuard EPP - 51 to 100 users</t>
  </si>
  <si>
    <t>WatchGuard EPP - 101 to 250 users</t>
  </si>
  <si>
    <t>WatchGuard EPP - 251 to 500 users</t>
  </si>
  <si>
    <t>WatchGuard EPP - 501 to 1000 users</t>
  </si>
  <si>
    <t>WatchGuard EPP - 1001 to 5000 users</t>
  </si>
  <si>
    <t>WatchGuard EPP - 5001+ users</t>
  </si>
  <si>
    <t>5001+ Users</t>
  </si>
  <si>
    <t>WatchGuard EPDR  - Cost per License - Monthly Subscription</t>
  </si>
  <si>
    <t>WatchGuard Firebox T80 4G LTE Module - AMER &amp; EMEA</t>
  </si>
  <si>
    <t>WG9015</t>
  </si>
  <si>
    <t>654522-70024-7</t>
  </si>
  <si>
    <t>8 x 6 x 2.5</t>
  </si>
  <si>
    <t>WatchGuard Cloud 1-month data retention for M4800 - 1-yr</t>
  </si>
  <si>
    <t>WatchGuard Cloud 1-month data retention for M4800 - 3-yr</t>
  </si>
  <si>
    <t>WatchGuard Cloud 1-month data retention for M5800 - 1-yr</t>
  </si>
  <si>
    <t>WatchGuard Cloud 1-month data retention for M5800 - 3-yr</t>
  </si>
  <si>
    <t>WatchGuard Cloud 1-month data retention for T20/T20-W - 1-yr</t>
  </si>
  <si>
    <t>WatchGuard Cloud 1-month data retention for T20/T20-W - 3-yr</t>
  </si>
  <si>
    <t>WatchGuard Cloud 1-month data retention for T40/T40-W - 1-yr</t>
  </si>
  <si>
    <t>WatchGuard Cloud 1-month data retention for T40/T40-W - 3-yr</t>
  </si>
  <si>
    <t>WatchGuard Cloud 1-month data retention for T80 - 1-yr</t>
  </si>
  <si>
    <t>WatchGuard Cloud 1-month data retention for T80 - 3-yr</t>
  </si>
  <si>
    <t>654522-97672-7</t>
  </si>
  <si>
    <t>654522-03709-1</t>
  </si>
  <si>
    <t>654522-16725-5</t>
  </si>
  <si>
    <t>654522-68258-1</t>
  </si>
  <si>
    <t>654522-60268-8</t>
  </si>
  <si>
    <t>654522-10773-2</t>
  </si>
  <si>
    <t>654522-27465-6</t>
  </si>
  <si>
    <t>654522-09124-6</t>
  </si>
  <si>
    <t>654522-87592-1</t>
  </si>
  <si>
    <t>654522-49104-6</t>
  </si>
  <si>
    <t>WGM4821801</t>
  </si>
  <si>
    <t>WGM4821803</t>
  </si>
  <si>
    <t>WGM5821801</t>
  </si>
  <si>
    <t>WGM5821803</t>
  </si>
  <si>
    <t>WGT2021801</t>
  </si>
  <si>
    <t>WGT2021803</t>
  </si>
  <si>
    <t>WGT4021801</t>
  </si>
  <si>
    <t>WGT4021803</t>
  </si>
  <si>
    <t>WGT8021801</t>
  </si>
  <si>
    <t>WGT8021803</t>
  </si>
  <si>
    <t>Panda Dome Essential - Cost per License - 3 year agreement</t>
  </si>
  <si>
    <t>Panda Dome Essential - 3 Year - 1 Licenses</t>
  </si>
  <si>
    <t>Panda Dome Essential - 3 Year - 3 Licenses</t>
  </si>
  <si>
    <t>Panda Dome Essential - 3 Year - 5 Licenses</t>
  </si>
  <si>
    <t>Panda Dome Essential - 3 Year - 10 Licenses</t>
  </si>
  <si>
    <t>WGDOE013</t>
  </si>
  <si>
    <t>WGDOE023</t>
  </si>
  <si>
    <t>WGDOE033</t>
  </si>
  <si>
    <t>WGDOE043</t>
  </si>
  <si>
    <t>654522-65407-6</t>
  </si>
  <si>
    <t>654522-62026-2</t>
  </si>
  <si>
    <t>654522-50715-0</t>
  </si>
  <si>
    <t>654522-04062-6</t>
  </si>
  <si>
    <t>Panda Dome Advanced - Cost per License - 3 year agreement</t>
  </si>
  <si>
    <t>Panda Dome Complete - Cost per License - 3 year agreement</t>
  </si>
  <si>
    <t>Panda Dome Premium - Cost per License - 3 year agreement</t>
  </si>
  <si>
    <t>Panda Dome Family - Cost per License - 3 year agreement</t>
  </si>
  <si>
    <t>Panda Dome Advanced - 3 Year - 1 Licenses</t>
  </si>
  <si>
    <t>Panda Dome Advanced - 3 Year - 3 Licenses</t>
  </si>
  <si>
    <t>Panda Dome Advanced - 3 Year - 5 Licenses</t>
  </si>
  <si>
    <t>Panda Dome Advanced - 3 Year - 10 Licenses</t>
  </si>
  <si>
    <t>Panda Dome Complete - 3 Year - 1 Licenses</t>
  </si>
  <si>
    <t>Panda Dome Complete - 3 Year - 3 Licenses</t>
  </si>
  <si>
    <t>Panda Dome Complete - 3 Year - 5 Licenses</t>
  </si>
  <si>
    <t>Panda Dome Complete - 3 Year - 10 Licenses</t>
  </si>
  <si>
    <t>Panda Dome Premium - 3 Year - 1 Licenses</t>
  </si>
  <si>
    <t>Panda Dome Premium - 3 Year - 3 Licenses</t>
  </si>
  <si>
    <t>Panda Dome Premium - 3 Year - 5 Licenses</t>
  </si>
  <si>
    <t>Panda Dome Premium - 3 Year - 10 Licenses</t>
  </si>
  <si>
    <t>Panda Dome Family - 3 Year - 3 Licenses</t>
  </si>
  <si>
    <t>Panda Dome Family - 3 Year - 5 Licenses</t>
  </si>
  <si>
    <t>Panda Dome Family - 3 Year - 10 Licenses</t>
  </si>
  <si>
    <t>Panda Dome Passwords - Cost per License - 3 year agreement</t>
  </si>
  <si>
    <t>Panda Dome Passwords - 3 Year - Unlimited</t>
  </si>
  <si>
    <t>654522-47207-6</t>
  </si>
  <si>
    <t>WGDOA013</t>
  </si>
  <si>
    <t>654522-15247-3</t>
  </si>
  <si>
    <t>WGDOA023</t>
  </si>
  <si>
    <t>654522-09794-1</t>
  </si>
  <si>
    <t>WGDOA033</t>
  </si>
  <si>
    <t>654522-66986-5</t>
  </si>
  <si>
    <t>WGDOA043</t>
  </si>
  <si>
    <t>654522-65720-6</t>
  </si>
  <si>
    <t>WGDOC013</t>
  </si>
  <si>
    <t>654522-26126-7</t>
  </si>
  <si>
    <t>WGDOC023</t>
  </si>
  <si>
    <t>654522-76417-1</t>
  </si>
  <si>
    <t>WGDOC033</t>
  </si>
  <si>
    <t>654522-63302-6</t>
  </si>
  <si>
    <t>WGDOC043</t>
  </si>
  <si>
    <t>654522-51129-4</t>
  </si>
  <si>
    <t>WGDOP013</t>
  </si>
  <si>
    <t>654522-46662-4</t>
  </si>
  <si>
    <t>WGDOP023</t>
  </si>
  <si>
    <t>654522-09907-5</t>
  </si>
  <si>
    <t>WGDOP033</t>
  </si>
  <si>
    <t>654522-99426-4</t>
  </si>
  <si>
    <t>WGDOP043</t>
  </si>
  <si>
    <t>654522-98856-0</t>
  </si>
  <si>
    <t>WGDOF013</t>
  </si>
  <si>
    <t>654522-87411-5</t>
  </si>
  <si>
    <t>WGDOF023</t>
  </si>
  <si>
    <t>654522-66307-8</t>
  </si>
  <si>
    <t>WGDOF033</t>
  </si>
  <si>
    <t>654522-69571-0</t>
  </si>
  <si>
    <t>WGPAS013</t>
  </si>
  <si>
    <t>Panda CleanUp - Cost per License - 3 year agreement</t>
  </si>
  <si>
    <t>Panda CleanUp - 3 Year - 1 Licenses</t>
  </si>
  <si>
    <t>Panda CleanUp - 3 Year - 3 Licenses</t>
  </si>
  <si>
    <t>Panda CleanUp - 3 Year - 5 Licenses</t>
  </si>
  <si>
    <t>Panda CleanUp - 3 Year - 10 Licenses</t>
  </si>
  <si>
    <t>654522-44478-3</t>
  </si>
  <si>
    <t>WGPCU013</t>
  </si>
  <si>
    <t>654522-44205-5</t>
  </si>
  <si>
    <t>WGPCU023</t>
  </si>
  <si>
    <t>654522-83917-6</t>
  </si>
  <si>
    <t>WGPCU033</t>
  </si>
  <si>
    <t>654522-27802-9</t>
  </si>
  <si>
    <t>WGPCU043</t>
  </si>
  <si>
    <t>Panda VPN - Cost per License - 3 year agreement</t>
  </si>
  <si>
    <t>Panda VPN - 3 Year - 5 Devices</t>
  </si>
  <si>
    <t>654522-84517-7</t>
  </si>
  <si>
    <t>WGPAV013</t>
  </si>
  <si>
    <t>Restricted</t>
  </si>
  <si>
    <t>WatchGuard Firebox M290 with 3-yr Basic Security Suite</t>
  </si>
  <si>
    <t>WGM29000703</t>
  </si>
  <si>
    <t>654522-40566-1</t>
  </si>
  <si>
    <t>WatchGuard Firebox M290 with 1-yr Total Security Suite</t>
  </si>
  <si>
    <t>WGM29000801</t>
  </si>
  <si>
    <t>654522-36131-8</t>
  </si>
  <si>
    <t>WatchGuard Firebox M290 with 3-yr Total Security Suite</t>
  </si>
  <si>
    <t>WGM29000803</t>
  </si>
  <si>
    <t>654522-47641-8</t>
  </si>
  <si>
    <t>Trade up to WatchGuard Firebox M290 with 3-yr Total Security Suite</t>
  </si>
  <si>
    <t>WGM29002103</t>
  </si>
  <si>
    <t>654522-43853-9</t>
  </si>
  <si>
    <t>WatchGuard Firebox M290 with 1-yr Standard Support</t>
  </si>
  <si>
    <t>WGM29000601</t>
  </si>
  <si>
    <t>654522-54466-7</t>
  </si>
  <si>
    <t>WatchGuard Firebox M290 with 3-yr Standard Support</t>
  </si>
  <si>
    <t>WGM29000603</t>
  </si>
  <si>
    <t>654522-58494-6</t>
  </si>
  <si>
    <t>WatchGuard Firebox M290 with 1-yr Basic Security Suite</t>
  </si>
  <si>
    <t>WGM29000701</t>
  </si>
  <si>
    <t>654522-45291-7</t>
  </si>
  <si>
    <t>WatchGuard Gold Support Renewal/Upgrade 1-yr for Firebox M390 </t>
  </si>
  <si>
    <t>WGM39040701</t>
  </si>
  <si>
    <t>654522-43277-3</t>
  </si>
  <si>
    <t>WatchGuard Gold Support Renewal/Upgrade 3-yr for Firebox M390</t>
  </si>
  <si>
    <t>WGM39040703</t>
  </si>
  <si>
    <t>654522-31165-8</t>
  </si>
  <si>
    <t>WatchGuard Standard Support Renewal 1-yr for Firebox M390</t>
  </si>
  <si>
    <t>WGM39040101</t>
  </si>
  <si>
    <t>654522-65763-3</t>
  </si>
  <si>
    <t>WatchGuard Standard Support Renewal 3-yr for Firebox M390</t>
  </si>
  <si>
    <t>WGM39040103</t>
  </si>
  <si>
    <t>654522-45929-9</t>
  </si>
  <si>
    <t>WatchGuard Cloud 1-month data retention for M390 - 3-yr</t>
  </si>
  <si>
    <t>WGM39021803</t>
  </si>
  <si>
    <t>654522-42748-9</t>
  </si>
  <si>
    <t>WatchGuard Cloud 1-month data retention for M390 - 1-yr</t>
  </si>
  <si>
    <t>WGM39021801</t>
  </si>
  <si>
    <t>654522-16946-4</t>
  </si>
  <si>
    <t>WatchGuard APT Blocker 1-yr for Firebox M390</t>
  </si>
  <si>
    <t>WGM39020801</t>
  </si>
  <si>
    <t>654522-20992-4</t>
  </si>
  <si>
    <t>WatchGuard APT Blocker 3-yr for Firebox M390</t>
  </si>
  <si>
    <t>WGM39020803</t>
  </si>
  <si>
    <t>654522-41502-8</t>
  </si>
  <si>
    <t>WatchGuard Firebox M390 3-yr Premium 4hr Replacement</t>
  </si>
  <si>
    <t>WGM39041303</t>
  </si>
  <si>
    <t>654522-96986-6</t>
  </si>
  <si>
    <t>WatchGuard Firebox M390 1-yr Premium 4hr Replacement</t>
  </si>
  <si>
    <t>WGM39041301</t>
  </si>
  <si>
    <t>654522-47406-3</t>
  </si>
  <si>
    <t>WatchGuard Firebox M390 with 3-yr Standard Support</t>
  </si>
  <si>
    <t>WGM39000603</t>
  </si>
  <si>
    <t>654522-68068-6</t>
  </si>
  <si>
    <t>WatchGuard Firebox M390 with 1-yr Basic Security Suite</t>
  </si>
  <si>
    <t>WGM39000701</t>
  </si>
  <si>
    <t>654522-61992-1</t>
  </si>
  <si>
    <t>WatchGuard Firebox M390 with 3-yr Basic Security Suite</t>
  </si>
  <si>
    <t>WGM39000703</t>
  </si>
  <si>
    <t>654522-24073-6</t>
  </si>
  <si>
    <t>WatchGuard Firebox M390 with 1-yr Total Security Suite</t>
  </si>
  <si>
    <t>WGM39000801</t>
  </si>
  <si>
    <t>654522-27949-1</t>
  </si>
  <si>
    <t>Trade up to WatchGuard Firebox M390 with 3-yr Basic Security Suite</t>
  </si>
  <si>
    <t>WGM39002003</t>
  </si>
  <si>
    <t>654522-16888-7</t>
  </si>
  <si>
    <t>Trade up to WatchGuard Firebox M390 with 1-yr Total Security Suite</t>
  </si>
  <si>
    <t>WGM39002101</t>
  </si>
  <si>
    <t>654522-67096-0</t>
  </si>
  <si>
    <t>Trade up to WatchGuard Firebox M390 with 3-yr Total Security Suite</t>
  </si>
  <si>
    <t>WGM39002103</t>
  </si>
  <si>
    <t>654522-78847-4</t>
  </si>
  <si>
    <t>WatchGuard Firebox M390 with 1-yr Standard Support</t>
  </si>
  <si>
    <t>WGM39000601</t>
  </si>
  <si>
    <t>654522-49342-2</t>
  </si>
  <si>
    <t>WatchGuard Firebox M390 NFR Appliance</t>
  </si>
  <si>
    <t>WGM39000203</t>
  </si>
  <si>
    <t>654522-49646-1</t>
  </si>
  <si>
    <t>WGM39003300</t>
  </si>
  <si>
    <t>654522-57419-0</t>
  </si>
  <si>
    <t>WatchGuard Firebox M390 High Availability with 1-yr Standard Support</t>
  </si>
  <si>
    <t>WGM39001601</t>
  </si>
  <si>
    <t>654522-63832-8</t>
  </si>
  <si>
    <t>WatchGuard Firebox M390 High Availability with 3-yr Standard Support</t>
  </si>
  <si>
    <t>WGM39001603</t>
  </si>
  <si>
    <t>654522-28769-4</t>
  </si>
  <si>
    <t>WatchGuard Basic Security Suite Renewal/Upgrade 1-yr for Firebox M390</t>
  </si>
  <si>
    <t>WGM39040201</t>
  </si>
  <si>
    <t>654522-40013-0</t>
  </si>
  <si>
    <t>WatchGuard Basic Security Suite Renewal/Upgrade 3-yr for Firebox M390</t>
  </si>
  <si>
    <t>WGM39040203</t>
  </si>
  <si>
    <t>654522-38397-6</t>
  </si>
  <si>
    <t>WatchGuard Total Security Suite Renewal/Upgrade 1-yr for Firebox M390</t>
  </si>
  <si>
    <t>WGM39040301</t>
  </si>
  <si>
    <t>654522-86876-3</t>
  </si>
  <si>
    <t>WatchGuard Total Security Suite Renewal/Upgrade 3-yr for Firebox M390</t>
  </si>
  <si>
    <t>WGM39040303</t>
  </si>
  <si>
    <t>654522-75817-0</t>
  </si>
  <si>
    <t>WatchGuard Cloud 1-month data retention for M290 - 3-yr</t>
  </si>
  <si>
    <t>WGM29021803</t>
  </si>
  <si>
    <t>654522-51434-9</t>
  </si>
  <si>
    <t>WatchGuard Cloud 1-month data retention for M290 - 1-yr</t>
  </si>
  <si>
    <t>WGM29021801</t>
  </si>
  <si>
    <t>654522-69123-1</t>
  </si>
  <si>
    <t>WatchGuard Firebox M290 3-yr Premium 4hr Replacement</t>
  </si>
  <si>
    <t>WGM29041303</t>
  </si>
  <si>
    <t>654522-57026-0</t>
  </si>
  <si>
    <t>WatchGuard Firebox M290 1-yr Premium 4hr Replacement</t>
  </si>
  <si>
    <t>WGM29041301</t>
  </si>
  <si>
    <t>654522-68982-5</t>
  </si>
  <si>
    <t>WatchGuard Firebox M390 with 3-yr Total Security Suite</t>
  </si>
  <si>
    <t>WGM39000803</t>
  </si>
  <si>
    <t>654522-87209-8</t>
  </si>
  <si>
    <t>WatchGuard Firebox M290 High Availability with 1-yr Standard Support</t>
  </si>
  <si>
    <t>WGM29001601</t>
  </si>
  <si>
    <t>654522-06592-6</t>
  </si>
  <si>
    <t>WatchGuard Firebox M290 High Availability with 3-yr Standard Support</t>
  </si>
  <si>
    <t>WGM29001603</t>
  </si>
  <si>
    <t>654522-66706-9</t>
  </si>
  <si>
    <t>Trade up to WatchGuard Firebox M290 with 3-yr Basic Security Suite</t>
  </si>
  <si>
    <t>WGM29002003</t>
  </si>
  <si>
    <t>654522-65441-0</t>
  </si>
  <si>
    <t>Trade up to WatchGuard Firebox M290 with 1-yr Total Security Suite</t>
  </si>
  <si>
    <t>WGM29002101</t>
  </si>
  <si>
    <t>654522-43330-5</t>
  </si>
  <si>
    <t>WatchGuard Total Security Suite Renewal/Upgrade 1-yr for Firebox M290</t>
  </si>
  <si>
    <t>WGM29040301</t>
  </si>
  <si>
    <t>654522-47083-6</t>
  </si>
  <si>
    <t>WatchGuard Total Security Suite Renewal/Upgrade 3-yr for Firebox M290</t>
  </si>
  <si>
    <t>WGM29040303</t>
  </si>
  <si>
    <t>654522-68642-8</t>
  </si>
  <si>
    <t>WatchGuard Firebox M290 NFR Appliance</t>
  </si>
  <si>
    <t>WGM29000203</t>
  </si>
  <si>
    <t>654522-56596-9</t>
  </si>
  <si>
    <t>WGM29003300</t>
  </si>
  <si>
    <t>654522-65885-2</t>
  </si>
  <si>
    <t>WatchGuard Standard Support Renewal 1-yr for Firebox M290</t>
  </si>
  <si>
    <t>WGM29040101</t>
  </si>
  <si>
    <t>654522-24937-1</t>
  </si>
  <si>
    <t>WatchGuard Standard Support Renewal 3-yr for Firebox M290</t>
  </si>
  <si>
    <t>WGM29040103</t>
  </si>
  <si>
    <t>654522-13305-2</t>
  </si>
  <si>
    <t>WatchGuard Basic Security Suite Renewal/Upgrade 1-yr for Firebox M290</t>
  </si>
  <si>
    <t>WGM29040201</t>
  </si>
  <si>
    <t>654522-14186-6</t>
  </si>
  <si>
    <t>WatchGuard Basic Security Suite Renewal/Upgrade 3-yr for Firebox M290</t>
  </si>
  <si>
    <t>WGM29040203</t>
  </si>
  <si>
    <t>654522-80781-6</t>
  </si>
  <si>
    <t>WatchGuard APT Blocker 1-yr for Firebox M290</t>
  </si>
  <si>
    <t>WGM29020801</t>
  </si>
  <si>
    <t>654522-84839-0</t>
  </si>
  <si>
    <t>WatchGuard APT Blocker 3-yr for Firebox M290</t>
  </si>
  <si>
    <t>WGM29020803</t>
  </si>
  <si>
    <t>654522-64925-6</t>
  </si>
  <si>
    <t>WatchGuard Gold Support Renewal/Upgrade 1-yr for Firebox M290 </t>
  </si>
  <si>
    <t>WGM29040701</t>
  </si>
  <si>
    <t>654522-23080-5</t>
  </si>
  <si>
    <t>WatchGuard Gold Support Renewal/Upgrade 3-yr for Firebox M290</t>
  </si>
  <si>
    <t>WGM29040703</t>
  </si>
  <si>
    <t>654522-12260-5</t>
  </si>
  <si>
    <t>Trade up to WatchGuard Firebox M690 with 3-yr Basic Security Suite</t>
  </si>
  <si>
    <t>WGM69002003</t>
  </si>
  <si>
    <t>654522-95755-9</t>
  </si>
  <si>
    <t>Trade up to WatchGuard Firebox M690 with 1-yr Total Security Suite</t>
  </si>
  <si>
    <t>WGM69002101</t>
  </si>
  <si>
    <t>654522-63280-7</t>
  </si>
  <si>
    <t>Trade up to WatchGuard Firebox M690 with 3-yr Total Security Suite</t>
  </si>
  <si>
    <t>WGM69002103</t>
  </si>
  <si>
    <t>654522-95096-3</t>
  </si>
  <si>
    <t>WatchGuard Firebox M690 with 1-yr Standard Support</t>
  </si>
  <si>
    <t>WGM69000601</t>
  </si>
  <si>
    <t>654522-97728-1</t>
  </si>
  <si>
    <t>WatchGuard Firebox M690 NFR Appliance</t>
  </si>
  <si>
    <t>WGM69000203</t>
  </si>
  <si>
    <t>654522-43636-8</t>
  </si>
  <si>
    <t>WGM69003300</t>
  </si>
  <si>
    <t>654522-44977-1</t>
  </si>
  <si>
    <t>WatchGuard Firebox M690 High Availability with 1-yr Standard Support</t>
  </si>
  <si>
    <t>WGM69001601</t>
  </si>
  <si>
    <t>654522-37647-3</t>
  </si>
  <si>
    <t>WatchGuard Firebox M690 High Availability with 3-yr Standard Support</t>
  </si>
  <si>
    <t>WGM69001603</t>
  </si>
  <si>
    <t>654522-80536-2</t>
  </si>
  <si>
    <t>WatchGuard Basic Security Suite Renewal/Upgrade 1-yr for Firebox M690</t>
  </si>
  <si>
    <t>WGM69040201</t>
  </si>
  <si>
    <t>654522-83418-8</t>
  </si>
  <si>
    <t>WatchGuard Basic Security Suite Renewal/Upgrade 3-yr for Firebox M690</t>
  </si>
  <si>
    <t>WGM69040203</t>
  </si>
  <si>
    <t>654522-72807-4</t>
  </si>
  <si>
    <t>WatchGuard Total Security Suite Renewal/Upgrade 1-yr for Firebox M690</t>
  </si>
  <si>
    <t>WGM69040301</t>
  </si>
  <si>
    <t>654522-74172-1</t>
  </si>
  <si>
    <t>WatchGuard Total Security Suite Renewal/Upgrade 3-yr for Firebox M690</t>
  </si>
  <si>
    <t>WGM69040303</t>
  </si>
  <si>
    <t>654522-77101-8</t>
  </si>
  <si>
    <t>WatchGuard Gold Support Renewal/Upgrade 1-yr for Firebox M690 </t>
  </si>
  <si>
    <t>WGM69040701</t>
  </si>
  <si>
    <t>654522-70319-4</t>
  </si>
  <si>
    <t>WatchGuard Gold Support Renewal/Upgrade 3-yr for Firebox M690</t>
  </si>
  <si>
    <t>WGM69040703</t>
  </si>
  <si>
    <t>654522-64834-1</t>
  </si>
  <si>
    <t>WatchGuard Standard Support Renewal 1-yr for Firebox M690</t>
  </si>
  <si>
    <t>WGM69040101</t>
  </si>
  <si>
    <t>654522-48479-6</t>
  </si>
  <si>
    <t>WatchGuard Standard Support Renewal 3-yr for Firebox M690</t>
  </si>
  <si>
    <t>WGM69040103</t>
  </si>
  <si>
    <t>654522-37059-4</t>
  </si>
  <si>
    <t>WatchGuard Firebox M590 3-yr Premium 4hr Replacement</t>
  </si>
  <si>
    <t>WGM59041303</t>
  </si>
  <si>
    <t>654522-15283-1</t>
  </si>
  <si>
    <t>WatchGuard Firebox M590 1-yr Premium 4hr Replacement</t>
  </si>
  <si>
    <t>WGM59041301</t>
  </si>
  <si>
    <t>654522-97696-3</t>
  </si>
  <si>
    <t>WatchGuard Firebox M690 with 3-yr Total Security Suite</t>
  </si>
  <si>
    <t>WGM69000803</t>
  </si>
  <si>
    <t>654522-21114-9</t>
  </si>
  <si>
    <t>WatchGuard Firebox M690 with 3-yr Standard Support</t>
  </si>
  <si>
    <t>WGM69000603</t>
  </si>
  <si>
    <t>654522-04922-3</t>
  </si>
  <si>
    <t>WatchGuard Firebox M690 with 1-yr Basic Security Suite</t>
  </si>
  <si>
    <t>WGM69000701</t>
  </si>
  <si>
    <t>654522-10325-3</t>
  </si>
  <si>
    <t>WatchGuard Firebox M690 with 3-yr Basic Security Suite</t>
  </si>
  <si>
    <t>WGM69000703</t>
  </si>
  <si>
    <t>654522-47439-1</t>
  </si>
  <si>
    <t>WatchGuard Firebox M690 with 1-yr Total Security Suite</t>
  </si>
  <si>
    <t>WGM69000801</t>
  </si>
  <si>
    <t>654522-45904-6</t>
  </si>
  <si>
    <t>WatchGuard Total Security Suite Renewal/Upgrade 1-yr for Firebox M590</t>
  </si>
  <si>
    <t>WGM59040301</t>
  </si>
  <si>
    <t>654522-32431-3</t>
  </si>
  <si>
    <t>WatchGuard Total Security Suite Renewal/Upgrade 3-yr for Firebox M590</t>
  </si>
  <si>
    <t>WGM59040303</t>
  </si>
  <si>
    <t>654522-44028-0</t>
  </si>
  <si>
    <t>WatchGuard Firebox M590 NFR Appliance</t>
  </si>
  <si>
    <t>WGM59000203</t>
  </si>
  <si>
    <t>654522-08233-6</t>
  </si>
  <si>
    <t>WGM59003300</t>
  </si>
  <si>
    <t>654522-40916-4</t>
  </si>
  <si>
    <t>WatchGuard Standard Support Renewal 1-yr for Firebox M590</t>
  </si>
  <si>
    <t>WGM59040101</t>
  </si>
  <si>
    <t>654522-33593-7</t>
  </si>
  <si>
    <t>WatchGuard Standard Support Renewal 3-yr for Firebox M590</t>
  </si>
  <si>
    <t>WGM59040103</t>
  </si>
  <si>
    <t>654522-24217-4</t>
  </si>
  <si>
    <t>WatchGuard Basic Security Suite Renewal/Upgrade 1-yr for Firebox M590</t>
  </si>
  <si>
    <t>WGM59040201</t>
  </si>
  <si>
    <t>654522-29634-4</t>
  </si>
  <si>
    <t>WatchGuard Basic Security Suite Renewal/Upgrade 3-yr for Firebox M590</t>
  </si>
  <si>
    <t>WGM59040203</t>
  </si>
  <si>
    <t>654522-26990-4</t>
  </si>
  <si>
    <t>WatchGuard APT Blocker 3-yr for Firebox M590</t>
  </si>
  <si>
    <t>WGM59020803</t>
  </si>
  <si>
    <t>654522-53658-7</t>
  </si>
  <si>
    <t>WatchGuard APT Blocker 1-yr for Firebox M590</t>
  </si>
  <si>
    <t>WGM59020801</t>
  </si>
  <si>
    <t>654522-57616-3</t>
  </si>
  <si>
    <t>WatchGuard Gold Support Renewal/Upgrade 1-yr for Firebox M590 </t>
  </si>
  <si>
    <t>WGM59040701</t>
  </si>
  <si>
    <t>654522-21875-9</t>
  </si>
  <si>
    <t>WatchGuard Gold Support Renewal/Upgrade 3-yr for Firebox M590</t>
  </si>
  <si>
    <t>WGM59040703</t>
  </si>
  <si>
    <t>654522-07457-7</t>
  </si>
  <si>
    <t>WatchGuard Cloud 1-month data retention for M590 - 3-yr</t>
  </si>
  <si>
    <t>WGM59021803</t>
  </si>
  <si>
    <t>654522-79752-0</t>
  </si>
  <si>
    <t>WatchGuard Cloud 1-month data retention for M590 - 1-yr</t>
  </si>
  <si>
    <t>WGM59021801</t>
  </si>
  <si>
    <t>654522-68637-4</t>
  </si>
  <si>
    <t>WatchGuard Firebox M590 with 3-yr Basic Security Suite</t>
  </si>
  <si>
    <t>WGM59000703</t>
  </si>
  <si>
    <t>654522-74467-8</t>
  </si>
  <si>
    <t>WatchGuard Firebox M590 with 1-yr Total Security Suite</t>
  </si>
  <si>
    <t>WGM59000801</t>
  </si>
  <si>
    <t>654522-63664-5</t>
  </si>
  <si>
    <t>WatchGuard Firebox M590 with 3-yr Total Security Suite</t>
  </si>
  <si>
    <t>WGM59000803</t>
  </si>
  <si>
    <t>654522-23237-3</t>
  </si>
  <si>
    <t>Trade up to WatchGuard Firebox M590 with 3-yr Total Security Suite</t>
  </si>
  <si>
    <t>WGM59002103</t>
  </si>
  <si>
    <t>654522-96491-5</t>
  </si>
  <si>
    <t>WatchGuard Firebox M590 with 1-yr Standard Support</t>
  </si>
  <si>
    <t>WGM59000601</t>
  </si>
  <si>
    <t>654522-92518-3</t>
  </si>
  <si>
    <t>WatchGuard Firebox M590 with 3-yr Standard Support</t>
  </si>
  <si>
    <t>WGM59000603</t>
  </si>
  <si>
    <t>654522-59377-1</t>
  </si>
  <si>
    <t>WatchGuard Firebox M590 with 1-yr Basic Security Suite</t>
  </si>
  <si>
    <t>WGM59000701</t>
  </si>
  <si>
    <t>654522-51372-4</t>
  </si>
  <si>
    <t>WatchGuard Firebox M590 High Availability with 1-yr Standard Support</t>
  </si>
  <si>
    <t>WGM59001601</t>
  </si>
  <si>
    <t>654522-39590-0</t>
  </si>
  <si>
    <t>WatchGuard Firebox M590 High Availability with 3-yr Standard Support</t>
  </si>
  <si>
    <t>WGM59001603</t>
  </si>
  <si>
    <t>654522-79315-7</t>
  </si>
  <si>
    <t>Trade up to WatchGuard Firebox M590 with 3-yr Basic Security Suite</t>
  </si>
  <si>
    <t>WGM59002003</t>
  </si>
  <si>
    <t>654522-23325-7</t>
  </si>
  <si>
    <t>Trade up to WatchGuard Firebox M590 with 1-yr Total Security Suite</t>
  </si>
  <si>
    <t>WGM59002101</t>
  </si>
  <si>
    <t>654522-38424-9</t>
  </si>
  <si>
    <t>WatchGuard Cloud 1-month data retention for M690 - 3-yr</t>
  </si>
  <si>
    <t>WGM69021803</t>
  </si>
  <si>
    <t>654522-66779-3</t>
  </si>
  <si>
    <t>WatchGuard Cloud 1-month data retention for M690 - 1-yr</t>
  </si>
  <si>
    <t>WGM69021801</t>
  </si>
  <si>
    <t>654522-63550-1</t>
  </si>
  <si>
    <t>WatchGuard APT Blocker 1-yr for Firebox M690</t>
  </si>
  <si>
    <t>WGM69020801</t>
  </si>
  <si>
    <t>654522-69902-2</t>
  </si>
  <si>
    <t>WatchGuard APT Blocker 3-yr for Firebox M690</t>
  </si>
  <si>
    <t>WGM69020803</t>
  </si>
  <si>
    <t>654522-94742-0</t>
  </si>
  <si>
    <t>WatchGuard Firebox M690 3-yr Premium 4hr Replacement</t>
  </si>
  <si>
    <t>WGM69041303</t>
  </si>
  <si>
    <t>654522-35548-5</t>
  </si>
  <si>
    <t>WatchGuard Firebox M690 1-yr Premium 4hr Replacement</t>
  </si>
  <si>
    <t>WGM69041301</t>
  </si>
  <si>
    <t>654522-25685-0</t>
  </si>
  <si>
    <t>WatchGuard Firebox M 3rd Gen 4 x 1Gb Copper Module</t>
  </si>
  <si>
    <t>WG9018</t>
  </si>
  <si>
    <t>654522-86223-5</t>
  </si>
  <si>
    <t>WatchGuard Firebox M 3rd Gen 4 x 1Gb SFP Fiber Module</t>
  </si>
  <si>
    <t>WG9019</t>
  </si>
  <si>
    <t>654522-65504-2</t>
  </si>
  <si>
    <t>WatchGuard Firebox M 3rd Gen 2 x 10Gb SFP+ Fiber Module</t>
  </si>
  <si>
    <t>WG9020</t>
  </si>
  <si>
    <t>654522-68391-5</t>
  </si>
  <si>
    <t>WatchGuard Firebox M 3rd Gen Multispeed PoE+ Module</t>
  </si>
  <si>
    <t>WG9021</t>
  </si>
  <si>
    <t>654522-97912-4</t>
  </si>
  <si>
    <t>WatchGuard Firebox M690 with 3-yr Basic Security Suite Monthly Subscription</t>
  </si>
  <si>
    <t>WGM69000723</t>
  </si>
  <si>
    <t>654522-67118-9</t>
  </si>
  <si>
    <t>WatchGuard Firebox M690 with 1-month Total Security Suite Subscription</t>
  </si>
  <si>
    <t>WGM69000820</t>
  </si>
  <si>
    <t>654522-54628-9</t>
  </si>
  <si>
    <t>WatchGuard Firebox M690 with 3-yr Total Security Suite Monthly Subscription</t>
  </si>
  <si>
    <t>WGM69000823</t>
  </si>
  <si>
    <t>654522-20462-2</t>
  </si>
  <si>
    <t>WatchGuard Firebox M690 High Availability with 3-yr Standard Support Monthly Subscription</t>
  </si>
  <si>
    <t>WGM69001623</t>
  </si>
  <si>
    <t>654522-67730-3</t>
  </si>
  <si>
    <t>WatchGuard Firebox M690 with 1-month Standard Support Subscription</t>
  </si>
  <si>
    <t>WGM69000620</t>
  </si>
  <si>
    <t>654522-23449-0</t>
  </si>
  <si>
    <t>WatchGuard Firebox M690 with 3-yr Standard Support Monthly Subscription</t>
  </si>
  <si>
    <t>WGM69000623</t>
  </si>
  <si>
    <t>654522-61983-9</t>
  </si>
  <si>
    <t>WatchGuard Firebox M690 with 1-month Basic Security Suite Subscription</t>
  </si>
  <si>
    <t>WGM69000720</t>
  </si>
  <si>
    <t>654522-71498-5</t>
  </si>
  <si>
    <t>WatchGuard Firebox M690 High Availability with 1-month Standard Support Subscription</t>
  </si>
  <si>
    <t>WGM69001620</t>
  </si>
  <si>
    <t>654522-95243-1</t>
  </si>
  <si>
    <t>WatchGuard Firebox M390 High Availability with 3-yr Standard Support Monthly Subscription</t>
  </si>
  <si>
    <t>WGM39001623</t>
  </si>
  <si>
    <t>654522-72514-1</t>
  </si>
  <si>
    <t>WatchGuard Firebox M390 with 1-month Standard Support Subscription</t>
  </si>
  <si>
    <t>WGM39000620</t>
  </si>
  <si>
    <t>654522-67443-2</t>
  </si>
  <si>
    <t>WatchGuard Firebox M390 with 3-yr Standard Support Monthly Subscription</t>
  </si>
  <si>
    <t>WGM39000623</t>
  </si>
  <si>
    <t>654522-62205-1</t>
  </si>
  <si>
    <t>WatchGuard Firebox M390 with 1-month Basic Security Suite Subscription</t>
  </si>
  <si>
    <t>WGM39000720</t>
  </si>
  <si>
    <t>654522-74030-4</t>
  </si>
  <si>
    <t>WatchGuard Firebox M390 High Availability with 1-month Standard Support Subscription</t>
  </si>
  <si>
    <t>WGM39001620</t>
  </si>
  <si>
    <t>654522-44432-5</t>
  </si>
  <si>
    <t>WatchGuard Firebox M590 High Availability with 1-month Standard Support Subscription</t>
  </si>
  <si>
    <t>WGM59001620</t>
  </si>
  <si>
    <t>654522-94917-2</t>
  </si>
  <si>
    <t>WatchGuard Firebox M590 High Availability with 3-yr Standard Support Monthly Subscription</t>
  </si>
  <si>
    <t>WGM59001623</t>
  </si>
  <si>
    <t>654522-87879-3</t>
  </si>
  <si>
    <t>WatchGuard Firebox M590 with 1-month Standard Support Subscription</t>
  </si>
  <si>
    <t>WGM59000620</t>
  </si>
  <si>
    <t>654522-16489-6</t>
  </si>
  <si>
    <t>WatchGuard Firebox M590 with 3-yr Standard Support Monthly Subscription</t>
  </si>
  <si>
    <t>WGM59000623</t>
  </si>
  <si>
    <t>654522-46532-0</t>
  </si>
  <si>
    <t>WatchGuard Firebox M590 with 1-month Basic Security Suite Subscription</t>
  </si>
  <si>
    <t>WGM59000720</t>
  </si>
  <si>
    <t>654522-42451-8</t>
  </si>
  <si>
    <t>WatchGuard Firebox M590 with 3-yr Basic Security Suite Monthly Subscription</t>
  </si>
  <si>
    <t>WGM59000723</t>
  </si>
  <si>
    <t>654522-74616-0</t>
  </si>
  <si>
    <t>WatchGuard Firebox M590 with 1-month Total Security Suite Subscription</t>
  </si>
  <si>
    <t>WGM59000820</t>
  </si>
  <si>
    <t>654522-32651-5</t>
  </si>
  <si>
    <t>WatchGuard Firebox M590 with 3-yr Total Security Suite Monthly Subscription</t>
  </si>
  <si>
    <t>WGM59000823</t>
  </si>
  <si>
    <t>654522-40780-1</t>
  </si>
  <si>
    <t>WatchGuard Firebox M290 with 3-yr Standard Support Monthly Subscription</t>
  </si>
  <si>
    <t>WGM29000623</t>
  </si>
  <si>
    <t>654522-28700-7</t>
  </si>
  <si>
    <t>WatchGuard Firebox M290 with 1-month Basic Security Suite Subscription</t>
  </si>
  <si>
    <t>WGM29000720</t>
  </si>
  <si>
    <t>654522-32512-9</t>
  </si>
  <si>
    <t>WatchGuard Firebox M290 with 3-yr Basic Security Suite Monthly Subscription</t>
  </si>
  <si>
    <t>WGM29000723</t>
  </si>
  <si>
    <t>654522-81729-7</t>
  </si>
  <si>
    <t>WatchGuard Firebox M290 with 1-month Total Security Suite Subscription</t>
  </si>
  <si>
    <t>WGM29000820</t>
  </si>
  <si>
    <t>654522-85636-4</t>
  </si>
  <si>
    <t>WatchGuard Firebox M290 High Availability with 1-month Standard Support Subscription</t>
  </si>
  <si>
    <t>WGM29001620</t>
  </si>
  <si>
    <t>654522-82142-3</t>
  </si>
  <si>
    <t>WatchGuard Firebox M290 High Availability with 3-yr Standard Support Monthly Subscription</t>
  </si>
  <si>
    <t>WGM29001623</t>
  </si>
  <si>
    <t>654522-87731-4</t>
  </si>
  <si>
    <t>WatchGuard Firebox M290 with 1-month Standard Support Subscription</t>
  </si>
  <si>
    <t>WGM29000620</t>
  </si>
  <si>
    <t>654522-06633-6</t>
  </si>
  <si>
    <t>WatchGuard Firebox M290 with 3-yr Total Security Suite Monthly Subscription</t>
  </si>
  <si>
    <t>WGM29000823</t>
  </si>
  <si>
    <t>654522-31075-0</t>
  </si>
  <si>
    <t>WatchGuard Firebox M390 with 3-yr Basic Security Suite Monthly Subscription</t>
  </si>
  <si>
    <t>WGM39000723</t>
  </si>
  <si>
    <t>654522-04699-4</t>
  </si>
  <si>
    <t>WatchGuard Firebox M390 with 1-month Total Security Suite Subscription</t>
  </si>
  <si>
    <t>WGM39000820</t>
  </si>
  <si>
    <t>654522-93277-8</t>
  </si>
  <si>
    <t>WatchGuard Firebox M390 with 3-yr Total Security Suite Monthly Subscription</t>
  </si>
  <si>
    <t>WGM39000823</t>
  </si>
  <si>
    <t>654522-90640-3</t>
  </si>
  <si>
    <t>22.5 x 8.1 x 17.4</t>
  </si>
  <si>
    <t xml:space="preserve">6.0 x 9.1 x 2.6 </t>
  </si>
  <si>
    <t>WatchGuard Firebox M690 Subscriptions</t>
  </si>
  <si>
    <t>WatchGuard Firebox M590 Subscriptions</t>
  </si>
  <si>
    <t>WatchGuard Firebox M390 Subscriptions</t>
  </si>
  <si>
    <t>WatchGuard Firebox M290 Subscriptions</t>
  </si>
  <si>
    <t>WatchGuard Firebox M690</t>
  </si>
  <si>
    <t>WatchGuard Firebox M590</t>
  </si>
  <si>
    <t>WatchGuard Firebox M390</t>
  </si>
  <si>
    <t>WatchGuard Firebox M290</t>
  </si>
  <si>
    <t>M290</t>
  </si>
  <si>
    <t>M390</t>
  </si>
  <si>
    <t>Firebox M690</t>
  </si>
  <si>
    <t>Firebox M590</t>
  </si>
  <si>
    <t>Firebox M390</t>
  </si>
  <si>
    <t>Firebox M290</t>
  </si>
  <si>
    <t>Effective Date</t>
  </si>
  <si>
    <t>WatchGuard Firebox M690 – 4.6 Gbps UTM with full scan;  2.9 Gbps HTTPS w/IPS; 29.7 Gbps Firewall (UDP); 8 Gb Ethernet interfaces, 2 SFP+, 2 10 Gb Ethernet, optional network module with fiber available; 1000 BOVPN, 1000 mobile VPN IPSec and SSL tunnels; Redundant Power</t>
  </si>
  <si>
    <t>WatchGuard Firebox M590 – 3.3 Gbps UTM with full scan;  1.9 Gbps HTTPS w/IPS; 20 Gbps Firewall (UDP); 8 Gb Ethernet interfaces, 2 SFP+, optional network module with fiber available; 500 BOVPN, 500 mobile VPN IPSec and SSL tunnels; Redundant Power</t>
  </si>
  <si>
    <t>WatchGuard Firebox M290 – 1.18 Gbps UTM with full scan;  696 Mbps HTTPS w/IPS; 5.8 Gbps Firewall (UDP 1518); 8 Gb Ethernet interfaces, optional network module with fiber available; 75 BOVPN, 75 Mobile VPN IPSec and SSL tunnels</t>
  </si>
  <si>
    <t>Security Subscriptions for WatchGuard Firebox M690</t>
  </si>
  <si>
    <t>Security Subscriptions for WatchGuard Firebox M590</t>
  </si>
  <si>
    <t>Security Subscriptions for WatchGuard Firebox M390</t>
  </si>
  <si>
    <t>Security Subscriptions for WatchGuard Firebox M290</t>
  </si>
  <si>
    <t xml:space="preserve">AP Hardware </t>
  </si>
  <si>
    <t xml:space="preserve">SKU </t>
  </si>
  <si>
    <t xml:space="preserve">List Price </t>
  </si>
  <si>
    <t>WatchGuard AP130</t>
  </si>
  <si>
    <t>WGA13000000</t>
  </si>
  <si>
    <t>WatchGuard AP330</t>
  </si>
  <si>
    <t>WGA33000000</t>
  </si>
  <si>
    <t>WatchGuard AP430CR</t>
  </si>
  <si>
    <t>WGA43000000</t>
  </si>
  <si>
    <t xml:space="preserve">Management License </t>
  </si>
  <si>
    <t>WatchGuard USP Wi-Fi Management License 5-yr</t>
  </si>
  <si>
    <t>WGWUM22005</t>
  </si>
  <si>
    <t>WatchGuard USP Wi-Fi Management License 3-yr</t>
  </si>
  <si>
    <t>WGWUM22003</t>
  </si>
  <si>
    <t>WatchGuard USP Wi-Fi Management License 1-yr</t>
  </si>
  <si>
    <t>WGWUM22001</t>
  </si>
  <si>
    <t>WatchGuard Standard Wi-Fi Management License 5-yr</t>
  </si>
  <si>
    <t>WGWSM00605</t>
  </si>
  <si>
    <t>WatchGuard Standard Wi-Fi Management License 3-yr</t>
  </si>
  <si>
    <t>WGWSM00603</t>
  </si>
  <si>
    <t>WatchGuard Standard Wi-Fi Management License 1-yr</t>
  </si>
  <si>
    <t>WGWSM00601</t>
  </si>
  <si>
    <t>WatchGuard AP Universal Free Standing Bracket</t>
  </si>
  <si>
    <t>WG9017</t>
  </si>
  <si>
    <t>654522-92148-2</t>
  </si>
  <si>
    <t>654522-94340-8</t>
  </si>
  <si>
    <t>WGA13003300</t>
  </si>
  <si>
    <t>654522-13685-5</t>
  </si>
  <si>
    <t>WGA13003803</t>
  </si>
  <si>
    <t>654522-32386-6</t>
  </si>
  <si>
    <t>WatchGuard AP130 with 1-month USP Wi-Fi Subscription</t>
  </si>
  <si>
    <t>WGA13022020</t>
  </si>
  <si>
    <t>654522-92497-1</t>
  </si>
  <si>
    <t>WatchGuard AP130 with 3-yr USP Wi-Fi Subscription</t>
  </si>
  <si>
    <t>WGA13022023</t>
  </si>
  <si>
    <t>654522-28626-0</t>
  </si>
  <si>
    <t>WatchGuard AP130 with 1-month Standard Subscription</t>
  </si>
  <si>
    <t>WGA13022120</t>
  </si>
  <si>
    <t>654522-15706-5</t>
  </si>
  <si>
    <t>WatchGuard AP130 with 3-yr Standard Subscription</t>
  </si>
  <si>
    <t>WGA13022123</t>
  </si>
  <si>
    <t>654522-81541-5</t>
  </si>
  <si>
    <t>654522-22227-5</t>
  </si>
  <si>
    <t>WGA33003300</t>
  </si>
  <si>
    <t>654522-94642-3</t>
  </si>
  <si>
    <t>WGA33003803</t>
  </si>
  <si>
    <t>654522-20682-4</t>
  </si>
  <si>
    <t>WatchGuard AP330 with 1-month USP Wi-Fi Subscription</t>
  </si>
  <si>
    <t>WGA33022020</t>
  </si>
  <si>
    <t>654522-93903-6</t>
  </si>
  <si>
    <t>WatchGuard AP330 with 3-yr USP Wi-Fi Subscription</t>
  </si>
  <si>
    <t>WGA33022023</t>
  </si>
  <si>
    <t>654522-67956-7</t>
  </si>
  <si>
    <t>WatchGuard AP330 with 1-month Standard Subscription</t>
  </si>
  <si>
    <t>WGA33022120</t>
  </si>
  <si>
    <t>654522-65838-8</t>
  </si>
  <si>
    <t>WatchGuard AP330 with 3-yr Standard Subscription</t>
  </si>
  <si>
    <t>WGA33022123</t>
  </si>
  <si>
    <t>654522-06705-0</t>
  </si>
  <si>
    <t>654522-74846-1</t>
  </si>
  <si>
    <t>WGA43003300</t>
  </si>
  <si>
    <t>654522-48474-1</t>
  </si>
  <si>
    <t>WGA43003803</t>
  </si>
  <si>
    <t>654522-88580-7</t>
  </si>
  <si>
    <t>WatchGuard AP430CR with 1-month USP Wi-Fi Subscription</t>
  </si>
  <si>
    <t>WGA43022020</t>
  </si>
  <si>
    <t>654522-81095-3</t>
  </si>
  <si>
    <t>WatchGuard AP430CR with 3-yr USP Wi-Fi Subscription</t>
  </si>
  <si>
    <t>WGA43022023</t>
  </si>
  <si>
    <t>654522-73763-2</t>
  </si>
  <si>
    <t>WatchGuard AP430CR with 1-month Standard Subscription</t>
  </si>
  <si>
    <t>WGA43022120</t>
  </si>
  <si>
    <t>654522-81831-7</t>
  </si>
  <si>
    <t>WatchGuard AP430CR with 3-yr Standard Subscription</t>
  </si>
  <si>
    <t>WGA43022123</t>
  </si>
  <si>
    <t>654522-69559-8</t>
  </si>
  <si>
    <t>654522-85095-9</t>
  </si>
  <si>
    <t>654522-98695-5</t>
  </si>
  <si>
    <t>654522-63186-2</t>
  </si>
  <si>
    <t>654522-24893-0</t>
  </si>
  <si>
    <t>654522-53212-1</t>
  </si>
  <si>
    <t>654522-23751-4</t>
  </si>
  <si>
    <t>654522-03153-2</t>
  </si>
  <si>
    <t>Dual-Band Omni Antennas (5/7 dBi) AP430CR/AP327X</t>
  </si>
  <si>
    <t>8 1/8" L x 8 1/8" W x 3 3/8" H</t>
  </si>
  <si>
    <t>2lb</t>
  </si>
  <si>
    <t>9 5/8" L x 9 5/8" W x 3 3/8" H</t>
  </si>
  <si>
    <t>3lb</t>
  </si>
  <si>
    <t>14 1/2"L x5 3/4"W x12" H</t>
  </si>
  <si>
    <t>8lb</t>
  </si>
  <si>
    <t>Patch Management - Monthly Subscription - 1 to 50 licenses</t>
  </si>
  <si>
    <t>WGPTCH30120</t>
  </si>
  <si>
    <t>654522-38309-9</t>
  </si>
  <si>
    <t>Patch Management - Monthly Subscription - 51 to 100 licenses</t>
  </si>
  <si>
    <t>WGPTCH30220</t>
  </si>
  <si>
    <t>654522-23948-8</t>
  </si>
  <si>
    <t>Patch Management - Monthly Subscription - 101 to 250 licenses</t>
  </si>
  <si>
    <t>WGPTCH30320</t>
  </si>
  <si>
    <t>654522-15802-4</t>
  </si>
  <si>
    <t>Patch Management - Monthly Subscription - 251 to 500 licenses</t>
  </si>
  <si>
    <t>WGPTCH30420</t>
  </si>
  <si>
    <t>654522-58603-2</t>
  </si>
  <si>
    <t>Patch Management - Monthly Subscription - 501 to 1000 licenses</t>
  </si>
  <si>
    <t>WGPTCH30520</t>
  </si>
  <si>
    <t>654522-72240-9</t>
  </si>
  <si>
    <t>Patch Management - Monthly Subscription - 1001 to 5000 licenses</t>
  </si>
  <si>
    <t>WGPTCH30620</t>
  </si>
  <si>
    <t>654522-16974-7</t>
  </si>
  <si>
    <t>Patch Management - Monthly Subscription - 5001+ licenses</t>
  </si>
  <si>
    <t>WGPTCH30720</t>
  </si>
  <si>
    <t>654522-20385-4</t>
  </si>
  <si>
    <t>Patch Management - 1 Year - 1 to 50 licenses</t>
  </si>
  <si>
    <t>WGPTCH30101</t>
  </si>
  <si>
    <t>654522-47125-3</t>
  </si>
  <si>
    <t>Patch Management - 1 Year - 51 to 100 licenses</t>
  </si>
  <si>
    <t>WGPTCH30201</t>
  </si>
  <si>
    <t>654522-45592-5</t>
  </si>
  <si>
    <t>Patch Management - 1 Year - 101 to 250 licenses</t>
  </si>
  <si>
    <t>WGPTCH30301</t>
  </si>
  <si>
    <t>654522-93878-7</t>
  </si>
  <si>
    <t>Patch Management - 1 Year - 251 to 500 licenses</t>
  </si>
  <si>
    <t>WGPTCH30401</t>
  </si>
  <si>
    <t>654522-25658-4</t>
  </si>
  <si>
    <t>Patch Management - 1 Year - 501 to 1000 licenses</t>
  </si>
  <si>
    <t>WGPTCH30501</t>
  </si>
  <si>
    <t>654522-33814-3</t>
  </si>
  <si>
    <t>Patch Management - 1 Year - 1001 to 5000 licenses</t>
  </si>
  <si>
    <t>WGPTCH30601</t>
  </si>
  <si>
    <t>654522-56693-5</t>
  </si>
  <si>
    <t>Patch Management - 1 Year - 5001+ licenses</t>
  </si>
  <si>
    <t>WGPTCH30701</t>
  </si>
  <si>
    <t>654522-31454-3</t>
  </si>
  <si>
    <t>Patch Management NFR - 1 Year - 1+ licenses</t>
  </si>
  <si>
    <t>WGPTCH30001</t>
  </si>
  <si>
    <t>654522-83543-7</t>
  </si>
  <si>
    <t>Patch Management - 3 Year - 1 to 50 licenses</t>
  </si>
  <si>
    <t>WGPTCH30103</t>
  </si>
  <si>
    <t>654522-06268-0</t>
  </si>
  <si>
    <t>Patch Management - 3 Year - 51 to 100 licenses</t>
  </si>
  <si>
    <t>WGPTCH30203</t>
  </si>
  <si>
    <t>654522-56243-2</t>
  </si>
  <si>
    <t>Patch Management - 3 Year - 101 to 250 licenses</t>
  </si>
  <si>
    <t>WGPTCH30303</t>
  </si>
  <si>
    <t>654522-27083-2</t>
  </si>
  <si>
    <t>Patch Management - 3 Year - 251 to 500 licenses</t>
  </si>
  <si>
    <t>WGPTCH30403</t>
  </si>
  <si>
    <t>654522-05565-1</t>
  </si>
  <si>
    <t>Patch Management - 3 Year - 501 to 1000 licenses</t>
  </si>
  <si>
    <t>WGPTCH30503</t>
  </si>
  <si>
    <t>654522-12396-1</t>
  </si>
  <si>
    <t>Patch Management - 3 Year - 1001 to 5000 licenses</t>
  </si>
  <si>
    <t>WGPTCH30603</t>
  </si>
  <si>
    <t>654522-38192-7</t>
  </si>
  <si>
    <t>Patch Management - 3 Year - 5001+ licenses</t>
  </si>
  <si>
    <t>WGPTCH30703</t>
  </si>
  <si>
    <t>654522-88700-9</t>
  </si>
  <si>
    <t>Advanced Reporting Tool - Monthly Subscription - 1 to 50 licenses</t>
  </si>
  <si>
    <t>WGINSG30120</t>
  </si>
  <si>
    <t>654522-13403-5</t>
  </si>
  <si>
    <t>Advanced Reporting Tool - Monthly Subscription - 51 to 100 licenses</t>
  </si>
  <si>
    <t>WGINSG30220</t>
  </si>
  <si>
    <t>654522-33792-4</t>
  </si>
  <si>
    <t>Advanced Reporting Tool - Monthly Subscription - 101 to 250 licenses</t>
  </si>
  <si>
    <t>WGINSG30320</t>
  </si>
  <si>
    <t>654522-06055-6</t>
  </si>
  <si>
    <t>Advanced Reporting Tool - Monthly Subscription - 251 to 500 licenses</t>
  </si>
  <si>
    <t>WGINSG30420</t>
  </si>
  <si>
    <t>654522-12884-3</t>
  </si>
  <si>
    <t>Advanced Reporting Tool - Monthly Subscription - 501 to 1000 licenses</t>
  </si>
  <si>
    <t>WGINSG30520</t>
  </si>
  <si>
    <t>654522-38730-1</t>
  </si>
  <si>
    <t>Advanced Reporting Tool - Monthly Subscription - 1001 to 5000 licenses</t>
  </si>
  <si>
    <t>WGINSG30620</t>
  </si>
  <si>
    <t>654522-26119-9</t>
  </si>
  <si>
    <t>Advanced Reporting Tool - Monthly Subscription - 5001+ licenses</t>
  </si>
  <si>
    <t>WGINSG30720</t>
  </si>
  <si>
    <t>654522-15172-8</t>
  </si>
  <si>
    <t>Advanced Reporting Tool - 1 Year - 1 to 50 licenses</t>
  </si>
  <si>
    <t>WGINSG30101</t>
  </si>
  <si>
    <t>654522-32687-4</t>
  </si>
  <si>
    <t>Advanced Reporting Tool - 1 Year - 51 to 100 licenses</t>
  </si>
  <si>
    <t>WGINSG30201</t>
  </si>
  <si>
    <t>654522-44424-0</t>
  </si>
  <si>
    <t>Advanced Reporting Tool - 1 Year - 101 to 250 licenses</t>
  </si>
  <si>
    <t>WGINSG30301</t>
  </si>
  <si>
    <t>654522-96340-6</t>
  </si>
  <si>
    <t>Advanced Reporting Tool - 1 Year - 251 to 500 licenses</t>
  </si>
  <si>
    <t>WGINSG30401</t>
  </si>
  <si>
    <t>654522-71044-4</t>
  </si>
  <si>
    <t>Advanced Reporting Tool - 1 Year - 501 to 1000 licenses</t>
  </si>
  <si>
    <t>WGINSG30501</t>
  </si>
  <si>
    <t>654522-48108-5</t>
  </si>
  <si>
    <t>Advanced Reporting Tool - 1 Year - 1001 to 5000 licenses</t>
  </si>
  <si>
    <t>WGINSG30601</t>
  </si>
  <si>
    <t>654522-72730-5</t>
  </si>
  <si>
    <t>Advanced Reporting Tool - 1 Year - 5001+ licenses</t>
  </si>
  <si>
    <t>WGINSG30701</t>
  </si>
  <si>
    <t>654522-97260-6</t>
  </si>
  <si>
    <t>Advanced Reporting Tool NFR - 1 Year - 1+ licenses</t>
  </si>
  <si>
    <t>WGINSG30001</t>
  </si>
  <si>
    <t>654522-57124-3</t>
  </si>
  <si>
    <t>Advanced Reporting Tool - 3 Year - 1 to 50 licenses</t>
  </si>
  <si>
    <t>WGINSG30103</t>
  </si>
  <si>
    <t>654522-55974-6</t>
  </si>
  <si>
    <t>Advanced Reporting Tool - 3 Year - 51 to 100 licenses</t>
  </si>
  <si>
    <t>WGINSG30203</t>
  </si>
  <si>
    <t>654522-96974-3</t>
  </si>
  <si>
    <t>Advanced Reporting Tool - 3 Year - 101 to 250 licenses</t>
  </si>
  <si>
    <t>WGINSG30303</t>
  </si>
  <si>
    <t>654522-66312-2</t>
  </si>
  <si>
    <t>Advanced Reporting Tool - 3 Year - 251 to 500 licenses</t>
  </si>
  <si>
    <t>WGINSG30403</t>
  </si>
  <si>
    <t>654522-21993-0</t>
  </si>
  <si>
    <t>Advanced Reporting Tool - 3 Year - 501 to 1000 licenses</t>
  </si>
  <si>
    <t>WGINSG30503</t>
  </si>
  <si>
    <t>654522-83261-0</t>
  </si>
  <si>
    <t>Advanced Reporting Tool - 3 Year - 1001 to 5000 licenses</t>
  </si>
  <si>
    <t>WGINSG30603</t>
  </si>
  <si>
    <t>654522-52719-6</t>
  </si>
  <si>
    <t>Advanced Reporting Tool - 3 Year - 5001+ licenses</t>
  </si>
  <si>
    <t>WGINSG30703</t>
  </si>
  <si>
    <t>654522-93616-5</t>
  </si>
  <si>
    <t>Full Encryption - Monthly Subscription - 1 to 50 licenses</t>
  </si>
  <si>
    <t>WGENCR30120</t>
  </si>
  <si>
    <t>654522-48263-1</t>
  </si>
  <si>
    <t>Full Encryption - Monthly Subscription - 51 to 100 licenses</t>
  </si>
  <si>
    <t>WGENCR30220</t>
  </si>
  <si>
    <t>654522-33848-8</t>
  </si>
  <si>
    <t>Full Encryption - Monthly Subscription - 101 to 250 licenses</t>
  </si>
  <si>
    <t>WGENCR30320</t>
  </si>
  <si>
    <t>654522-51525-4</t>
  </si>
  <si>
    <t>Full Encryption - Monthly Subscription - 251 to 500 licenses</t>
  </si>
  <si>
    <t>WGENCR30420</t>
  </si>
  <si>
    <t>654522-33658-3</t>
  </si>
  <si>
    <t>Full Encryption - Monthly Subscription - 501 to 1000 licenses</t>
  </si>
  <si>
    <t>WGENCR30520</t>
  </si>
  <si>
    <t>654522-49408-5</t>
  </si>
  <si>
    <t>Full Encryption - Monthly Subscription - 1001 to 5000 licenses</t>
  </si>
  <si>
    <t>WGENCR30620</t>
  </si>
  <si>
    <t>654522-83334-1</t>
  </si>
  <si>
    <t>Full Encryption - Monthly Subscription - 5001+ licenses</t>
  </si>
  <si>
    <t>WGENCR30720</t>
  </si>
  <si>
    <t>654522-47956-3</t>
  </si>
  <si>
    <t>Full Encryption - 1 Year - 1 to 50 licenses</t>
  </si>
  <si>
    <t>WGENCR30101</t>
  </si>
  <si>
    <t>654522-31220-4</t>
  </si>
  <si>
    <t>Full Encryption - 1 Year - 51 to 100 licenses</t>
  </si>
  <si>
    <t>WGENCR30201</t>
  </si>
  <si>
    <t>654522-29274-2</t>
  </si>
  <si>
    <t>Full Encryption - 1 Year - 101 to 250 licenses</t>
  </si>
  <si>
    <t>WGENCR30301</t>
  </si>
  <si>
    <t>654522-20550-6</t>
  </si>
  <si>
    <t>Full Encryption - 1 Year - 251 to 500 licenses</t>
  </si>
  <si>
    <t>WGENCR30401</t>
  </si>
  <si>
    <t>654522-34019-1</t>
  </si>
  <si>
    <t>Full Encryption - 1 Year - 501 to 1000 licenses</t>
  </si>
  <si>
    <t>WGENCR30501</t>
  </si>
  <si>
    <t>654522-31446-8</t>
  </si>
  <si>
    <t>Full Encryption - 1 Year - 1001 to 5000 licenses</t>
  </si>
  <si>
    <t>WGENCR30601</t>
  </si>
  <si>
    <t>654522-12617-7</t>
  </si>
  <si>
    <t>Full Encryption - 1 Year - 5001+ licenses</t>
  </si>
  <si>
    <t>WGENCR30701</t>
  </si>
  <si>
    <t>654522-03623-0</t>
  </si>
  <si>
    <t>Full Encryption NFR - 1 year - 1+ licenses</t>
  </si>
  <si>
    <t>WGENCR30001</t>
  </si>
  <si>
    <t>654522-10713-8</t>
  </si>
  <si>
    <t>Full Encryption - 3 Year - 1 to 50 licenses</t>
  </si>
  <si>
    <t>WGENCR30103</t>
  </si>
  <si>
    <t>654522-48600-4</t>
  </si>
  <si>
    <t>Full Encryption - 3 Year - 51 to 100 licenses</t>
  </si>
  <si>
    <t>WGENCR30203</t>
  </si>
  <si>
    <t>654522-49453-5</t>
  </si>
  <si>
    <t>Full Encryption - 3 Year - 101 to 250 licenses</t>
  </si>
  <si>
    <t>WGENCR30303</t>
  </si>
  <si>
    <t>654522-51616-9</t>
  </si>
  <si>
    <t>Full Encryption - 3 Year - 251 to 500 licenses</t>
  </si>
  <si>
    <t>WGENCR30403</t>
  </si>
  <si>
    <t>654522-52809-4</t>
  </si>
  <si>
    <t>Full Encryption - 3 Year - 501 to 1000 licenses</t>
  </si>
  <si>
    <t>WGENCR30503</t>
  </si>
  <si>
    <t>654522-61015-7</t>
  </si>
  <si>
    <t>Full Encryption - 3 Year - 1001 to 5000 licenses</t>
  </si>
  <si>
    <t>WGENCR30603</t>
  </si>
  <si>
    <t>654522-61103-1</t>
  </si>
  <si>
    <t>Full Encryption - 3 Year - 5001+ licenses</t>
  </si>
  <si>
    <t>WGENCR30703</t>
  </si>
  <si>
    <t>654522-79809-1</t>
  </si>
  <si>
    <t>AP430CR - IP67 Rated 4x4 OFDMA, Wi-Fi 6 (802.11ax), 6 external antennas (sold seperately), WatchGuard Cloud Ready</t>
  </si>
  <si>
    <t>Ideal Wi-Fi 6 solution to support rugged or outdoor environments, Managed in WatchGuard Cloud</t>
  </si>
  <si>
    <t>Ideal Wi-Fi 6 solution to support mid-range density indoor environments, Managed in WatchGuard Cloud</t>
  </si>
  <si>
    <t>AP130 - Dual radio 2x2 OFDMA, Wi-Fi 6 (802.11ax), 4 internal antennas, WatchGuard Cloud Ready</t>
  </si>
  <si>
    <t xml:space="preserve">Ideal Wi-Fi 6 solution to support low-density indoor environments, Managed in WatchGuard Cloud </t>
  </si>
  <si>
    <t>AP430CR</t>
  </si>
  <si>
    <t>AP330</t>
  </si>
  <si>
    <t>AP130</t>
  </si>
  <si>
    <t xml:space="preserve">Wi-Fi in WatchGuard Cloud </t>
  </si>
  <si>
    <t>Standard Wi-Fi Points Usage</t>
  </si>
  <si>
    <t>USP Wi-Fi Points Usage</t>
  </si>
  <si>
    <t xml:space="preserve">AP130 Appliance </t>
  </si>
  <si>
    <t xml:space="preserve">AP330 Appliance </t>
  </si>
  <si>
    <t xml:space="preserve">AP430CR Appliance </t>
  </si>
  <si>
    <t>Patch Management - Cost per License - 3 year agreement</t>
  </si>
  <si>
    <t>Patch Management - Cost per License - 1 year agreement</t>
  </si>
  <si>
    <t>Patch Management - Cost per License - Monthly Subscription</t>
  </si>
  <si>
    <t>Advanced Reporting Tool - Cost per License - 3 year agreement</t>
  </si>
  <si>
    <t>Advanced Reporting Tool - Cost per License - 1 year agreement</t>
  </si>
  <si>
    <t>Advanced Reporting Tool - Cost per License - Monthly Subscription</t>
  </si>
  <si>
    <t>Full Encryption - Cost per License - 3 year agreement</t>
  </si>
  <si>
    <t>Full Encryption - Cost per License - 1 year agreement</t>
  </si>
  <si>
    <t>Full Encryption NFR - 1 Year - 1+ licenses</t>
  </si>
  <si>
    <t>Full Encryption - Cost per License - Monthly Subscription</t>
  </si>
  <si>
    <t>7”L x 6”W x 4 ½”H</t>
  </si>
  <si>
    <t>.5lb</t>
  </si>
  <si>
    <t xml:space="preserve">WatchGuard Firebox M Rack Rails Kit </t>
  </si>
  <si>
    <t>name</t>
  </si>
  <si>
    <t>M590*</t>
  </si>
  <si>
    <t>M690*</t>
  </si>
  <si>
    <t>M4800*</t>
  </si>
  <si>
    <t>M5800*</t>
  </si>
  <si>
    <t>target</t>
  </si>
  <si>
    <t>#Firebox!A</t>
  </si>
  <si>
    <t>target2</t>
  </si>
  <si>
    <t>link</t>
  </si>
  <si>
    <t>WatchGuard AP430CR NFR Hardware and 3-yr USP Wi-Fi</t>
  </si>
  <si>
    <t>WatchGuard AP330 NFR Hardware and 3-yr USP Wi-Fi</t>
  </si>
  <si>
    <t>WatchGuard AP130 NFR Hardware and 3-yr USP Wi-Fi</t>
  </si>
  <si>
    <t>Cyprus</t>
  </si>
  <si>
    <t>Greece</t>
  </si>
  <si>
    <t>Malta</t>
  </si>
  <si>
    <t>Slovenia</t>
  </si>
  <si>
    <t>AP330 - Dual 2x2 OFDMA, Wi-Fi 6 (802.11ax), 7 internal antennas, WatchGuard Cloud Ready</t>
  </si>
  <si>
    <t>WatchGuard AP130 Points Activation Bundle</t>
  </si>
  <si>
    <t>WatchGuard AP330 Points Activation Bundle</t>
  </si>
  <si>
    <t>WatchGuard AP430CR Points Activation Bundle</t>
  </si>
  <si>
    <t>WatchGuard Firebox M290 Points Activation Bundle</t>
  </si>
  <si>
    <t>WatchGuard Firebox M390 Points Activation Bundle</t>
  </si>
  <si>
    <t>WatchGuard Firebox M590 Points Activation Bundle</t>
  </si>
  <si>
    <t>WatchGuard Firebox M690 Points Activation Bundle</t>
  </si>
  <si>
    <t>WATCHGUARD Points Activation Bundles</t>
  </si>
  <si>
    <t>WATCHGUARD ACCESS POINT SUBSCRIPTIONS</t>
  </si>
  <si>
    <t>Endpoint</t>
  </si>
  <si>
    <t>WatchGuard Subscription AuthPoint</t>
  </si>
  <si>
    <t>AP430CR Subscriptions</t>
  </si>
  <si>
    <t>AP330 Subscriptions</t>
  </si>
  <si>
    <t>AP130 Subscriptions</t>
  </si>
  <si>
    <t>End of Life: January 31st, 2023</t>
  </si>
  <si>
    <t>MONTHLY LIST PRICE IN $USD (Price per User)</t>
  </si>
  <si>
    <t>WATCHGUARD MSSP HARDWARE</t>
  </si>
  <si>
    <t>The MSSP Appliance is the upfront purchase price of the WatchGuard appliance. You must activate this appliance and then apply the desired service level using points.</t>
  </si>
  <si>
    <t>1 Year Point Usage Per User</t>
  </si>
  <si>
    <t>3 Year Point Usage Per User</t>
  </si>
  <si>
    <t>Monthly Point Usage Per License</t>
  </si>
  <si>
    <t>1 Year Point Usage Per License</t>
  </si>
  <si>
    <t>3 Year Point Usage Per License</t>
  </si>
  <si>
    <t>WatchGuard Patch Management</t>
  </si>
  <si>
    <t>WatchGuard Patch Management - 1 to 50 users</t>
  </si>
  <si>
    <t>WatchGuard Patch Management - 51 to 100 users</t>
  </si>
  <si>
    <t>WatchGuard Patch Management - 101 to 250 users</t>
  </si>
  <si>
    <t>WatchGuard Patch Management - 251 to 500 users</t>
  </si>
  <si>
    <t>WatchGuard Patch Management - 501 to 1000 users</t>
  </si>
  <si>
    <t>WatchGuard Patch Management - 1001 to 5000 users</t>
  </si>
  <si>
    <t>WatchGuard Patch Management - 5001+ users</t>
  </si>
  <si>
    <t>WatchGuard Advanced Reporting Tool</t>
  </si>
  <si>
    <t>WatchGuard Advanced Reporting Tool - 1 to 50 users</t>
  </si>
  <si>
    <t>WatchGuard Advanced Reporting Tool - 51 to 100 users</t>
  </si>
  <si>
    <t>WatchGuard Advanced Reporting Tool - 101 to 250 users</t>
  </si>
  <si>
    <t>WatchGuard Advanced Reporting Tool - 251 to 500 users</t>
  </si>
  <si>
    <t>WatchGuard Advanced Reporting Tool - 501 to 1000 users</t>
  </si>
  <si>
    <t>WatchGuard Advanced Reporting Tool - 1001 to 5000 users</t>
  </si>
  <si>
    <t>WatchGuard Advanced Reporting Tool - 5001+ users</t>
  </si>
  <si>
    <t>WatchGuard Full Encryption</t>
  </si>
  <si>
    <t>WatchGuard Full Encryption - 1 to 50 users</t>
  </si>
  <si>
    <t>WatchGuard Full Encryption - 51 to 100 users</t>
  </si>
  <si>
    <t>WatchGuard Full Encryption - 101 to 250 users</t>
  </si>
  <si>
    <t>WatchGuard Full Encryption - 251 to 500 users</t>
  </si>
  <si>
    <t>WatchGuard Full Encryption - 501 to 1000 users</t>
  </si>
  <si>
    <t>WatchGuard Full Encryption - 1001 to 5000 users</t>
  </si>
  <si>
    <t>WatchGuard Full Encryption - 5001+ users</t>
  </si>
  <si>
    <t>Systems Management</t>
  </si>
  <si>
    <t>Panda Systems Management - 1 to 250 users</t>
  </si>
  <si>
    <t>Panda Systems Management - 251 to 1000 users</t>
  </si>
  <si>
    <t>Panda Systems Management - 1000+ users</t>
  </si>
  <si>
    <t>Fusion 360</t>
  </si>
  <si>
    <t>Panda Fusion 360 - 1 to 250 users</t>
  </si>
  <si>
    <t>Panda Fusion 360 - 251 to 1000 users</t>
  </si>
  <si>
    <t>Panda Fusion 360 - 1000+ users</t>
  </si>
  <si>
    <t>Fusion</t>
  </si>
  <si>
    <t>Panda Fusion - 1 to 250 users</t>
  </si>
  <si>
    <t>Panda Fusion - 251 to 1000 users</t>
  </si>
  <si>
    <t>Panda Fusion - 1000+ users</t>
  </si>
  <si>
    <t xml:space="preserve">The MSSP Activation bundle is used to acquire and activate new MSSP hardware appliances, and it also includes 3 months of service. After initial activation of this bundle, the first three months of any service option (including Total or USP) are provided without deducting points.  For Firebox, this bundle price is equivalent to the price of three months of Basic Security. For Access Points, it is equivalent to the price of three months of USP Wi-Fi. </t>
  </si>
  <si>
    <t>WATCHGUARD MSSP POINTS</t>
  </si>
  <si>
    <t>WATCHGUARD MSSP Point SKUs</t>
  </si>
  <si>
    <t>Please note you will receive 1 license key with each quantity ordered.   If you require individual license keys for each user, they must be ordered individually with a quantity of 1 for each line for each user.  Otherwise you will receive just one license key for multiple users (for example you will receive just one license key for 25 users if you order one line of Qty 25)</t>
  </si>
  <si>
    <t>WatchGuard Firebox M 3rd Gen Multispeed PoE+ Module with Power Adapter (US)</t>
  </si>
  <si>
    <t>WG9024</t>
  </si>
  <si>
    <t>654522-88574-6</t>
  </si>
  <si>
    <t>WatchGuard Firebox M 3rd Gen Multispeed PoE+ Module with Power Adapter (EU)</t>
  </si>
  <si>
    <t>WG9025</t>
  </si>
  <si>
    <t>654522-26330-8</t>
  </si>
  <si>
    <t>WatchGuard Firebox M 3rd Gen Multispeed PoE+ Module with Power Adapter (UK)</t>
  </si>
  <si>
    <t>WG9026</t>
  </si>
  <si>
    <t>654522-26885-3</t>
  </si>
  <si>
    <t>WatchGuard Firebox M 3rd Gen Multispeed PoE+ Module with Power Adapter (AU)</t>
  </si>
  <si>
    <t>WG9027</t>
  </si>
  <si>
    <t>654522-23111-6</t>
  </si>
  <si>
    <t>SIEMFeeder</t>
  </si>
  <si>
    <t>SIEMFeeder - 3 Year - 1 to 50 licenses</t>
  </si>
  <si>
    <t>WGSIEM30103</t>
  </si>
  <si>
    <t>654522-97083-1</t>
  </si>
  <si>
    <t>SIEMFeeder - 1 Year - 51 to 100 licenses</t>
  </si>
  <si>
    <t>WGSIEM30201</t>
  </si>
  <si>
    <t>654522-74429-6</t>
  </si>
  <si>
    <t>SIEMFeeder - 3 Year - 51 to 100 licenses</t>
  </si>
  <si>
    <t>WGSIEM30203</t>
  </si>
  <si>
    <t>654522-96588-2</t>
  </si>
  <si>
    <t>SIEMFeeder - 3 Year - 101 to 250 licenses</t>
  </si>
  <si>
    <t>WGSIEM30303</t>
  </si>
  <si>
    <t>654522-48687-5</t>
  </si>
  <si>
    <t>SIEMFeeder - 3 Year - 251 to 500 licenses</t>
  </si>
  <si>
    <t>WGSIEM30403</t>
  </si>
  <si>
    <t>654522-15034-9</t>
  </si>
  <si>
    <t>SIEMFeeder - 3 Year - 501 to 1000 licenses</t>
  </si>
  <si>
    <t>WGSIEM30503</t>
  </si>
  <si>
    <t>654522-15060-8</t>
  </si>
  <si>
    <t>SIEMFeeder - 3 Year - 1001 to 5000 licenses</t>
  </si>
  <si>
    <t>WGSIEM30603</t>
  </si>
  <si>
    <t>654522-97247-7</t>
  </si>
  <si>
    <t>SIEMFeeder - 3 Year - 5001+ licenses</t>
  </si>
  <si>
    <t>WGSIEM30703</t>
  </si>
  <si>
    <t>654522-18323-1</t>
  </si>
  <si>
    <t>SIEMFeeder - Cost per License - 3 year agreement</t>
  </si>
  <si>
    <t>SIEMFeeder - Cost per License - 1 year agreement</t>
  </si>
  <si>
    <t>SIEMFeeder - 1 Year - 1 to 50 licenses</t>
  </si>
  <si>
    <t>654522-70746-8</t>
  </si>
  <si>
    <t>WGSIEM30101</t>
  </si>
  <si>
    <t>SIEMFeeder - 1 Year - 101 to 250 licenses</t>
  </si>
  <si>
    <t>654522-92511-4</t>
  </si>
  <si>
    <t>WGSIEM30301</t>
  </si>
  <si>
    <t>SIEMFeeder - 1 Year - 251 to 500 licenses</t>
  </si>
  <si>
    <t>654522-71983-6</t>
  </si>
  <si>
    <t>WGSIEM30401</t>
  </si>
  <si>
    <t>SIEMFeeder - 1 Year - 501 to 1000 licenses</t>
  </si>
  <si>
    <t>654522-72043-6</t>
  </si>
  <si>
    <t>WGSIEM30501</t>
  </si>
  <si>
    <t>SIEMFeeder - 1 Year - 1001 to 5000 licenses</t>
  </si>
  <si>
    <t>654522-67871-3</t>
  </si>
  <si>
    <t>WGSIEM30601</t>
  </si>
  <si>
    <t>SIEMFeeder - 1 Year - 5001+ licenses</t>
  </si>
  <si>
    <t>654522-96947-7</t>
  </si>
  <si>
    <t>WGSIEM30701</t>
  </si>
  <si>
    <t>SIEMFeeder NFR - 1 year - 1+ licenses</t>
  </si>
  <si>
    <t>654522-80079-4</t>
  </si>
  <si>
    <t>WGSIEM30001</t>
  </si>
  <si>
    <t>SIEMFeeder - Monthly Subscription - 1 to 50 licenses</t>
  </si>
  <si>
    <t>654522-80308-5</t>
  </si>
  <si>
    <t>WGSIEM30120</t>
  </si>
  <si>
    <t>SIEMFeeder - Monthly Subscription - 51 to 100 licenses</t>
  </si>
  <si>
    <t>654522-27108-2</t>
  </si>
  <si>
    <t>WGSIEM30220</t>
  </si>
  <si>
    <t>SIEMFeeder - Monthly Subscription - 101 to 250 licenses</t>
  </si>
  <si>
    <t>654522-20822-4</t>
  </si>
  <si>
    <t>WGSIEM30320</t>
  </si>
  <si>
    <t>SIEMFeeder - Monthly Subscription - 251 to 500 licenses</t>
  </si>
  <si>
    <t>654522-03850-0</t>
  </si>
  <si>
    <t>WGSIEM30420</t>
  </si>
  <si>
    <t>SIEMFeeder - Monthly Subscription - 501 to 1000 licenses</t>
  </si>
  <si>
    <t>654522-69285-6</t>
  </si>
  <si>
    <t>WGSIEM30520</t>
  </si>
  <si>
    <t>SIEMFeeder - Monthly Subscription - 1001 to 5000 licenses</t>
  </si>
  <si>
    <t>654522-20794-4</t>
  </si>
  <si>
    <t>WGSIEM30620</t>
  </si>
  <si>
    <t>SIEMFeeder - Monthly Subscription - 5001+ licenses</t>
  </si>
  <si>
    <t>654522-79017-0</t>
  </si>
  <si>
    <t>WGSIEM30720</t>
  </si>
  <si>
    <t>SIEMFeeder - Cost per License - Monthly Subscription</t>
  </si>
  <si>
    <t>MSS440000</t>
  </si>
  <si>
    <t>Firebox M440</t>
  </si>
  <si>
    <t>Total Security Software Suites include Gold Support, Basic Security Suite, APT Blocker, Dimension Command, Access Portal, DNSWatch, IntelligentAV, Cloud, and Threat Detection &amp; Response</t>
  </si>
  <si>
    <t>Total Security Suites include Appliance, Gold Support, Basic Security Suite, APT Blocker, Dimension Command, Access Portal, DNSWatch, IntelligentAV, Cloud, and Threat Detection &amp; Response</t>
  </si>
  <si>
    <t>Appliances (Total Security Suites include Gold Support, Basic Security Suite, APT Blocker, Dimension Command, DNSWatch, Cloud, and Threat Detection &amp; Response)</t>
  </si>
  <si>
    <t>Total Security Software Suites include Gold Support, Basic Security Suite, APT Blocker, Dimension Command, DNSWatch, Cloud, and Threat Detection &amp; Response</t>
  </si>
  <si>
    <t>8.0 x 9.1 x 4.6</t>
  </si>
  <si>
    <t>654522-83684-7</t>
  </si>
  <si>
    <t>Power Supply for WatchGuard AP225W/AP130/AP330/AP432</t>
  </si>
  <si>
    <t>Transceiver 1 Gb Copper SFP for WatchGuard Firebox M400, M500, and T80</t>
  </si>
  <si>
    <t>New Description</t>
  </si>
  <si>
    <t>WatchGuard AP432</t>
  </si>
  <si>
    <t>654522-20709-8</t>
  </si>
  <si>
    <t>WGA43200000</t>
  </si>
  <si>
    <t>WatchGuard AP432 with 1-month Standard Subscription</t>
  </si>
  <si>
    <t>654522-83585-7</t>
  </si>
  <si>
    <t>WGA43222120</t>
  </si>
  <si>
    <t>WatchGuard AP432 with 3-yr Standard Subscription</t>
  </si>
  <si>
    <t>654522-37374-8</t>
  </si>
  <si>
    <t>WGA43222123</t>
  </si>
  <si>
    <t>654522-79211-2</t>
  </si>
  <si>
    <t>WGA43203300</t>
  </si>
  <si>
    <t>WatchGuard AP432 NFR Hardware and 3-yr USP Wi-Fi</t>
  </si>
  <si>
    <t>654522-20569-8</t>
  </si>
  <si>
    <t>WGA43203803</t>
  </si>
  <si>
    <t>WatchGuard AP432 with 1-month USP Wi-Fi Subscription</t>
  </si>
  <si>
    <t>654522-79126-9</t>
  </si>
  <si>
    <t>WGA43222020</t>
  </si>
  <si>
    <t>WatchGuard AP432 with 3-yr-USP Wi-Fi Subscription</t>
  </si>
  <si>
    <t>654522-43787-7</t>
  </si>
  <si>
    <t>WGA43222023</t>
  </si>
  <si>
    <t>AP432 Subscriptions</t>
  </si>
  <si>
    <t xml:space="preserve">AP432 Appliance </t>
  </si>
  <si>
    <t>AP432</t>
  </si>
  <si>
    <t>Power Supply for WatchGuard AP225W/AP130/AP330/AP432/AP432</t>
  </si>
  <si>
    <t xml:space="preserve">Power Supply for WatchGuard AP225W/AP130/AP330/AP432 </t>
  </si>
  <si>
    <t>AP432- 4*4 OFDMA, Wi-Fi6 (802.11ax), 8 internal antennas, WatchGuard Cloud Ready</t>
  </si>
  <si>
    <t>WatchGuard’s AP130, AP330, AP430CR, and AP432 requires an active Management License. Select from a Standard or USP Management License to activate and access WatchGuard Cloud. The Management License is required to activate and manage the WatchGuard access points.</t>
  </si>
  <si>
    <t>End of Life: December 31st, 2023</t>
  </si>
  <si>
    <t>WG561933</t>
  </si>
  <si>
    <t>WG561938</t>
  </si>
  <si>
    <t>WG561923</t>
  </si>
  <si>
    <t>WG561928</t>
  </si>
  <si>
    <t>WG561913</t>
  </si>
  <si>
    <t>WG561918</t>
  </si>
  <si>
    <t>WG560943</t>
  </si>
  <si>
    <t>WG560948</t>
  </si>
  <si>
    <t>WG460933</t>
  </si>
  <si>
    <t>WG460938</t>
  </si>
  <si>
    <t>WG460928</t>
  </si>
  <si>
    <t>WG460923</t>
  </si>
  <si>
    <t>WG460913</t>
  </si>
  <si>
    <t>WG460918</t>
  </si>
  <si>
    <t>WG460943</t>
  </si>
  <si>
    <t>WG460948</t>
  </si>
  <si>
    <t>WatchGuard Firebox M5600 Subscriptions</t>
  </si>
  <si>
    <t>Total Security Suites include Gold Support, Basic Security Suite, APT Blocker, Dimension Command, Access Portal, DNSWatch, IntelligentAV, Cloud, and Threat Detection &amp; Response</t>
  </si>
  <si>
    <t>WatchGuard Firebox M5600 with 3-yr Total Security Suite Monthly Subscription</t>
  </si>
  <si>
    <t>Yes</t>
  </si>
  <si>
    <t>654522-03259-1</t>
  </si>
  <si>
    <t>WatchGuard Firebox M5600 with 1-month Total Security Suite Subscription</t>
  </si>
  <si>
    <t>654522-03260-7</t>
  </si>
  <si>
    <t>WatchGuard Firebox M5600 with 3-yr Basic Security Suite Monthly Subscription</t>
  </si>
  <si>
    <t>654522-03257-7</t>
  </si>
  <si>
    <t>WatchGuard Firebox M5600 with 1-month Basic Security Suite Subscription</t>
  </si>
  <si>
    <t>654522-03258-4</t>
  </si>
  <si>
    <t>WatchGuard Firebox M5600 with 3-yr Standard Support Monthly Subscription</t>
  </si>
  <si>
    <t>654522-03255-3</t>
  </si>
  <si>
    <t>WatchGuard Firebox M5600 with 1-month Standard Support Subscription</t>
  </si>
  <si>
    <t>654522-03256-0</t>
  </si>
  <si>
    <t>WatchGuard Firebox M5600 High Availability with 3-yr Standard Support Monthly Subscription</t>
  </si>
  <si>
    <t>654522-03261-4</t>
  </si>
  <si>
    <t>WatchGuard Firebox M5600 High Availability with 1-month Standard Support Subscription</t>
  </si>
  <si>
    <t>654522-03262-1</t>
  </si>
  <si>
    <t>WatchGuard Firebox M4600 Subscriptions</t>
  </si>
  <si>
    <t>WatchGuard Firebox M4600 with 3-yr Total Security Suite Monthly Subscription</t>
  </si>
  <si>
    <t>654522-03250-8</t>
  </si>
  <si>
    <t>WatchGuard Firebox M4600 with 1-month Total Security Suite Subscription</t>
  </si>
  <si>
    <t>654522-03251-5</t>
  </si>
  <si>
    <t>WatchGuard Firebox M4600 with 1-month Basic Security Suite Subscription</t>
  </si>
  <si>
    <t>654522-03249-2</t>
  </si>
  <si>
    <t>WatchGuard Firebox M4600 with 3-yr Basic Security Suite Monthly Subscription</t>
  </si>
  <si>
    <t>654522-03248-5</t>
  </si>
  <si>
    <t>WatchGuard Firebox M4600 with 3-yr Standard Support Monthly Subscription</t>
  </si>
  <si>
    <t>654522-03246-1</t>
  </si>
  <si>
    <t>WatchGuard Firebox M4600 with 1-month Standard Support Subscription</t>
  </si>
  <si>
    <t>654522-03247-8</t>
  </si>
  <si>
    <t>WatchGuard Firebox M4600 High Availability with 3-yr Standard Support Monthly Subscription</t>
  </si>
  <si>
    <t>654522-03252-2</t>
  </si>
  <si>
    <t>WatchGuard Firebox M4600 High Availability with 1-month Standard Support Subscription</t>
  </si>
  <si>
    <t>654522-03253-9</t>
  </si>
  <si>
    <t>New MSRP</t>
  </si>
  <si>
    <t>WatchGuard AP432 Points Activation Bundle</t>
  </si>
  <si>
    <t>WatchGuard AuthPoint MFA - 3 Year - 1 to 50 Users</t>
  </si>
  <si>
    <t>WatchGuard AuthPoint MFA - 3 Year - 51 to 100 Users</t>
  </si>
  <si>
    <t>WatchGuard AuthPoint MFA - 3 Year - 101 to 250 Users</t>
  </si>
  <si>
    <t>WatchGuard AuthPoint MFA - 3 Year - 251 to 500 Users</t>
  </si>
  <si>
    <t>WatchGuard AuthPoint MFA - 3 Year - 501 to 1000 Users</t>
  </si>
  <si>
    <t>WatchGuard AuthPoint MFA - 3 Year - 1001 to 5000 Users</t>
  </si>
  <si>
    <t>WatchGuard AuthPoint MFA - 3 Year - 5001+ Users</t>
  </si>
  <si>
    <t>WatchGuard AuthPoint MFA - 1 Year - 1 to 50 Users</t>
  </si>
  <si>
    <t>WatchGuard AuthPoint MFA - 1 Year - 51 to 100 Users</t>
  </si>
  <si>
    <t>WatchGuard AuthPoint MFA - 1 Year - 101 to 250 Users</t>
  </si>
  <si>
    <t>WatchGuard AuthPoint MFA - 1 Year - 251 to 500 Users</t>
  </si>
  <si>
    <t>WatchGuard AuthPoint MFA - 1 Year - 501 to 1000 Users</t>
  </si>
  <si>
    <t>WatchGuard AuthPoint MFA - 1 Year - 1001 to 5000 Users</t>
  </si>
  <si>
    <t>WatchGuard AuthPoint MFA - 1 Year - 5001+ Users</t>
  </si>
  <si>
    <t>WatchGuard AuthPoint MFA - NFR - 3 years - 5+ users </t>
  </si>
  <si>
    <t>WatchGuard AuthPoint MFA Monthly Subscription - 1 to 50 Users</t>
  </si>
  <si>
    <t>WatchGuard AuthPoint MFA Monthly Subscription - 51 to 100 Users</t>
  </si>
  <si>
    <t>WatchGuard AuthPoint MFA Monthly Subscription - 101 to 250 Users</t>
  </si>
  <si>
    <t>WatchGuard AuthPoint MFA Monthly Subscription - 251 to 500 Users</t>
  </si>
  <si>
    <t>WatchGuard AuthPoint MFA Monthly Subscription - 501 to 1000 Users</t>
  </si>
  <si>
    <t>WatchGuard AuthPoint MFA Monthly Subscription - 1001 to 5000 Users</t>
  </si>
  <si>
    <t>WatchGuard AuthPoint MFA Monthly Subscription - 5001+ Users</t>
  </si>
  <si>
    <t>WatchGuard AuthPoint Total Identity Security - 1 Year - 1 to 50 users</t>
  </si>
  <si>
    <t>654522-68669-5</t>
  </si>
  <si>
    <t>WGTIS30101</t>
  </si>
  <si>
    <t>WatchGuard AuthPoint Total Identity Security - 1 Year - 51 to 100 users</t>
  </si>
  <si>
    <t>654522-63797-0</t>
  </si>
  <si>
    <t>WGTIS30201</t>
  </si>
  <si>
    <t>WatchGuard AuthPoint Total Identity Security - 1 Year - 101 to 250 users</t>
  </si>
  <si>
    <t>654522-21514-7</t>
  </si>
  <si>
    <t>WGTIS30301</t>
  </si>
  <si>
    <t>WatchGuard AuthPoint Total Identity Security - 1 Year - 251 to 500 users</t>
  </si>
  <si>
    <t>654522-27759-6</t>
  </si>
  <si>
    <t>WGTIS30401</t>
  </si>
  <si>
    <t>WatchGuard AuthPoint Total Identity Security - 1 Year - 501 to 1000 users</t>
  </si>
  <si>
    <t>654522-93789-6</t>
  </si>
  <si>
    <t>WGTIS30501</t>
  </si>
  <si>
    <t>WatchGuard AuthPoint Total Identity Security - 1 Year - 1001 to 5000 users</t>
  </si>
  <si>
    <t>654522-91089-9</t>
  </si>
  <si>
    <t>WGTIS30601</t>
  </si>
  <si>
    <t>WatchGuard AuthPoint Total Identity Security - 1 Year - 5001+ users</t>
  </si>
  <si>
    <t>654522-06297-0</t>
  </si>
  <si>
    <t>WGTIS30701</t>
  </si>
  <si>
    <t>WatchGuard AuthPoint Total Identity Security - 3 Year - 1 to 50 users</t>
  </si>
  <si>
    <t>654522-28772-4</t>
  </si>
  <si>
    <t>WGTIS30103</t>
  </si>
  <si>
    <t>WatchGuard AuthPoint Total Identity Security - 3 Year - 51 to 100 users</t>
  </si>
  <si>
    <t>654522-65842-5</t>
  </si>
  <si>
    <t>WGTIS30203</t>
  </si>
  <si>
    <t>WatchGuard AuthPoint Total Identity Security - 3 Year - 101 to 250 users</t>
  </si>
  <si>
    <t>654522-74760-0</t>
  </si>
  <si>
    <t>WGTIS30303</t>
  </si>
  <si>
    <t>WatchGuard AuthPoint Total Identity Security - 3 Year - 251 to 500 users</t>
  </si>
  <si>
    <t>654522-67842-3</t>
  </si>
  <si>
    <t>WGTIS30403</t>
  </si>
  <si>
    <t>WatchGuard AuthPoint Total Identity Security - 3 Year - 501 to 1000 users</t>
  </si>
  <si>
    <t>654522-64054-3</t>
  </si>
  <si>
    <t>WGTIS30503</t>
  </si>
  <si>
    <t>WatchGuard AuthPoint Total Identity Security - 3 Year - 1001 to 5000 users</t>
  </si>
  <si>
    <t>654522-88962-1</t>
  </si>
  <si>
    <t>WGTIS30603</t>
  </si>
  <si>
    <t>WatchGuard AuthPoint Total Identity Security - 3 Year - 5001+ users</t>
  </si>
  <si>
    <t>654522-26100-7</t>
  </si>
  <si>
    <t>WGTIS30703</t>
  </si>
  <si>
    <t>WatchGuard AuthPoint Total Identity Security Monthly Subscription - 1 to 50 users</t>
  </si>
  <si>
    <t>654522-04562-1</t>
  </si>
  <si>
    <t>WGTIS30120</t>
  </si>
  <si>
    <t>WatchGuard AuthPoint Total Identity Security Monthly Subscription - 51 to 100 users</t>
  </si>
  <si>
    <t>654522-42706-9</t>
  </si>
  <si>
    <t>WGTIS30220</t>
  </si>
  <si>
    <t>WatchGuard AuthPoint Total Identity Security Monthly Subscription - 101 to 250 users</t>
  </si>
  <si>
    <t>654522-48264-8</t>
  </si>
  <si>
    <t>WGTIS30320</t>
  </si>
  <si>
    <t>WatchGuard AuthPoint Total Identity Security Monthly Subscription - 251 to 500 users</t>
  </si>
  <si>
    <t>654522-30596-1</t>
  </si>
  <si>
    <t>WGTIS30420</t>
  </si>
  <si>
    <t>WatchGuard AuthPoint Total Identity Security Monthly Subscription - 501 to 1000 users</t>
  </si>
  <si>
    <t>654522-73603-1</t>
  </si>
  <si>
    <t>WGTIS30520</t>
  </si>
  <si>
    <t>WatchGuard AuthPoint Total Identity Security Monthly Subscription - 1001 to 5000 users</t>
  </si>
  <si>
    <t>654522-52698-4</t>
  </si>
  <si>
    <t>WGTIS30620</t>
  </si>
  <si>
    <t>WatchGuard AuthPoint Total Identity Security Monthly Subscription - 5001+ users</t>
  </si>
  <si>
    <t>654522-72548-6</t>
  </si>
  <si>
    <t>WGTIS30720</t>
  </si>
  <si>
    <t>WatchGuard AuthPoint Total Identity Security - NFR - 3 Years - 5+ users</t>
  </si>
  <si>
    <t>654522-07444-7</t>
  </si>
  <si>
    <t>WGTIS563</t>
  </si>
  <si>
    <t>AuthPoint MFA Monthly Subscriptions</t>
  </si>
  <si>
    <t>AuthPoint MFA</t>
  </si>
  <si>
    <t>AuthPoint MFA - Cost per User - 3 year agreement</t>
  </si>
  <si>
    <t>AuthPoint MFA - Cost per User - 1 year agreement</t>
  </si>
  <si>
    <t>AuthPoint MFA - Cost per User - NFR</t>
  </si>
  <si>
    <t>Authpoint Total Identity Security - Cost per User - 3 year agreement</t>
  </si>
  <si>
    <t>Authpoint Total Identity Security - Cost per User - 1 year agreement</t>
  </si>
  <si>
    <t>Authpoint Total Identity Security - Cost per User - NFR</t>
  </si>
  <si>
    <t>AuthPoint Total Identity Security</t>
  </si>
  <si>
    <t>WatchGuard AuthPoint Total Identity Security - 1 to 50 users</t>
  </si>
  <si>
    <t>WatchGuard AuthPoint Total Identity Security - 51 to 100 users</t>
  </si>
  <si>
    <t>WatchGuard AuthPoint Total Identity Security - 101 to 250 users</t>
  </si>
  <si>
    <t>WatchGuard AuthPoint Total Identity Security - 251 to 500 users</t>
  </si>
  <si>
    <t>WatchGuard AuthPoint Total Identity Security - 501 to 1000 users</t>
  </si>
  <si>
    <t>WatchGuard AuthPoint Total Identity Security - 1001 to 5000 users</t>
  </si>
  <si>
    <t>WatchGuard AuthPoint Total Identity Security - 5001+ users</t>
  </si>
  <si>
    <t>WatchGuard AuthPoint MFA - 1 to 50 users</t>
  </si>
  <si>
    <t>WatchGuard AuthPoint MFA - 51 to 100 users</t>
  </si>
  <si>
    <t>WatchGuard AuthPoint MFA - 101 to 250 users</t>
  </si>
  <si>
    <t>WatchGuard AuthPoint MFA - 251 to 500 users</t>
  </si>
  <si>
    <t>WatchGuard AuthPoint MFA - 501 to 1000 users</t>
  </si>
  <si>
    <t>WatchGuard AuthPoint MFA - 1001 to 5000 users</t>
  </si>
  <si>
    <t>WatchGuard AuthPoint MFA - 5001+ users</t>
  </si>
  <si>
    <t>AuthPoint MFA - per User - 3 year</t>
  </si>
  <si>
    <t>AuthPoint MFA - per User - 1 year</t>
  </si>
  <si>
    <t>WatchGuard Firebox M 3rd Gen 8 x 1 Gb Copper Module</t>
  </si>
  <si>
    <t>654522-69082-1</t>
  </si>
  <si>
    <t>WG9022</t>
  </si>
  <si>
    <t>6.0 x 9.1 x 2.6 inches</t>
  </si>
  <si>
    <t>End of Life: March 1st, 2025</t>
  </si>
  <si>
    <t>End of Life: May 1st, 2025</t>
  </si>
  <si>
    <t>End of Life: January 1st, 2025</t>
  </si>
  <si>
    <t>Only sold by Synnex US/Canada and PAX8 US/Canada</t>
  </si>
  <si>
    <t>AuthPoint Total Identity Security Monthly Subscriptions - Available in November</t>
  </si>
  <si>
    <t>Authpoint Total Identity Security - Available in November</t>
  </si>
  <si>
    <t>WatchGuard Firebox M390 – 2.4 Gbps UTM with full scan;  1.32 Gbps HTTPS w/IPS; 18 Gbps Firewall (UDP 1518); 8 Gb Ethernet interfaces, optional network module with fiber available; 250 BOVPN, 250 Mobile VPN IPSec and SSL tunnels</t>
  </si>
  <si>
    <t>WatchGuard AP332CR Points Activation Bundle</t>
  </si>
  <si>
    <t>654522-13823-1</t>
  </si>
  <si>
    <t>WGA332003300</t>
  </si>
  <si>
    <t>WatchGuard AP332CR with 1-month Standard Subscription</t>
  </si>
  <si>
    <t>654522-26234-9</t>
  </si>
  <si>
    <t>WGA332022120</t>
  </si>
  <si>
    <t>WatchGuard AP332CR with 3-yr Standard Subscription</t>
  </si>
  <si>
    <t>654522-33664-4</t>
  </si>
  <si>
    <t>WGA332022123</t>
  </si>
  <si>
    <t>WatchGuard AP332CR with 3-yr-USP Wi-Fi Subscription</t>
  </si>
  <si>
    <t>654522-33897-6</t>
  </si>
  <si>
    <t>WGA332022023</t>
  </si>
  <si>
    <t>WatchGuard AP332CR with 1-month USP Wi-Fi Subscription</t>
  </si>
  <si>
    <t>654522-36371-8</t>
  </si>
  <si>
    <t>WGA332022020</t>
  </si>
  <si>
    <t>WatchGuard AP332CR NFR Hardware and 3-yr USP Wi-Fi</t>
  </si>
  <si>
    <t>654522-61084-3</t>
  </si>
  <si>
    <t>WGA332003803</t>
  </si>
  <si>
    <t>WatchGuard AP332CR</t>
  </si>
  <si>
    <t>654522-88104-5</t>
  </si>
  <si>
    <t>WGA332000000</t>
  </si>
  <si>
    <t>WatchGuard Standard Support Renewal 1-yr for Firebox NV5</t>
  </si>
  <si>
    <t>654522-32976-9</t>
  </si>
  <si>
    <t>WGNV5201</t>
  </si>
  <si>
    <t>WatchGuard Firebox NV5 NFR Hardware</t>
  </si>
  <si>
    <t>654522-49655-3</t>
  </si>
  <si>
    <t>WGNV5023</t>
  </si>
  <si>
    <t>WatchGuard Firebox NV5 with 5-yr Standard Support</t>
  </si>
  <si>
    <t>654522-67565-1</t>
  </si>
  <si>
    <t>WGNV5005</t>
  </si>
  <si>
    <t>WatchGuard Firebox NV5 with 3-yr Standard Support Monthly Subscription</t>
  </si>
  <si>
    <t>654522-76157-6</t>
  </si>
  <si>
    <t>WGNV5913</t>
  </si>
  <si>
    <t>WatchGuard Firebox NV5 with 1-month Standard Support Subscription</t>
  </si>
  <si>
    <t>654522-79066-8</t>
  </si>
  <si>
    <t>WGNV5918</t>
  </si>
  <si>
    <t>WatchGuard Firebox NV5 Points Activation Bundle</t>
  </si>
  <si>
    <t>654522-83551-2</t>
  </si>
  <si>
    <t>WGNV5997</t>
  </si>
  <si>
    <t>WatchGuard Firebox NV5 Subscriptions</t>
  </si>
  <si>
    <t>WatchGuard Firebox NV5</t>
  </si>
  <si>
    <t>No</t>
  </si>
  <si>
    <t>AP332CR Subscriptions</t>
  </si>
  <si>
    <t>Wi-Fi in WatchGuard Cloud</t>
  </si>
  <si>
    <t>Firebox NV5</t>
  </si>
  <si>
    <t xml:space="preserve">AP332CR Appliance </t>
  </si>
  <si>
    <t>AP332CR</t>
  </si>
  <si>
    <t>9 1/5"L x 11 1/5"W x 5 5/8"H</t>
  </si>
  <si>
    <t>320 x 184 x 50 mm (12.6" x 7.2" x 2.0")</t>
  </si>
  <si>
    <t>1.4 kg (3.1 lbs)</t>
  </si>
  <si>
    <t>NULL</t>
  </si>
  <si>
    <t>AP332CR-IP67 Rated 2*2 OFDMA, Wi-Fi 6 (802.11ax) 4 external antennas (Included), WatchGuard Cloud Ready</t>
  </si>
  <si>
    <t>NV5 – Network VPN Gateway, SD-Wan Support, 3*1 Gb Ethernet interfaces</t>
  </si>
  <si>
    <t>Power Adapter for WatchGuard Firebox T10/T15/NV5 (US)</t>
  </si>
  <si>
    <t>Power Adapter for WatchGuard Firebox T10/T15/NV5 (EU)</t>
  </si>
  <si>
    <t>Power Adapter for WatchGuard Firebox T10/T15/NV5 (UK)</t>
  </si>
  <si>
    <t>Power Adapter for WatchGuard Firebox T10/T15/NV5 (AU)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</si>
</sst>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409]mmmm\ yyyy;@"/>
    <numFmt numFmtId="168" formatCode="_(* #,##0_);_(* \(#,##0\);_(* &quot;-&quot;??_);_(@_)"/>
    <numFmt numFmtId="169" formatCode="#,##0\ &quot;€&quot;"/>
    <numFmt numFmtId="170" formatCode="#,##0.00\ &quot;€&quot;"/>
    <numFmt numFmtId="171" formatCode="mmmm\ yyyy"/>
    <numFmt numFmtId="172" formatCode="&quot;EFFECTIVE &quot;mmmm\ d&quot;st&quot;\ yyyy"/>
    <numFmt numFmtId="173" formatCode="&quot;End of Life:&quot;\ mmmm\ d\,\ yyyy"/>
  </numFmts>
  <fonts count="61" x14ac:knownFonts="1">
    <font>
      <sz val="11"/>
      <color theme="1"/>
      <name val="Calibri"/>
      <family val="2"/>
      <scheme val="minor"/>
    </font>
    <font>
      <sz val="11"/>
      <color indexed="8"/>
      <name val="Calibri"/>
      <family val="2"/>
    </font>
    <font>
      <sz val="10"/>
      <name val="Arial"/>
      <family val="2"/>
    </font>
    <font>
      <sz val="10"/>
      <name val="Verdana"/>
      <family val="2"/>
    </font>
    <font>
      <sz val="11"/>
      <color indexed="8"/>
      <name val="Calibri"/>
      <family val="2"/>
    </font>
    <font>
      <sz val="11"/>
      <name val="Arial"/>
      <family val="2"/>
    </font>
    <font>
      <sz val="10"/>
      <color indexed="9"/>
      <name val="Arial"/>
      <family val="2"/>
    </font>
    <font>
      <sz val="11"/>
      <color indexed="9"/>
      <name val="Calibri"/>
      <family val="2"/>
    </font>
    <font>
      <b/>
      <sz val="18"/>
      <color indexed="56"/>
      <name val="Cambria"/>
      <family val="2"/>
    </font>
    <font>
      <sz val="10"/>
      <color indexed="8"/>
      <name val="Arial"/>
      <family val="2"/>
    </font>
    <font>
      <b/>
      <sz val="10"/>
      <color indexed="8"/>
      <name val="Arial"/>
      <family val="2"/>
    </font>
    <font>
      <b/>
      <sz val="10"/>
      <color indexed="9"/>
      <name val="Arial"/>
      <family val="2"/>
    </font>
    <font>
      <sz val="10"/>
      <color indexed="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color indexed="9"/>
      <name val="Calibri"/>
      <family val="2"/>
      <scheme val="minor"/>
    </font>
    <font>
      <b/>
      <sz val="11"/>
      <color indexed="10"/>
      <name val="Calibri"/>
      <family val="2"/>
      <scheme val="minor"/>
    </font>
    <font>
      <b/>
      <sz val="1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rgb="FF000000"/>
      <name val="Arial"/>
      <family val="2"/>
    </font>
    <font>
      <sz val="10"/>
      <color theme="1"/>
      <name val="Calibri"/>
      <family val="2"/>
      <scheme val="minor"/>
    </font>
    <font>
      <u/>
      <sz val="11"/>
      <color theme="10"/>
      <name val="Calibri"/>
      <family val="2"/>
      <scheme val="minor"/>
    </font>
    <font>
      <u/>
      <sz val="11"/>
      <color theme="11"/>
      <name val="Calibri"/>
      <family val="2"/>
      <scheme val="minor"/>
    </font>
    <font>
      <u/>
      <sz val="10"/>
      <color theme="10"/>
      <name val="Arial"/>
      <family val="2"/>
    </font>
    <font>
      <u/>
      <sz val="10"/>
      <color theme="11"/>
      <name val="Arial"/>
      <family val="2"/>
    </font>
    <font>
      <b/>
      <u/>
      <sz val="11"/>
      <color rgb="FFFF0000"/>
      <name val="Calibri"/>
      <family val="2"/>
      <scheme val="minor"/>
    </font>
    <font>
      <i/>
      <sz val="11"/>
      <color rgb="FFFF0000"/>
      <name val="Calibri"/>
      <family val="2"/>
      <scheme val="minor"/>
    </font>
    <font>
      <b/>
      <i/>
      <u/>
      <sz val="11"/>
      <color rgb="FFFF0000"/>
      <name val="Calibri"/>
      <family val="2"/>
      <scheme val="minor"/>
    </font>
    <font>
      <sz val="12"/>
      <color theme="1"/>
      <name val="Calibri"/>
      <family val="2"/>
      <scheme val="minor"/>
    </font>
    <font>
      <b/>
      <u/>
      <sz val="12"/>
      <color theme="1"/>
      <name val="Calibri"/>
      <family val="2"/>
      <scheme val="minor"/>
    </font>
    <font>
      <sz val="9"/>
      <color theme="1"/>
      <name val="Calibri"/>
      <family val="2"/>
      <scheme val="minor"/>
    </font>
    <font>
      <b/>
      <u/>
      <sz val="16"/>
      <color theme="1"/>
      <name val="Calibri"/>
      <family val="2"/>
      <scheme val="minor"/>
    </font>
    <font>
      <sz val="10"/>
      <color rgb="FF000000"/>
      <name val="Segoe UI"/>
      <family val="2"/>
    </font>
    <font>
      <b/>
      <sz val="11"/>
      <color theme="0" tint="-0.499984740745262"/>
      <name val="Calibri"/>
      <family val="2"/>
      <scheme val="minor"/>
    </font>
    <font>
      <sz val="11"/>
      <color theme="0" tint="-0.499984740745262"/>
      <name val="Calibri"/>
      <family val="2"/>
      <scheme val="minor"/>
    </font>
    <font>
      <b/>
      <sz val="11"/>
      <name val="Calibri"/>
      <family val="2"/>
    </font>
    <font>
      <sz val="11"/>
      <color rgb="FF000000"/>
      <name val="Calibri"/>
      <family val="2"/>
      <scheme val="minor"/>
    </font>
    <font>
      <sz val="11"/>
      <color theme="1"/>
      <name val="Calibri"/>
      <family val="2"/>
    </font>
    <font>
      <b/>
      <sz val="22"/>
      <color rgb="FFFF0000"/>
      <name val="Calibri"/>
      <family val="2"/>
      <scheme val="minor"/>
    </font>
    <font>
      <sz val="8"/>
      <name val="Calibri"/>
      <family val="2"/>
      <scheme val="minor"/>
    </font>
    <font>
      <sz val="10"/>
      <color rgb="FF000000"/>
      <name val="Calibri"/>
      <family val="2"/>
      <scheme val="minor"/>
    </font>
    <font>
      <sz val="10"/>
      <color rgb="FF000000"/>
      <name val="Times New Roman"/>
      <family val="1"/>
    </font>
    <font>
      <b/>
      <u/>
      <sz val="11"/>
      <color indexed="10"/>
      <name val="Calibri"/>
      <family val="2"/>
      <scheme val="minor"/>
    </font>
    <font>
      <b/>
      <sz val="10"/>
      <color rgb="FFFF0000"/>
      <name val="Segoe UI"/>
      <family val="2"/>
    </font>
    <font>
      <sz val="10"/>
      <color rgb="FF212529"/>
      <name val="Arial"/>
      <family val="2"/>
    </font>
    <font>
      <u/>
      <sz val="11"/>
      <color rgb="FFFF0000"/>
      <name val="Calibri"/>
      <family val="2"/>
      <scheme val="minor"/>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22"/>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8"/>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top style="thin">
        <color indexed="64"/>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indexed="64"/>
      </bottom>
      <diagonal/>
    </border>
  </borders>
  <cellStyleXfs count="53538">
    <xf numFmtId="0" fontId="0" fillId="0" borderId="0"/>
    <xf numFmtId="0" fontId="6" fillId="15" borderId="0" applyNumberFormat="0" applyBorder="0" applyAlignment="0" applyProtection="0"/>
    <xf numFmtId="0" fontId="4" fillId="18"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0" fontId="3" fillId="0" borderId="0"/>
    <xf numFmtId="0" fontId="2" fillId="0" borderId="0"/>
    <xf numFmtId="0" fontId="2" fillId="0" borderId="0"/>
    <xf numFmtId="0" fontId="13"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 fillId="18" borderId="0" applyNumberFormat="0" applyBorder="0" applyAlignment="0" applyProtection="0"/>
    <xf numFmtId="0" fontId="7" fillId="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7" fillId="0" borderId="0" applyNumberFormat="0" applyBorder="0" applyAlignment="0" applyProtection="0"/>
    <xf numFmtId="0" fontId="7" fillId="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7" fillId="0" borderId="0" applyNumberFormat="0" applyBorder="0" applyAlignment="0" applyProtection="0"/>
    <xf numFmtId="0" fontId="7" fillId="0" borderId="0" applyNumberFormat="0" applyBorder="0" applyAlignment="0" applyProtection="0"/>
    <xf numFmtId="0" fontId="7" fillId="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7" fillId="0" borderId="0" applyNumberFormat="0" applyBorder="0" applyAlignment="0" applyProtection="0"/>
    <xf numFmtId="0" fontId="7" fillId="0"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4" fillId="18" borderId="1" applyNumberFormat="0" applyAlignment="0" applyProtection="0"/>
    <xf numFmtId="0" fontId="24" fillId="18" borderId="1" applyNumberFormat="0" applyAlignment="0" applyProtection="0"/>
    <xf numFmtId="0" fontId="24" fillId="18" borderId="1" applyNumberFormat="0" applyAlignment="0" applyProtection="0"/>
    <xf numFmtId="0" fontId="24" fillId="18" borderId="1" applyNumberFormat="0" applyAlignment="0" applyProtection="0"/>
    <xf numFmtId="0" fontId="24" fillId="18" borderId="1"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7" borderId="1" applyNumberFormat="0" applyAlignment="0" applyProtection="0"/>
    <xf numFmtId="0" fontId="30" fillId="7" borderId="1" applyNumberFormat="0" applyAlignment="0" applyProtection="0"/>
    <xf numFmtId="0" fontId="30" fillId="7" borderId="1" applyNumberFormat="0" applyAlignment="0" applyProtection="0"/>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 fillId="0" borderId="0" applyFont="0" applyFill="0" applyBorder="0" applyAlignment="0" applyProtection="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34" fillId="0" borderId="0"/>
    <xf numFmtId="0" fontId="2" fillId="0" borderId="0"/>
    <xf numFmtId="0" fontId="13" fillId="0" borderId="0"/>
    <xf numFmtId="0" fontId="2" fillId="0" borderId="0"/>
    <xf numFmtId="0" fontId="13" fillId="0" borderId="0"/>
    <xf numFmtId="0" fontId="13" fillId="0" borderId="0"/>
    <xf numFmtId="0" fontId="34" fillId="0" borderId="0"/>
    <xf numFmtId="0" fontId="2" fillId="0" borderId="0"/>
    <xf numFmtId="0" fontId="34" fillId="0" borderId="0"/>
    <xf numFmtId="0" fontId="2" fillId="0" borderId="0"/>
    <xf numFmtId="0" fontId="34" fillId="0" borderId="0"/>
    <xf numFmtId="0" fontId="2" fillId="0" borderId="0"/>
    <xf numFmtId="0" fontId="34" fillId="0" borderId="0"/>
    <xf numFmtId="0" fontId="2" fillId="0" borderId="0"/>
    <xf numFmtId="0" fontId="34" fillId="0" borderId="0"/>
    <xf numFmtId="0" fontId="2" fillId="0" borderId="0"/>
    <xf numFmtId="0" fontId="34" fillId="0" borderId="0"/>
    <xf numFmtId="0" fontId="13" fillId="0" borderId="0"/>
    <xf numFmtId="0" fontId="34" fillId="0" borderId="0"/>
    <xf numFmtId="0" fontId="13" fillId="0" borderId="0"/>
    <xf numFmtId="0" fontId="34" fillId="0" borderId="0"/>
    <xf numFmtId="0" fontId="34" fillId="0" borderId="0"/>
    <xf numFmtId="0" fontId="13" fillId="0" borderId="0"/>
    <xf numFmtId="0" fontId="13" fillId="0" borderId="0"/>
    <xf numFmtId="0" fontId="2" fillId="0" borderId="0"/>
    <xf numFmtId="0" fontId="13"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3" fillId="0" borderId="0"/>
    <xf numFmtId="0" fontId="2" fillId="0" borderId="0"/>
    <xf numFmtId="0" fontId="2" fillId="0" borderId="0"/>
    <xf numFmtId="0" fontId="13" fillId="0" borderId="0"/>
    <xf numFmtId="0" fontId="2" fillId="0" borderId="0"/>
    <xf numFmtId="0" fontId="2" fillId="0" borderId="0"/>
    <xf numFmtId="0" fontId="2" fillId="0" borderId="0"/>
    <xf numFmtId="0" fontId="13" fillId="0" borderId="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33" fillId="18" borderId="8" applyNumberFormat="0" applyAlignment="0" applyProtection="0"/>
    <xf numFmtId="0" fontId="33" fillId="18" borderId="8" applyNumberFormat="0" applyAlignment="0" applyProtection="0"/>
    <xf numFmtId="0" fontId="33" fillId="18" borderId="8" applyNumberFormat="0" applyAlignment="0" applyProtection="0"/>
    <xf numFmtId="0" fontId="33" fillId="18" borderId="8" applyNumberFormat="0" applyAlignment="0" applyProtection="0"/>
    <xf numFmtId="0" fontId="33" fillId="18"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0" fillId="0" borderId="9"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3" fillId="0" borderId="0"/>
    <xf numFmtId="0" fontId="3" fillId="0" borderId="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0" fontId="13" fillId="0" borderId="0"/>
    <xf numFmtId="0" fontId="2" fillId="0" borderId="0"/>
    <xf numFmtId="44" fontId="1" fillId="0" borderId="0" applyFont="0" applyFill="0" applyBorder="0" applyAlignment="0" applyProtection="0"/>
    <xf numFmtId="0" fontId="2" fillId="0" borderId="0"/>
    <xf numFmtId="0" fontId="13" fillId="0" borderId="0"/>
    <xf numFmtId="0" fontId="13" fillId="0" borderId="0"/>
    <xf numFmtId="0" fontId="13" fillId="0" borderId="0"/>
    <xf numFmtId="0" fontId="13" fillId="0" borderId="0"/>
    <xf numFmtId="0" fontId="3" fillId="0" borderId="0"/>
    <xf numFmtId="0" fontId="13" fillId="0" borderId="0"/>
    <xf numFmtId="44" fontId="1" fillId="0" borderId="0" applyFont="0" applyFill="0" applyBorder="0" applyAlignment="0" applyProtection="0"/>
    <xf numFmtId="0" fontId="13" fillId="0" borderId="0"/>
    <xf numFmtId="0" fontId="2" fillId="0" borderId="0"/>
    <xf numFmtId="0" fontId="1" fillId="18" borderId="0" applyNumberFormat="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3" fillId="0" borderId="0"/>
    <xf numFmtId="0" fontId="13" fillId="0" borderId="0"/>
    <xf numFmtId="0" fontId="1" fillId="18" borderId="0" applyNumberFormat="0" applyBorder="0" applyAlignment="0" applyProtection="0"/>
    <xf numFmtId="0" fontId="1" fillId="18" borderId="0" applyNumberFormat="0" applyBorder="0" applyAlignment="0" applyProtection="0"/>
    <xf numFmtId="0" fontId="3" fillId="0" borderId="0"/>
    <xf numFmtId="0" fontId="13" fillId="0" borderId="0"/>
    <xf numFmtId="0" fontId="1" fillId="18" borderId="0" applyNumberFormat="0" applyBorder="0" applyAlignment="0" applyProtection="0"/>
    <xf numFmtId="0" fontId="3" fillId="0" borderId="0"/>
    <xf numFmtId="0" fontId="13" fillId="0" borderId="0"/>
    <xf numFmtId="0" fontId="1" fillId="18" borderId="0" applyNumberFormat="0" applyBorder="0" applyAlignment="0" applyProtection="0"/>
    <xf numFmtId="0" fontId="3" fillId="0" borderId="0"/>
    <xf numFmtId="0" fontId="13"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3" fillId="0" borderId="0"/>
    <xf numFmtId="0" fontId="3" fillId="0" borderId="0"/>
    <xf numFmtId="0" fontId="1" fillId="18" borderId="0" applyNumberFormat="0" applyBorder="0" applyAlignment="0" applyProtection="0"/>
    <xf numFmtId="0" fontId="13" fillId="0" borderId="0"/>
    <xf numFmtId="0" fontId="3" fillId="0" borderId="0"/>
    <xf numFmtId="0" fontId="1" fillId="18" borderId="0" applyNumberFormat="0" applyBorder="0" applyAlignment="0" applyProtection="0"/>
    <xf numFmtId="0" fontId="13" fillId="0" borderId="0"/>
    <xf numFmtId="0" fontId="3" fillId="0" borderId="0"/>
    <xf numFmtId="0" fontId="1" fillId="18" borderId="0" applyNumberFormat="0" applyBorder="0" applyAlignment="0" applyProtection="0"/>
    <xf numFmtId="0" fontId="13" fillId="0" borderId="0"/>
    <xf numFmtId="0" fontId="3" fillId="0" borderId="0"/>
    <xf numFmtId="44" fontId="1" fillId="0" borderId="0" applyFont="0" applyFill="0" applyBorder="0" applyAlignment="0" applyProtection="0"/>
    <xf numFmtId="0" fontId="1" fillId="18" borderId="0" applyNumberFormat="0" applyBorder="0" applyAlignment="0" applyProtection="0"/>
    <xf numFmtId="0" fontId="2" fillId="0" borderId="0"/>
    <xf numFmtId="0" fontId="13" fillId="0" borderId="0"/>
    <xf numFmtId="0" fontId="3" fillId="0" borderId="0"/>
    <xf numFmtId="44" fontId="1" fillId="0" borderId="0" applyFont="0" applyFill="0" applyBorder="0" applyAlignment="0" applyProtection="0"/>
    <xf numFmtId="0" fontId="1" fillId="18" borderId="0" applyNumberFormat="0" applyBorder="0" applyAlignment="0" applyProtection="0"/>
    <xf numFmtId="0" fontId="13" fillId="0" borderId="0"/>
    <xf numFmtId="0" fontId="2" fillId="0" borderId="0"/>
    <xf numFmtId="0" fontId="13" fillId="0" borderId="0"/>
    <xf numFmtId="0" fontId="13" fillId="0" borderId="0"/>
    <xf numFmtId="0" fontId="3" fillId="0" borderId="0"/>
    <xf numFmtId="44" fontId="1" fillId="0" borderId="0" applyFont="0" applyFill="0" applyBorder="0" applyAlignment="0" applyProtection="0"/>
    <xf numFmtId="0" fontId="13" fillId="0" borderId="0"/>
    <xf numFmtId="44" fontId="1" fillId="0" borderId="0" applyFont="0" applyFill="0" applyBorder="0" applyAlignment="0" applyProtection="0"/>
    <xf numFmtId="0" fontId="1" fillId="18" borderId="0" applyNumberFormat="0" applyBorder="0" applyAlignment="0" applyProtection="0"/>
    <xf numFmtId="0" fontId="2" fillId="0" borderId="0"/>
    <xf numFmtId="0" fontId="13" fillId="0" borderId="0"/>
    <xf numFmtId="0" fontId="13" fillId="0" borderId="0"/>
    <xf numFmtId="0" fontId="3" fillId="0" borderId="0"/>
    <xf numFmtId="44" fontId="1" fillId="0" borderId="0" applyFont="0" applyFill="0" applyBorder="0" applyAlignment="0" applyProtection="0"/>
    <xf numFmtId="0" fontId="13" fillId="0" borderId="0"/>
    <xf numFmtId="0" fontId="13" fillId="0" borderId="0"/>
    <xf numFmtId="0" fontId="3" fillId="0" borderId="0"/>
    <xf numFmtId="0" fontId="2" fillId="0" borderId="0"/>
    <xf numFmtId="0" fontId="13" fillId="0" borderId="0"/>
    <xf numFmtId="0" fontId="13"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13" fillId="0" borderId="0"/>
    <xf numFmtId="0" fontId="2" fillId="0" borderId="0"/>
    <xf numFmtId="0" fontId="2" fillId="0" borderId="0"/>
    <xf numFmtId="0" fontId="13" fillId="0" borderId="0"/>
    <xf numFmtId="44" fontId="1" fillId="0" borderId="0" applyFont="0" applyFill="0" applyBorder="0" applyAlignment="0" applyProtection="0"/>
    <xf numFmtId="0" fontId="2" fillId="0" borderId="0"/>
    <xf numFmtId="0" fontId="13" fillId="0" borderId="0"/>
    <xf numFmtId="0" fontId="2" fillId="0" borderId="0"/>
    <xf numFmtId="0" fontId="2" fillId="0" borderId="0"/>
    <xf numFmtId="44" fontId="13" fillId="0" borderId="0" applyFont="0" applyFill="0" applyBorder="0" applyAlignment="0" applyProtection="0"/>
    <xf numFmtId="0" fontId="3"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13" fillId="0" borderId="0"/>
    <xf numFmtId="0" fontId="13" fillId="0" borderId="0"/>
    <xf numFmtId="0" fontId="34" fillId="0" borderId="0"/>
    <xf numFmtId="0" fontId="13" fillId="0" borderId="0"/>
    <xf numFmtId="0" fontId="13" fillId="0" borderId="0"/>
    <xf numFmtId="0" fontId="3" fillId="0" borderId="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24" fillId="18" borderId="18" applyNumberFormat="0" applyAlignment="0" applyProtection="0"/>
    <xf numFmtId="44" fontId="2" fillId="0" borderId="0" applyFont="0" applyFill="0" applyBorder="0" applyAlignment="0" applyProtection="0"/>
    <xf numFmtId="0" fontId="24" fillId="18" borderId="18" applyNumberFormat="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43" fontId="2"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44" fontId="13"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4" fillId="18" borderId="22" applyNumberFormat="0" applyAlignment="0" applyProtection="0"/>
    <xf numFmtId="0" fontId="24" fillId="18" borderId="22" applyNumberFormat="0" applyAlignment="0" applyProtection="0"/>
    <xf numFmtId="0" fontId="24" fillId="18" borderId="22" applyNumberFormat="0" applyAlignment="0" applyProtection="0"/>
    <xf numFmtId="0" fontId="24" fillId="18" borderId="22" applyNumberFormat="0" applyAlignment="0" applyProtection="0"/>
    <xf numFmtId="0" fontId="24" fillId="18" borderId="22" applyNumberFormat="0" applyAlignment="0" applyProtection="0"/>
    <xf numFmtId="0" fontId="30" fillId="7" borderId="22" applyNumberFormat="0" applyAlignment="0" applyProtection="0"/>
    <xf numFmtId="0" fontId="30" fillId="7" borderId="22" applyNumberFormat="0" applyAlignment="0" applyProtection="0"/>
    <xf numFmtId="0" fontId="30" fillId="7" borderId="22" applyNumberFormat="0" applyAlignment="0" applyProtection="0"/>
    <xf numFmtId="0" fontId="30" fillId="7" borderId="22" applyNumberFormat="0" applyAlignment="0" applyProtection="0"/>
    <xf numFmtId="0" fontId="30" fillId="7" borderId="22" applyNumberFormat="0" applyAlignment="0" applyProtection="0"/>
    <xf numFmtId="0" fontId="2" fillId="23" borderId="23" applyNumberFormat="0" applyFont="0" applyAlignment="0" applyProtection="0"/>
    <xf numFmtId="0" fontId="2" fillId="23" borderId="23" applyNumberFormat="0" applyFont="0" applyAlignment="0" applyProtection="0"/>
    <xf numFmtId="0" fontId="2" fillId="23" borderId="23" applyNumberFormat="0" applyFont="0" applyAlignment="0" applyProtection="0"/>
    <xf numFmtId="0" fontId="2" fillId="23" borderId="23" applyNumberFormat="0" applyFont="0" applyAlignment="0" applyProtection="0"/>
    <xf numFmtId="0" fontId="2" fillId="23" borderId="23" applyNumberFormat="0" applyFont="0" applyAlignment="0" applyProtection="0"/>
    <xf numFmtId="0" fontId="33" fillId="18" borderId="24" applyNumberFormat="0" applyAlignment="0" applyProtection="0"/>
    <xf numFmtId="0" fontId="33" fillId="18" borderId="24" applyNumberFormat="0" applyAlignment="0" applyProtection="0"/>
    <xf numFmtId="0" fontId="33" fillId="18" borderId="24" applyNumberFormat="0" applyAlignment="0" applyProtection="0"/>
    <xf numFmtId="0" fontId="33" fillId="18" borderId="24" applyNumberFormat="0" applyAlignment="0" applyProtection="0"/>
    <xf numFmtId="0" fontId="33" fillId="18" borderId="24"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0" fillId="0" borderId="25" applyNumberFormat="0" applyFill="0" applyAlignment="0" applyProtection="0"/>
    <xf numFmtId="0" fontId="10" fillId="0" borderId="25" applyNumberFormat="0" applyFill="0" applyAlignment="0" applyProtection="0"/>
    <xf numFmtId="0" fontId="10" fillId="0" borderId="25" applyNumberFormat="0" applyFill="0" applyAlignment="0" applyProtection="0"/>
    <xf numFmtId="0" fontId="10" fillId="0" borderId="25" applyNumberFormat="0" applyFill="0" applyAlignment="0" applyProtection="0"/>
    <xf numFmtId="0" fontId="10" fillId="0" borderId="2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24" fillId="18"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30" fillId="7" borderId="18" applyNumberForma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2" fillId="23" borderId="19" applyNumberFormat="0" applyFon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3" fillId="18" borderId="20"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10" fillId="0" borderId="21"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9" fontId="13" fillId="0" borderId="0" applyFont="0" applyFill="0" applyBorder="0" applyAlignment="0" applyProtection="0"/>
    <xf numFmtId="0" fontId="36" fillId="0" borderId="0" applyNumberFormat="0" applyFill="0" applyBorder="0" applyAlignment="0" applyProtection="0"/>
    <xf numFmtId="0" fontId="1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43" fontId="13" fillId="0" borderId="0" applyFont="0" applyFill="0" applyBorder="0" applyAlignment="0" applyProtection="0"/>
  </cellStyleXfs>
  <cellXfs count="524">
    <xf numFmtId="0" fontId="0" fillId="0" borderId="0" xfId="0"/>
    <xf numFmtId="0" fontId="0" fillId="0" borderId="0" xfId="0" applyFont="1"/>
    <xf numFmtId="0" fontId="0" fillId="0" borderId="0" xfId="0" applyFont="1" applyAlignment="1">
      <alignment horizontal="center"/>
    </xf>
    <xf numFmtId="0" fontId="15" fillId="25" borderId="10" xfId="0" applyFont="1" applyFill="1" applyBorder="1"/>
    <xf numFmtId="0" fontId="14" fillId="25" borderId="0" xfId="0" applyFont="1" applyFill="1" applyBorder="1" applyAlignment="1">
      <alignment horizontal="center"/>
    </xf>
    <xf numFmtId="0" fontId="0" fillId="0" borderId="0" xfId="0" applyFont="1" applyFill="1"/>
    <xf numFmtId="0" fontId="0" fillId="0" borderId="0" xfId="0" applyFont="1" applyFill="1" applyBorder="1"/>
    <xf numFmtId="0" fontId="15" fillId="25" borderId="10" xfId="0" applyFont="1" applyFill="1" applyBorder="1" applyAlignment="1">
      <alignment vertical="center"/>
    </xf>
    <xf numFmtId="0" fontId="15" fillId="25" borderId="0" xfId="0" applyFont="1" applyFill="1" applyBorder="1" applyAlignment="1">
      <alignment vertical="center"/>
    </xf>
    <xf numFmtId="0" fontId="14" fillId="25" borderId="0" xfId="0" applyFont="1" applyFill="1" applyBorder="1"/>
    <xf numFmtId="0" fontId="15" fillId="25" borderId="10" xfId="0" applyFont="1" applyFill="1" applyBorder="1" applyAlignment="1">
      <alignment horizontal="center" vertical="center"/>
    </xf>
    <xf numFmtId="0" fontId="16" fillId="0" borderId="0" xfId="0" applyFont="1" applyBorder="1" applyAlignment="1">
      <alignment vertical="center"/>
    </xf>
    <xf numFmtId="0" fontId="0" fillId="0" borderId="0" xfId="0" applyFont="1" applyBorder="1"/>
    <xf numFmtId="0" fontId="0" fillId="0" borderId="0" xfId="0" applyFont="1" applyBorder="1" applyAlignment="1">
      <alignment horizontal="center"/>
    </xf>
    <xf numFmtId="164" fontId="0" fillId="0" borderId="11" xfId="0" applyNumberFormat="1" applyFont="1" applyBorder="1"/>
    <xf numFmtId="0" fontId="16" fillId="0" borderId="0" xfId="0" applyFont="1" applyFill="1" applyBorder="1" applyAlignment="1">
      <alignment vertical="center"/>
    </xf>
    <xf numFmtId="0" fontId="0" fillId="0" borderId="0" xfId="0" applyFont="1" applyFill="1" applyBorder="1" applyAlignment="1">
      <alignment horizontal="center" vertical="center"/>
    </xf>
    <xf numFmtId="164" fontId="0" fillId="0" borderId="11" xfId="0" applyNumberFormat="1" applyFont="1" applyFill="1" applyBorder="1" applyAlignment="1">
      <alignment vertical="center"/>
    </xf>
    <xf numFmtId="0" fontId="0" fillId="0" borderId="0" xfId="0" applyFont="1" applyFill="1" applyBorder="1" applyAlignment="1">
      <alignment horizontal="center"/>
    </xf>
    <xf numFmtId="164" fontId="0" fillId="0" borderId="11" xfId="0" applyNumberFormat="1" applyFont="1" applyFill="1" applyBorder="1"/>
    <xf numFmtId="0" fontId="18" fillId="0" borderId="0" xfId="8" applyFont="1" applyFill="1" applyBorder="1" applyAlignment="1">
      <alignment horizontal="left"/>
    </xf>
    <xf numFmtId="0" fontId="18" fillId="0" borderId="0" xfId="8" applyFont="1" applyFill="1" applyBorder="1" applyAlignment="1">
      <alignment horizontal="center"/>
    </xf>
    <xf numFmtId="0" fontId="18" fillId="0" borderId="0" xfId="13" applyFont="1" applyFill="1" applyBorder="1" applyAlignment="1">
      <alignment horizontal="center" readingOrder="1"/>
    </xf>
    <xf numFmtId="0" fontId="15" fillId="25" borderId="17" xfId="0" applyFont="1" applyFill="1" applyBorder="1" applyAlignment="1">
      <alignment horizontal="center" vertical="center" wrapText="1"/>
    </xf>
    <xf numFmtId="0" fontId="15" fillId="25" borderId="0" xfId="0" applyFont="1" applyFill="1" applyBorder="1" applyAlignment="1">
      <alignment horizontal="center" vertical="center"/>
    </xf>
    <xf numFmtId="164" fontId="0" fillId="0" borderId="11" xfId="0" applyNumberFormat="1" applyFont="1" applyBorder="1" applyAlignment="1">
      <alignment vertical="center"/>
    </xf>
    <xf numFmtId="0" fontId="15" fillId="25" borderId="11" xfId="0" applyFont="1" applyFill="1" applyBorder="1" applyAlignment="1">
      <alignment horizontal="center" vertical="center" wrapText="1"/>
    </xf>
    <xf numFmtId="0" fontId="0" fillId="0" borderId="0" xfId="0" applyFont="1" applyBorder="1" applyAlignment="1">
      <alignment horizontal="left"/>
    </xf>
    <xf numFmtId="164" fontId="0" fillId="0" borderId="16" xfId="0" applyNumberFormat="1" applyFont="1" applyBorder="1"/>
    <xf numFmtId="0" fontId="15" fillId="25" borderId="0" xfId="0" applyFont="1" applyFill="1" applyBorder="1"/>
    <xf numFmtId="0" fontId="19" fillId="0" borderId="0" xfId="0" applyFont="1" applyBorder="1"/>
    <xf numFmtId="0" fontId="18" fillId="0" borderId="0" xfId="13" applyFont="1" applyFill="1" applyBorder="1" applyAlignment="1">
      <alignment horizontal="center" vertical="center" shrinkToFit="1"/>
    </xf>
    <xf numFmtId="0" fontId="0" fillId="0" borderId="0" xfId="0" applyBorder="1"/>
    <xf numFmtId="0" fontId="16" fillId="0" borderId="15" xfId="0" applyFont="1" applyBorder="1" applyAlignment="1">
      <alignment vertical="center"/>
    </xf>
    <xf numFmtId="0" fontId="16" fillId="0" borderId="0" xfId="0" applyFont="1" applyAlignment="1">
      <alignment vertical="center"/>
    </xf>
    <xf numFmtId="0" fontId="0" fillId="0" borderId="10" xfId="0" applyFont="1" applyBorder="1"/>
    <xf numFmtId="0" fontId="20" fillId="24" borderId="10" xfId="0" applyFont="1" applyFill="1" applyBorder="1" applyAlignment="1">
      <alignment horizontal="left" vertical="center"/>
    </xf>
    <xf numFmtId="0" fontId="20" fillId="24" borderId="0" xfId="0" applyFont="1" applyFill="1" applyBorder="1" applyAlignment="1">
      <alignment horizontal="left" vertical="center"/>
    </xf>
    <xf numFmtId="0" fontId="20" fillId="24" borderId="0" xfId="0" applyFont="1" applyFill="1" applyBorder="1"/>
    <xf numFmtId="0" fontId="20" fillId="24" borderId="0" xfId="0" applyFont="1" applyFill="1" applyBorder="1" applyAlignment="1">
      <alignment horizontal="center" vertical="center" wrapText="1"/>
    </xf>
    <xf numFmtId="0" fontId="20" fillId="24" borderId="0" xfId="0" applyFont="1" applyFill="1" applyBorder="1" applyAlignment="1">
      <alignment horizontal="center" vertical="center"/>
    </xf>
    <xf numFmtId="164" fontId="20" fillId="24" borderId="11" xfId="0" applyNumberFormat="1" applyFont="1" applyFill="1" applyBorder="1" applyAlignment="1">
      <alignment horizontal="center" vertical="center" wrapText="1"/>
    </xf>
    <xf numFmtId="0" fontId="0" fillId="0" borderId="14" xfId="0" applyFont="1" applyBorder="1"/>
    <xf numFmtId="0" fontId="0" fillId="0" borderId="0" xfId="0" applyBorder="1" applyAlignment="1">
      <alignment horizontal="center"/>
    </xf>
    <xf numFmtId="0" fontId="18" fillId="0" borderId="0" xfId="0" applyFont="1" applyFill="1" applyAlignment="1">
      <alignment vertical="center"/>
    </xf>
    <xf numFmtId="0" fontId="22" fillId="0" borderId="0" xfId="0" applyFont="1" applyBorder="1" applyAlignment="1">
      <alignment horizontal="left"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vertical="center"/>
    </xf>
    <xf numFmtId="0" fontId="5" fillId="0" borderId="0" xfId="0" applyFont="1" applyFill="1" applyAlignment="1">
      <alignment vertical="center"/>
    </xf>
    <xf numFmtId="0" fontId="0" fillId="0" borderId="10" xfId="0" applyBorder="1"/>
    <xf numFmtId="0" fontId="0" fillId="0" borderId="14" xfId="0" applyBorder="1"/>
    <xf numFmtId="0" fontId="5" fillId="0" borderId="0" xfId="0" applyFont="1" applyBorder="1" applyAlignment="1">
      <alignment horizontal="left" vertical="center"/>
    </xf>
    <xf numFmtId="0" fontId="0" fillId="0" borderId="0" xfId="0"/>
    <xf numFmtId="0" fontId="19" fillId="0" borderId="0" xfId="0" applyFont="1" applyFill="1" applyBorder="1"/>
    <xf numFmtId="0" fontId="35" fillId="0" borderId="0" xfId="0" applyFont="1"/>
    <xf numFmtId="0" fontId="35" fillId="0" borderId="10" xfId="0" applyFont="1" applyBorder="1" applyAlignment="1">
      <alignment vertical="center"/>
    </xf>
    <xf numFmtId="0" fontId="0" fillId="0" borderId="0" xfId="0" applyFont="1" applyBorder="1" applyAlignment="1">
      <alignment horizontal="center"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17" fillId="0" borderId="15" xfId="0" applyFont="1" applyFill="1" applyBorder="1" applyAlignment="1">
      <alignment wrapText="1"/>
    </xf>
    <xf numFmtId="0" fontId="0" fillId="0" borderId="0" xfId="0" applyFill="1" applyBorder="1"/>
    <xf numFmtId="0" fontId="17" fillId="0" borderId="16" xfId="0" applyFont="1" applyFill="1" applyBorder="1" applyAlignment="1">
      <alignment wrapText="1"/>
    </xf>
    <xf numFmtId="0" fontId="16" fillId="0" borderId="0" xfId="0" applyFont="1" applyFill="1" applyBorder="1" applyAlignment="1">
      <alignment horizontal="center" vertical="center"/>
    </xf>
    <xf numFmtId="164" fontId="16" fillId="0" borderId="11" xfId="0" applyNumberFormat="1" applyFont="1" applyFill="1" applyBorder="1" applyAlignment="1">
      <alignment horizontal="center" wrapText="1"/>
    </xf>
    <xf numFmtId="164" fontId="0" fillId="0" borderId="11" xfId="0" applyNumberFormat="1" applyFont="1" applyFill="1" applyBorder="1" applyAlignment="1">
      <alignment horizontal="right" vertical="center"/>
    </xf>
    <xf numFmtId="164" fontId="0" fillId="0" borderId="0" xfId="0" applyNumberFormat="1" applyFont="1" applyBorder="1"/>
    <xf numFmtId="0" fontId="0" fillId="0" borderId="15" xfId="0" applyFont="1" applyFill="1" applyBorder="1"/>
    <xf numFmtId="0" fontId="0" fillId="0" borderId="15" xfId="0" applyFont="1" applyBorder="1"/>
    <xf numFmtId="0" fontId="0" fillId="0" borderId="15" xfId="0" applyFont="1" applyBorder="1" applyAlignment="1">
      <alignment horizontal="center"/>
    </xf>
    <xf numFmtId="0" fontId="0" fillId="0" borderId="15" xfId="0" applyBorder="1" applyAlignment="1">
      <alignment horizontal="center"/>
    </xf>
    <xf numFmtId="0" fontId="0" fillId="0" borderId="15" xfId="0" applyBorder="1"/>
    <xf numFmtId="0" fontId="19" fillId="0" borderId="0" xfId="0" applyFont="1" applyFill="1" applyBorder="1" applyAlignment="1">
      <alignment vertical="center"/>
    </xf>
    <xf numFmtId="165" fontId="0" fillId="0" borderId="11" xfId="0" applyNumberFormat="1" applyFont="1" applyBorder="1"/>
    <xf numFmtId="0" fontId="18" fillId="0" borderId="27" xfId="0" applyFont="1" applyFill="1" applyBorder="1" applyAlignment="1">
      <alignment horizontal="center" vertical="center"/>
    </xf>
    <xf numFmtId="0" fontId="22" fillId="0" borderId="27" xfId="0" applyFont="1" applyBorder="1" applyAlignment="1">
      <alignment horizontal="center" vertical="center"/>
    </xf>
    <xf numFmtId="0" fontId="18" fillId="0" borderId="27" xfId="0" applyFont="1" applyBorder="1" applyAlignment="1">
      <alignment horizontal="center" vertical="center"/>
    </xf>
    <xf numFmtId="165" fontId="18" fillId="0" borderId="0" xfId="53531" applyNumberFormat="1" applyFont="1" applyFill="1" applyBorder="1" applyAlignment="1">
      <alignment horizontal="center" vertical="center"/>
    </xf>
    <xf numFmtId="0" fontId="18" fillId="0" borderId="0" xfId="0" applyFont="1" applyBorder="1" applyAlignment="1">
      <alignment vertical="center"/>
    </xf>
    <xf numFmtId="0" fontId="18" fillId="0" borderId="0" xfId="0" applyFont="1" applyAlignment="1">
      <alignment vertical="center"/>
    </xf>
    <xf numFmtId="0" fontId="0" fillId="0" borderId="10" xfId="0" applyFont="1" applyBorder="1" applyAlignment="1">
      <alignment horizontal="center"/>
    </xf>
    <xf numFmtId="0" fontId="0" fillId="0" borderId="11" xfId="0" applyFont="1" applyBorder="1"/>
    <xf numFmtId="164" fontId="19" fillId="0" borderId="16" xfId="0" applyNumberFormat="1" applyFont="1" applyBorder="1"/>
    <xf numFmtId="0" fontId="19" fillId="0" borderId="11" xfId="0" applyFont="1" applyBorder="1"/>
    <xf numFmtId="0" fontId="19" fillId="0" borderId="14" xfId="0" applyFont="1" applyBorder="1"/>
    <xf numFmtId="0" fontId="19" fillId="0" borderId="0" xfId="0" applyFont="1"/>
    <xf numFmtId="0" fontId="15" fillId="25" borderId="0" xfId="0" applyFont="1" applyFill="1" applyBorder="1" applyAlignment="1">
      <alignment horizontal="center" vertical="center" wrapText="1"/>
    </xf>
    <xf numFmtId="164" fontId="0" fillId="0" borderId="15" xfId="0" applyNumberFormat="1" applyFont="1" applyBorder="1"/>
    <xf numFmtId="0" fontId="19" fillId="0" borderId="0" xfId="0" applyFont="1" applyBorder="1" applyAlignment="1">
      <alignment horizontal="center"/>
    </xf>
    <xf numFmtId="0" fontId="15" fillId="25" borderId="0" xfId="0" applyFont="1" applyFill="1" applyAlignment="1">
      <alignment vertical="center"/>
    </xf>
    <xf numFmtId="0" fontId="20" fillId="24" borderId="26" xfId="0" applyFont="1" applyFill="1" applyBorder="1" applyAlignment="1">
      <alignment horizontal="center" vertical="center" wrapText="1"/>
    </xf>
    <xf numFmtId="165" fontId="20" fillId="24" borderId="26" xfId="0" applyNumberFormat="1" applyFont="1" applyFill="1" applyBorder="1" applyAlignment="1">
      <alignment horizontal="center" vertical="center" wrapText="1"/>
    </xf>
    <xf numFmtId="0" fontId="20" fillId="24" borderId="31" xfId="0" applyFont="1" applyFill="1" applyBorder="1" applyAlignment="1">
      <alignment horizontal="left" vertical="center"/>
    </xf>
    <xf numFmtId="0" fontId="21" fillId="0" borderId="0" xfId="0" applyFont="1" applyFill="1" applyBorder="1" applyAlignment="1">
      <alignment horizontal="left" vertical="center"/>
    </xf>
    <xf numFmtId="0" fontId="15" fillId="25" borderId="30" xfId="0" applyFont="1" applyFill="1" applyBorder="1" applyAlignment="1">
      <alignment horizontal="left" vertical="center"/>
    </xf>
    <xf numFmtId="0" fontId="15" fillId="25" borderId="28" xfId="0" applyFont="1" applyFill="1" applyBorder="1" applyAlignment="1">
      <alignment horizontal="left" vertical="center"/>
    </xf>
    <xf numFmtId="0" fontId="20" fillId="24" borderId="28" xfId="0" applyFont="1" applyFill="1" applyBorder="1" applyAlignment="1">
      <alignment horizontal="left" vertical="center"/>
    </xf>
    <xf numFmtId="0" fontId="22" fillId="0" borderId="0" xfId="0" applyFont="1" applyFill="1" applyBorder="1" applyAlignment="1">
      <alignment horizontal="left" vertical="center"/>
    </xf>
    <xf numFmtId="0" fontId="15" fillId="24" borderId="10" xfId="0" applyFont="1" applyFill="1" applyBorder="1" applyAlignment="1">
      <alignment horizontal="left" vertical="center"/>
    </xf>
    <xf numFmtId="0" fontId="0" fillId="0" borderId="0" xfId="0" applyAlignment="1">
      <alignment horizontal="center"/>
    </xf>
    <xf numFmtId="164" fontId="0" fillId="0" borderId="16" xfId="0" applyNumberFormat="1" applyFont="1" applyBorder="1" applyAlignment="1">
      <alignment vertical="center"/>
    </xf>
    <xf numFmtId="0" fontId="18" fillId="0" borderId="0" xfId="0" applyFont="1" applyFill="1" applyBorder="1" applyAlignment="1">
      <alignment horizontal="center" vertical="center"/>
    </xf>
    <xf numFmtId="0" fontId="22" fillId="0" borderId="0" xfId="0" applyFont="1" applyBorder="1" applyAlignment="1">
      <alignment horizontal="center" vertical="center"/>
    </xf>
    <xf numFmtId="0" fontId="17" fillId="0" borderId="0" xfId="0" applyFont="1" applyBorder="1"/>
    <xf numFmtId="0" fontId="17" fillId="0" borderId="11" xfId="0" applyFont="1" applyBorder="1"/>
    <xf numFmtId="164" fontId="0" fillId="0" borderId="0" xfId="0" applyNumberFormat="1" applyFont="1" applyBorder="1" applyAlignment="1">
      <alignment horizontal="center"/>
    </xf>
    <xf numFmtId="0" fontId="0" fillId="0" borderId="0" xfId="0" applyFont="1" applyBorder="1" applyAlignment="1">
      <alignment horizontal="center" vertical="center"/>
    </xf>
    <xf numFmtId="0" fontId="16" fillId="0" borderId="0" xfId="0" applyFont="1"/>
    <xf numFmtId="0" fontId="0" fillId="0" borderId="10" xfId="0" applyFont="1" applyBorder="1" applyAlignment="1">
      <alignment vertical="center"/>
    </xf>
    <xf numFmtId="0" fontId="0" fillId="0" borderId="10" xfId="0" applyFont="1" applyFill="1" applyBorder="1" applyAlignment="1">
      <alignment vertical="center"/>
    </xf>
    <xf numFmtId="0" fontId="0" fillId="0" borderId="14" xfId="0" applyFont="1" applyBorder="1" applyAlignment="1">
      <alignment vertical="center"/>
    </xf>
    <xf numFmtId="0" fontId="0" fillId="0" borderId="0" xfId="0" applyFont="1" applyAlignment="1">
      <alignment vertical="center"/>
    </xf>
    <xf numFmtId="0" fontId="19" fillId="0" borderId="10" xfId="0" applyFont="1" applyFill="1" applyBorder="1" applyAlignment="1">
      <alignment vertical="center"/>
    </xf>
    <xf numFmtId="0" fontId="0" fillId="0" borderId="0" xfId="0" applyFont="1" applyBorder="1" applyAlignment="1">
      <alignment vertical="center"/>
    </xf>
    <xf numFmtId="0" fontId="0" fillId="0" borderId="10" xfId="0" applyFill="1" applyBorder="1"/>
    <xf numFmtId="0" fontId="0" fillId="0" borderId="0" xfId="0" applyFill="1"/>
    <xf numFmtId="0" fontId="0" fillId="0" borderId="14" xfId="0" applyFont="1" applyFill="1" applyBorder="1" applyAlignment="1">
      <alignment vertical="center"/>
    </xf>
    <xf numFmtId="0" fontId="0" fillId="0" borderId="15" xfId="0" applyFont="1" applyFill="1" applyBorder="1" applyAlignment="1">
      <alignment horizontal="center"/>
    </xf>
    <xf numFmtId="164" fontId="0" fillId="0" borderId="16" xfId="0" applyNumberFormat="1" applyFont="1" applyFill="1" applyBorder="1" applyAlignment="1">
      <alignment vertical="center"/>
    </xf>
    <xf numFmtId="164" fontId="0" fillId="0" borderId="0" xfId="0" applyNumberFormat="1" applyFont="1" applyFill="1" applyBorder="1"/>
    <xf numFmtId="0" fontId="0" fillId="0" borderId="0" xfId="0" applyFont="1" applyFill="1" applyAlignment="1">
      <alignment horizontal="center"/>
    </xf>
    <xf numFmtId="0" fontId="0" fillId="0" borderId="0" xfId="0" applyAlignment="1">
      <alignment horizontal="left"/>
    </xf>
    <xf numFmtId="0" fontId="0" fillId="0" borderId="0" xfId="0" applyFont="1" applyFill="1" applyBorder="1" applyAlignment="1">
      <alignment horizontal="left"/>
    </xf>
    <xf numFmtId="0" fontId="15" fillId="25" borderId="27" xfId="0" applyFont="1" applyFill="1" applyBorder="1" applyAlignment="1">
      <alignment vertical="center"/>
    </xf>
    <xf numFmtId="0" fontId="14" fillId="25" borderId="27" xfId="0" applyFont="1" applyFill="1" applyBorder="1"/>
    <xf numFmtId="0" fontId="19" fillId="25" borderId="0" xfId="0" applyFont="1" applyFill="1" applyBorder="1" applyAlignment="1">
      <alignment vertical="center"/>
    </xf>
    <xf numFmtId="0" fontId="0" fillId="0" borderId="15" xfId="0" applyFont="1" applyBorder="1" applyAlignment="1">
      <alignment vertical="center" wrapText="1"/>
    </xf>
    <xf numFmtId="0" fontId="0" fillId="0" borderId="16" xfId="0" applyFont="1" applyBorder="1" applyAlignment="1">
      <alignment vertical="center" wrapText="1"/>
    </xf>
    <xf numFmtId="0" fontId="43" fillId="0" borderId="0" xfId="53534"/>
    <xf numFmtId="0" fontId="43" fillId="27" borderId="0" xfId="53534" applyFill="1"/>
    <xf numFmtId="0" fontId="43" fillId="27" borderId="0" xfId="53534" applyFill="1" applyBorder="1"/>
    <xf numFmtId="0" fontId="43" fillId="27" borderId="16" xfId="53534" applyFill="1" applyBorder="1"/>
    <xf numFmtId="0" fontId="43" fillId="27" borderId="15" xfId="53534" applyFill="1" applyBorder="1"/>
    <xf numFmtId="0" fontId="43" fillId="27" borderId="14" xfId="53534" applyFill="1" applyBorder="1"/>
    <xf numFmtId="0" fontId="43" fillId="27" borderId="11" xfId="53534" applyFill="1" applyBorder="1"/>
    <xf numFmtId="0" fontId="43" fillId="27" borderId="10" xfId="53534" applyFill="1" applyBorder="1"/>
    <xf numFmtId="0" fontId="44" fillId="27" borderId="0" xfId="53534" applyFont="1" applyFill="1" applyBorder="1"/>
    <xf numFmtId="0" fontId="43" fillId="27" borderId="26" xfId="53534" applyFill="1" applyBorder="1"/>
    <xf numFmtId="0" fontId="43" fillId="27" borderId="27" xfId="53534" applyFill="1" applyBorder="1"/>
    <xf numFmtId="0" fontId="43" fillId="27" borderId="30" xfId="53534" applyFill="1" applyBorder="1"/>
    <xf numFmtId="9" fontId="0" fillId="0" borderId="0" xfId="53535" applyFont="1"/>
    <xf numFmtId="0" fontId="45" fillId="27" borderId="15" xfId="53534" applyFont="1" applyFill="1" applyBorder="1" applyAlignment="1">
      <alignment vertical="top"/>
    </xf>
    <xf numFmtId="166" fontId="0" fillId="27" borderId="15" xfId="53536" applyNumberFormat="1" applyFont="1" applyFill="1" applyBorder="1"/>
    <xf numFmtId="166" fontId="0" fillId="27" borderId="0" xfId="53536" applyNumberFormat="1" applyFont="1" applyFill="1" applyBorder="1"/>
    <xf numFmtId="166" fontId="0" fillId="27" borderId="12" xfId="53536" applyNumberFormat="1" applyFont="1" applyFill="1" applyBorder="1"/>
    <xf numFmtId="166" fontId="0" fillId="27" borderId="14" xfId="53536" applyNumberFormat="1" applyFont="1" applyFill="1" applyBorder="1"/>
    <xf numFmtId="166" fontId="0" fillId="27" borderId="17" xfId="53536" applyNumberFormat="1" applyFont="1" applyFill="1" applyBorder="1"/>
    <xf numFmtId="166" fontId="0" fillId="27" borderId="10" xfId="53536" applyNumberFormat="1" applyFont="1" applyFill="1" applyBorder="1"/>
    <xf numFmtId="0" fontId="43" fillId="27" borderId="0" xfId="53534" applyFill="1" applyBorder="1" applyAlignment="1">
      <alignment horizontal="center"/>
    </xf>
    <xf numFmtId="0" fontId="43" fillId="28" borderId="31" xfId="53534" applyFill="1" applyBorder="1" applyAlignment="1">
      <alignment horizontal="center"/>
    </xf>
    <xf numFmtId="44" fontId="0" fillId="0" borderId="0" xfId="53536" applyFont="1"/>
    <xf numFmtId="166" fontId="0" fillId="0" borderId="0" xfId="53535" applyNumberFormat="1" applyFont="1"/>
    <xf numFmtId="166" fontId="43" fillId="0" borderId="0" xfId="53534" applyNumberFormat="1"/>
    <xf numFmtId="0" fontId="45" fillId="27" borderId="0" xfId="53534" applyFont="1" applyFill="1" applyAlignment="1">
      <alignment vertical="top"/>
    </xf>
    <xf numFmtId="167" fontId="13" fillId="27" borderId="0" xfId="53534" applyNumberFormat="1" applyFont="1" applyFill="1" applyAlignment="1">
      <alignment horizontal="left"/>
    </xf>
    <xf numFmtId="0" fontId="46" fillId="27" borderId="0" xfId="53534" applyFont="1" applyFill="1"/>
    <xf numFmtId="0" fontId="47" fillId="0" borderId="0" xfId="0" applyFont="1" applyAlignment="1">
      <alignment horizontal="center" vertical="center"/>
    </xf>
    <xf numFmtId="0" fontId="0" fillId="0" borderId="0" xfId="0" applyFont="1" applyBorder="1" applyAlignment="1">
      <alignment horizontal="left" vertical="center"/>
    </xf>
    <xf numFmtId="0" fontId="21" fillId="0" borderId="0" xfId="0" applyFont="1" applyFill="1" applyBorder="1" applyAlignment="1">
      <alignment vertical="center"/>
    </xf>
    <xf numFmtId="0" fontId="21" fillId="0" borderId="11" xfId="0" applyFont="1" applyFill="1" applyBorder="1" applyAlignment="1">
      <alignment vertical="center"/>
    </xf>
    <xf numFmtId="0" fontId="16" fillId="0" borderId="0" xfId="0" applyFont="1" applyBorder="1" applyAlignment="1">
      <alignment horizontal="left"/>
    </xf>
    <xf numFmtId="0" fontId="16" fillId="0" borderId="0" xfId="0" applyFont="1" applyBorder="1" applyAlignment="1">
      <alignment horizontal="center"/>
    </xf>
    <xf numFmtId="0" fontId="40" fillId="0" borderId="0" xfId="53532" applyFont="1" applyBorder="1" applyAlignment="1">
      <alignment vertical="center"/>
    </xf>
    <xf numFmtId="0" fontId="19" fillId="0" borderId="10" xfId="0" applyFont="1" applyBorder="1" applyAlignment="1">
      <alignment vertical="center"/>
    </xf>
    <xf numFmtId="0" fontId="40" fillId="0" borderId="0" xfId="53532" applyFont="1" applyFill="1" applyBorder="1" applyAlignment="1">
      <alignment vertical="center"/>
    </xf>
    <xf numFmtId="164" fontId="19" fillId="0" borderId="11" xfId="0" applyNumberFormat="1" applyFont="1" applyBorder="1"/>
    <xf numFmtId="0" fontId="19" fillId="0" borderId="0" xfId="0" applyFont="1" applyFill="1" applyBorder="1" applyAlignment="1">
      <alignment horizontal="center"/>
    </xf>
    <xf numFmtId="164" fontId="19" fillId="0" borderId="0" xfId="0" applyNumberFormat="1" applyFont="1" applyFill="1" applyBorder="1" applyAlignment="1">
      <alignment vertical="center"/>
    </xf>
    <xf numFmtId="165" fontId="18" fillId="0" borderId="0" xfId="53531" applyNumberFormat="1" applyFont="1" applyFill="1" applyBorder="1" applyAlignment="1">
      <alignment horizontal="left" vertical="center"/>
    </xf>
    <xf numFmtId="167" fontId="0" fillId="27" borderId="0" xfId="53534" applyNumberFormat="1" applyFont="1" applyFill="1" applyAlignment="1">
      <alignment horizontal="left"/>
    </xf>
    <xf numFmtId="0" fontId="16" fillId="0" borderId="15" xfId="0" applyFont="1" applyFill="1" applyBorder="1" applyAlignment="1">
      <alignment vertical="center"/>
    </xf>
    <xf numFmtId="164" fontId="48" fillId="25" borderId="11" xfId="0" applyNumberFormat="1" applyFont="1" applyFill="1" applyBorder="1" applyAlignment="1">
      <alignment horizontal="right" vertical="center"/>
    </xf>
    <xf numFmtId="164" fontId="49" fillId="0" borderId="16" xfId="0" applyNumberFormat="1" applyFont="1" applyBorder="1" applyAlignment="1">
      <alignment horizontal="right"/>
    </xf>
    <xf numFmtId="164" fontId="49" fillId="0" borderId="11" xfId="0" applyNumberFormat="1" applyFont="1" applyBorder="1" applyAlignment="1">
      <alignment horizontal="right"/>
    </xf>
    <xf numFmtId="164" fontId="49" fillId="0" borderId="11" xfId="0" applyNumberFormat="1" applyFont="1" applyFill="1" applyBorder="1" applyAlignment="1">
      <alignment horizontal="right"/>
    </xf>
    <xf numFmtId="164" fontId="49" fillId="0" borderId="16" xfId="0" applyNumberFormat="1" applyFont="1" applyFill="1" applyBorder="1" applyAlignment="1">
      <alignment horizontal="right"/>
    </xf>
    <xf numFmtId="164" fontId="19" fillId="0" borderId="29" xfId="0" applyNumberFormat="1" applyFont="1" applyFill="1" applyBorder="1" applyAlignment="1">
      <alignment horizontal="right"/>
    </xf>
    <xf numFmtId="164" fontId="49" fillId="0" borderId="17" xfId="0" applyNumberFormat="1" applyFont="1" applyFill="1" applyBorder="1" applyAlignment="1">
      <alignment horizontal="right" vertical="center"/>
    </xf>
    <xf numFmtId="164" fontId="49" fillId="0" borderId="11" xfId="0" applyNumberFormat="1" applyFont="1" applyFill="1" applyBorder="1" applyAlignment="1">
      <alignment horizontal="right" vertical="center"/>
    </xf>
    <xf numFmtId="0" fontId="49" fillId="0" borderId="11" xfId="0" applyNumberFormat="1" applyFont="1" applyBorder="1" applyAlignment="1">
      <alignment horizontal="right"/>
    </xf>
    <xf numFmtId="0" fontId="49" fillId="0" borderId="11" xfId="0" applyNumberFormat="1" applyFont="1" applyFill="1" applyBorder="1" applyAlignment="1">
      <alignment horizontal="right"/>
    </xf>
    <xf numFmtId="0" fontId="49" fillId="0" borderId="12" xfId="0" applyNumberFormat="1" applyFont="1" applyFill="1" applyBorder="1" applyAlignment="1">
      <alignment horizontal="right"/>
    </xf>
    <xf numFmtId="0" fontId="19" fillId="0" borderId="31" xfId="0" applyFont="1" applyBorder="1" applyAlignment="1">
      <alignment vertical="center"/>
    </xf>
    <xf numFmtId="0" fontId="40" fillId="0" borderId="28" xfId="53532" applyFont="1" applyBorder="1" applyAlignment="1">
      <alignment vertical="center"/>
    </xf>
    <xf numFmtId="0" fontId="19" fillId="0" borderId="28" xfId="0" applyFont="1" applyBorder="1"/>
    <xf numFmtId="0" fontId="19" fillId="0" borderId="28" xfId="0" applyFont="1" applyBorder="1" applyAlignment="1">
      <alignment horizontal="center"/>
    </xf>
    <xf numFmtId="0" fontId="44" fillId="27" borderId="0" xfId="53534" applyFont="1" applyFill="1" applyBorder="1" applyAlignment="1"/>
    <xf numFmtId="0" fontId="36" fillId="27" borderId="0" xfId="53532" applyFill="1" applyBorder="1"/>
    <xf numFmtId="1" fontId="18" fillId="0" borderId="0" xfId="0" applyNumberFormat="1" applyFont="1" applyFill="1" applyBorder="1" applyAlignment="1">
      <alignment horizontal="center"/>
    </xf>
    <xf numFmtId="1" fontId="0" fillId="0" borderId="0" xfId="0" applyNumberFormat="1" applyFont="1" applyBorder="1" applyAlignment="1">
      <alignment horizontal="center"/>
    </xf>
    <xf numFmtId="164" fontId="19" fillId="0" borderId="16" xfId="0" applyNumberFormat="1" applyFont="1" applyFill="1" applyBorder="1"/>
    <xf numFmtId="164" fontId="0" fillId="0" borderId="11" xfId="0" applyNumberFormat="1" applyFont="1" applyBorder="1" applyAlignment="1">
      <alignment horizontal="right"/>
    </xf>
    <xf numFmtId="1" fontId="0" fillId="0" borderId="0" xfId="0" applyNumberFormat="1" applyBorder="1" applyAlignment="1">
      <alignment horizontal="center"/>
    </xf>
    <xf numFmtId="0" fontId="0" fillId="0" borderId="30" xfId="0" applyBorder="1"/>
    <xf numFmtId="0" fontId="0" fillId="0" borderId="27" xfId="0" applyBorder="1"/>
    <xf numFmtId="0" fontId="19" fillId="0" borderId="31" xfId="0" applyFont="1" applyFill="1" applyBorder="1" applyAlignment="1">
      <alignment vertical="center"/>
    </xf>
    <xf numFmtId="0" fontId="19" fillId="0" borderId="28" xfId="0" applyFont="1" applyFill="1" applyBorder="1"/>
    <xf numFmtId="0" fontId="19" fillId="0" borderId="28" xfId="0" applyFont="1" applyFill="1" applyBorder="1" applyAlignment="1">
      <alignment horizontal="center"/>
    </xf>
    <xf numFmtId="164" fontId="19" fillId="0" borderId="29" xfId="0" applyNumberFormat="1" applyFont="1" applyFill="1" applyBorder="1" applyAlignment="1">
      <alignment vertical="center"/>
    </xf>
    <xf numFmtId="0" fontId="40" fillId="0" borderId="28" xfId="53532" applyFont="1" applyFill="1" applyBorder="1" applyAlignment="1">
      <alignment vertical="center"/>
    </xf>
    <xf numFmtId="164" fontId="19" fillId="0" borderId="29" xfId="0" applyNumberFormat="1" applyFont="1" applyBorder="1"/>
    <xf numFmtId="0" fontId="0" fillId="0" borderId="31" xfId="0" applyFont="1" applyBorder="1" applyAlignment="1">
      <alignment vertical="center"/>
    </xf>
    <xf numFmtId="0" fontId="16" fillId="0" borderId="28" xfId="0" applyFont="1" applyBorder="1" applyAlignment="1">
      <alignment vertical="center"/>
    </xf>
    <xf numFmtId="0" fontId="0" fillId="0" borderId="28" xfId="0" applyFont="1" applyBorder="1" applyAlignment="1">
      <alignment vertical="center" wrapText="1"/>
    </xf>
    <xf numFmtId="0" fontId="0" fillId="0" borderId="29" xfId="0" applyFont="1" applyBorder="1" applyAlignment="1">
      <alignment vertical="center" wrapText="1"/>
    </xf>
    <xf numFmtId="0" fontId="15" fillId="25" borderId="27" xfId="0" applyFont="1" applyFill="1" applyBorder="1" applyAlignment="1">
      <alignment horizontal="center" vertical="center"/>
    </xf>
    <xf numFmtId="0" fontId="15" fillId="25" borderId="26" xfId="0" applyFont="1" applyFill="1" applyBorder="1" applyAlignment="1">
      <alignment horizontal="center" vertical="center" wrapText="1"/>
    </xf>
    <xf numFmtId="0" fontId="15" fillId="25" borderId="17" xfId="0" applyFont="1" applyFill="1" applyBorder="1" applyAlignment="1">
      <alignment horizontal="center" vertical="center"/>
    </xf>
    <xf numFmtId="0" fontId="15" fillId="25" borderId="11" xfId="0" applyFont="1" applyFill="1" applyBorder="1" applyAlignment="1">
      <alignment horizontal="center" vertical="center"/>
    </xf>
    <xf numFmtId="164" fontId="0" fillId="0" borderId="11" xfId="0" applyNumberFormat="1" applyFont="1" applyBorder="1" applyAlignment="1">
      <alignment horizontal="center"/>
    </xf>
    <xf numFmtId="164" fontId="0" fillId="0" borderId="16" xfId="0" applyNumberFormat="1" applyFont="1" applyBorder="1" applyAlignment="1">
      <alignment horizontal="center"/>
    </xf>
    <xf numFmtId="0" fontId="18" fillId="0" borderId="0" xfId="0" applyFont="1" applyFill="1" applyBorder="1"/>
    <xf numFmtId="0" fontId="20" fillId="24" borderId="11" xfId="0" applyFont="1" applyFill="1" applyBorder="1" applyAlignment="1">
      <alignment horizontal="center" vertical="center" wrapText="1"/>
    </xf>
    <xf numFmtId="165" fontId="20" fillId="24" borderId="11" xfId="0" applyNumberFormat="1" applyFont="1" applyFill="1" applyBorder="1" applyAlignment="1">
      <alignment horizontal="center" vertical="center" wrapText="1"/>
    </xf>
    <xf numFmtId="0" fontId="0" fillId="0" borderId="31" xfId="0" applyFont="1" applyFill="1" applyBorder="1" applyAlignment="1">
      <alignment vertical="center"/>
    </xf>
    <xf numFmtId="0" fontId="0" fillId="0" borderId="28" xfId="0" applyFont="1" applyBorder="1"/>
    <xf numFmtId="0" fontId="0" fillId="0" borderId="28" xfId="0" applyFont="1" applyBorder="1" applyAlignment="1">
      <alignment horizontal="center"/>
    </xf>
    <xf numFmtId="0" fontId="0" fillId="0" borderId="28" xfId="0" applyFont="1" applyFill="1" applyBorder="1" applyAlignment="1">
      <alignment horizontal="center"/>
    </xf>
    <xf numFmtId="164" fontId="49" fillId="0" borderId="29" xfId="0" applyNumberFormat="1" applyFont="1" applyBorder="1" applyAlignment="1">
      <alignment horizontal="right"/>
    </xf>
    <xf numFmtId="168" fontId="49" fillId="0" borderId="11" xfId="53537" applyNumberFormat="1" applyFont="1" applyFill="1" applyBorder="1" applyAlignment="1">
      <alignment horizontal="right"/>
    </xf>
    <xf numFmtId="168" fontId="49" fillId="0" borderId="11" xfId="53537" applyNumberFormat="1" applyFont="1" applyBorder="1" applyAlignment="1">
      <alignment horizontal="right"/>
    </xf>
    <xf numFmtId="0" fontId="50" fillId="0" borderId="0" xfId="0" applyFont="1" applyAlignment="1">
      <alignment vertical="center"/>
    </xf>
    <xf numFmtId="165" fontId="0" fillId="0" borderId="0" xfId="0" applyNumberFormat="1" applyFont="1" applyFill="1" applyBorder="1" applyAlignment="1">
      <alignment vertical="center"/>
    </xf>
    <xf numFmtId="165" fontId="0" fillId="0" borderId="11" xfId="0" applyNumberFormat="1" applyFont="1" applyFill="1" applyBorder="1" applyAlignment="1">
      <alignment vertical="center"/>
    </xf>
    <xf numFmtId="165" fontId="0" fillId="0" borderId="29" xfId="0" applyNumberFormat="1" applyFont="1" applyFill="1" applyBorder="1" applyAlignment="1">
      <alignment vertical="center"/>
    </xf>
    <xf numFmtId="0" fontId="16" fillId="0" borderId="0" xfId="0" applyFont="1" applyFill="1" applyAlignment="1">
      <alignment vertical="center"/>
    </xf>
    <xf numFmtId="0" fontId="15" fillId="25" borderId="30" xfId="0" applyFont="1" applyFill="1" applyBorder="1" applyAlignment="1">
      <alignment vertical="center"/>
    </xf>
    <xf numFmtId="0" fontId="15" fillId="25" borderId="27" xfId="0" applyFont="1" applyFill="1" applyBorder="1"/>
    <xf numFmtId="0" fontId="16" fillId="0" borderId="27" xfId="0" applyFont="1" applyBorder="1"/>
    <xf numFmtId="0" fontId="49" fillId="0" borderId="17" xfId="0" applyNumberFormat="1" applyFont="1" applyFill="1" applyBorder="1" applyAlignment="1">
      <alignment horizontal="right"/>
    </xf>
    <xf numFmtId="165" fontId="0" fillId="0" borderId="26" xfId="0" applyNumberFormat="1" applyFont="1" applyFill="1" applyBorder="1" applyAlignment="1">
      <alignment vertical="center"/>
    </xf>
    <xf numFmtId="165" fontId="0" fillId="0" borderId="16" xfId="0" applyNumberFormat="1" applyFont="1" applyFill="1" applyBorder="1" applyAlignment="1">
      <alignment vertical="center"/>
    </xf>
    <xf numFmtId="0" fontId="49" fillId="0" borderId="13" xfId="0" applyNumberFormat="1" applyFont="1" applyFill="1" applyBorder="1" applyAlignment="1">
      <alignment horizontal="right"/>
    </xf>
    <xf numFmtId="0" fontId="18" fillId="0" borderId="0" xfId="53532" applyFont="1" applyBorder="1" applyAlignment="1">
      <alignment vertical="center"/>
    </xf>
    <xf numFmtId="0" fontId="16" fillId="30" borderId="0" xfId="0" applyFont="1" applyFill="1" applyBorder="1" applyAlignment="1">
      <alignment wrapText="1"/>
    </xf>
    <xf numFmtId="0" fontId="0" fillId="0" borderId="0" xfId="0" applyAlignment="1">
      <alignment vertical="center"/>
    </xf>
    <xf numFmtId="0" fontId="16" fillId="30" borderId="0" xfId="0" applyFont="1" applyFill="1" applyAlignment="1">
      <alignment horizontal="left" vertical="center" wrapText="1"/>
    </xf>
    <xf numFmtId="0" fontId="22" fillId="30" borderId="0" xfId="0" applyFont="1" applyFill="1" applyAlignment="1">
      <alignment wrapText="1"/>
    </xf>
    <xf numFmtId="0" fontId="16" fillId="30" borderId="0" xfId="0" applyFont="1" applyFill="1" applyAlignment="1">
      <alignment vertical="center"/>
    </xf>
    <xf numFmtId="0" fontId="16" fillId="30" borderId="0" xfId="0" applyFont="1" applyFill="1" applyBorder="1"/>
    <xf numFmtId="0" fontId="51" fillId="0" borderId="0" xfId="0" applyFont="1"/>
    <xf numFmtId="168" fontId="49" fillId="0" borderId="16" xfId="53537" applyNumberFormat="1" applyFont="1" applyFill="1" applyBorder="1" applyAlignment="1">
      <alignment horizontal="right"/>
    </xf>
    <xf numFmtId="0" fontId="18" fillId="0" borderId="0" xfId="0" applyFont="1" applyFill="1" applyBorder="1" applyAlignment="1">
      <alignment horizontal="center"/>
    </xf>
    <xf numFmtId="0" fontId="52" fillId="0" borderId="0" xfId="0" applyFont="1" applyAlignment="1">
      <alignment vertical="center"/>
    </xf>
    <xf numFmtId="0" fontId="43" fillId="28" borderId="13" xfId="53534" applyFill="1" applyBorder="1" applyAlignment="1">
      <alignment horizontal="center"/>
    </xf>
    <xf numFmtId="165" fontId="0" fillId="27" borderId="32" xfId="0" applyNumberFormat="1" applyFont="1" applyFill="1" applyBorder="1" applyAlignment="1">
      <alignment vertical="center"/>
    </xf>
    <xf numFmtId="165" fontId="0" fillId="27" borderId="26" xfId="0" applyNumberFormat="1" applyFont="1" applyFill="1" applyBorder="1" applyAlignment="1">
      <alignment vertical="center"/>
    </xf>
    <xf numFmtId="165" fontId="0" fillId="27" borderId="12" xfId="0" applyNumberFormat="1" applyFont="1" applyFill="1" applyBorder="1" applyAlignment="1">
      <alignment vertical="center"/>
    </xf>
    <xf numFmtId="165" fontId="0" fillId="27" borderId="16" xfId="0" applyNumberFormat="1" applyFont="1" applyFill="1" applyBorder="1" applyAlignment="1">
      <alignment vertical="center"/>
    </xf>
    <xf numFmtId="165" fontId="0" fillId="0" borderId="15" xfId="0" applyNumberFormat="1" applyFont="1" applyFill="1" applyBorder="1" applyAlignment="1">
      <alignment vertical="center"/>
    </xf>
    <xf numFmtId="0" fontId="35" fillId="0" borderId="31" xfId="0" applyFont="1" applyBorder="1" applyAlignment="1">
      <alignment vertical="center"/>
    </xf>
    <xf numFmtId="0" fontId="19" fillId="0" borderId="28" xfId="0" applyFont="1" applyBorder="1" applyAlignment="1">
      <alignment horizontal="center" vertical="center"/>
    </xf>
    <xf numFmtId="0" fontId="20" fillId="24" borderId="30" xfId="53533" applyFont="1" applyFill="1" applyBorder="1" applyAlignment="1">
      <alignment horizontal="left" vertical="center"/>
    </xf>
    <xf numFmtId="0" fontId="15" fillId="25" borderId="30" xfId="0" applyFont="1" applyFill="1" applyBorder="1" applyAlignment="1">
      <alignment horizontal="center" vertical="center"/>
    </xf>
    <xf numFmtId="0" fontId="15" fillId="25" borderId="32" xfId="0" applyFont="1" applyFill="1" applyBorder="1" applyAlignment="1">
      <alignment horizontal="center" vertical="center" wrapText="1"/>
    </xf>
    <xf numFmtId="0" fontId="16" fillId="0" borderId="31" xfId="0" applyFont="1" applyBorder="1" applyAlignment="1">
      <alignment vertical="center"/>
    </xf>
    <xf numFmtId="0" fontId="16" fillId="0" borderId="28" xfId="0" applyFont="1" applyBorder="1"/>
    <xf numFmtId="0" fontId="16" fillId="0" borderId="28" xfId="0" applyFont="1" applyBorder="1" applyAlignment="1">
      <alignment horizontal="center" vertical="center"/>
    </xf>
    <xf numFmtId="0" fontId="16" fillId="0" borderId="28" xfId="0" applyFont="1" applyBorder="1" applyAlignment="1">
      <alignment horizontal="center"/>
    </xf>
    <xf numFmtId="164" fontId="16" fillId="0" borderId="29" xfId="0" applyNumberFormat="1" applyFont="1" applyBorder="1"/>
    <xf numFmtId="0" fontId="53" fillId="0" borderId="0" xfId="0" applyFont="1"/>
    <xf numFmtId="0" fontId="15" fillId="0" borderId="31" xfId="0" applyFont="1" applyFill="1" applyBorder="1" applyAlignment="1">
      <alignment vertical="center"/>
    </xf>
    <xf numFmtId="0" fontId="14" fillId="0" borderId="28" xfId="0" applyFont="1" applyFill="1" applyBorder="1"/>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wrapText="1"/>
    </xf>
    <xf numFmtId="0" fontId="16" fillId="0" borderId="27" xfId="0" applyFont="1" applyFill="1" applyBorder="1" applyAlignment="1">
      <alignment vertical="center"/>
    </xf>
    <xf numFmtId="0" fontId="16" fillId="0" borderId="0" xfId="0" applyFont="1" applyBorder="1"/>
    <xf numFmtId="0" fontId="0" fillId="0" borderId="11" xfId="0" applyBorder="1"/>
    <xf numFmtId="164" fontId="0" fillId="0" borderId="11" xfId="0" applyNumberFormat="1" applyBorder="1"/>
    <xf numFmtId="0" fontId="0" fillId="0" borderId="16" xfId="0" applyBorder="1"/>
    <xf numFmtId="0" fontId="15" fillId="0" borderId="10" xfId="0" applyFont="1" applyFill="1" applyBorder="1" applyAlignment="1">
      <alignment vertical="center"/>
    </xf>
    <xf numFmtId="0" fontId="22" fillId="0" borderId="0" xfId="0" applyFont="1" applyFill="1" applyBorder="1" applyAlignment="1">
      <alignment vertical="center"/>
    </xf>
    <xf numFmtId="0" fontId="15" fillId="0" borderId="0" xfId="0" applyFont="1" applyFill="1" applyBorder="1"/>
    <xf numFmtId="0" fontId="15" fillId="0" borderId="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0" fillId="0" borderId="27" xfId="0" applyFont="1" applyFill="1" applyBorder="1" applyAlignment="1">
      <alignment horizontal="center"/>
    </xf>
    <xf numFmtId="0" fontId="49" fillId="0" borderId="32" xfId="0" applyNumberFormat="1" applyFont="1" applyFill="1" applyBorder="1" applyAlignment="1">
      <alignment horizontal="right"/>
    </xf>
    <xf numFmtId="44" fontId="14" fillId="25" borderId="0" xfId="4013" applyNumberFormat="1" applyFont="1" applyFill="1" applyBorder="1" applyAlignment="1">
      <alignment horizontal="center"/>
    </xf>
    <xf numFmtId="44" fontId="0" fillId="27" borderId="32" xfId="0" applyNumberFormat="1" applyFont="1" applyFill="1" applyBorder="1" applyAlignment="1">
      <alignment vertical="center"/>
    </xf>
    <xf numFmtId="44" fontId="0" fillId="27" borderId="11" xfId="0" applyNumberFormat="1" applyFont="1" applyFill="1" applyBorder="1" applyAlignment="1">
      <alignment vertical="center"/>
    </xf>
    <xf numFmtId="44" fontId="0" fillId="27" borderId="12" xfId="0" applyNumberFormat="1" applyFont="1" applyFill="1" applyBorder="1" applyAlignment="1">
      <alignment vertical="center"/>
    </xf>
    <xf numFmtId="44" fontId="0" fillId="27" borderId="16" xfId="0" applyNumberFormat="1" applyFont="1" applyFill="1" applyBorder="1" applyAlignment="1">
      <alignment vertical="center"/>
    </xf>
    <xf numFmtId="0" fontId="0" fillId="0" borderId="27" xfId="0" applyFont="1" applyFill="1" applyBorder="1" applyAlignment="1">
      <alignment vertical="center"/>
    </xf>
    <xf numFmtId="0" fontId="0" fillId="0" borderId="27" xfId="0" applyFont="1" applyFill="1" applyBorder="1"/>
    <xf numFmtId="165" fontId="0" fillId="0" borderId="27" xfId="0" applyNumberFormat="1" applyFont="1" applyFill="1" applyBorder="1" applyAlignment="1">
      <alignment vertical="center"/>
    </xf>
    <xf numFmtId="168" fontId="49" fillId="0" borderId="27" xfId="53537" applyNumberFormat="1" applyFont="1" applyFill="1" applyBorder="1" applyAlignment="1">
      <alignment horizontal="right"/>
    </xf>
    <xf numFmtId="0" fontId="21" fillId="0" borderId="11" xfId="0" applyFont="1" applyFill="1" applyBorder="1" applyAlignment="1">
      <alignment vertical="center" wrapText="1"/>
    </xf>
    <xf numFmtId="165" fontId="0" fillId="0" borderId="11" xfId="0" applyNumberFormat="1" applyFont="1" applyFill="1" applyBorder="1" applyAlignment="1">
      <alignment horizontal="right" vertical="center"/>
    </xf>
    <xf numFmtId="165" fontId="0" fillId="0" borderId="0" xfId="0" applyNumberFormat="1"/>
    <xf numFmtId="0" fontId="17" fillId="0" borderId="0" xfId="0" applyFont="1" applyBorder="1" applyAlignment="1">
      <alignment horizontal="center"/>
    </xf>
    <xf numFmtId="0" fontId="16" fillId="0" borderId="0" xfId="0" applyFont="1" applyFill="1" applyBorder="1"/>
    <xf numFmtId="0" fontId="16" fillId="0" borderId="0" xfId="0" applyFont="1" applyAlignment="1">
      <alignment horizontal="center"/>
    </xf>
    <xf numFmtId="0" fontId="16" fillId="0" borderId="0" xfId="0" applyFont="1" applyAlignment="1">
      <alignment horizontal="left"/>
    </xf>
    <xf numFmtId="165" fontId="0" fillId="0" borderId="0" xfId="0" applyNumberFormat="1" applyFont="1" applyBorder="1" applyAlignment="1"/>
    <xf numFmtId="165" fontId="0" fillId="0" borderId="0" xfId="4013" applyNumberFormat="1" applyFont="1" applyBorder="1" applyAlignment="1"/>
    <xf numFmtId="165" fontId="0" fillId="0" borderId="11" xfId="0" applyNumberFormat="1" applyFont="1" applyBorder="1" applyAlignment="1"/>
    <xf numFmtId="165" fontId="0" fillId="0" borderId="0" xfId="4013" applyNumberFormat="1" applyFont="1" applyAlignment="1"/>
    <xf numFmtId="164" fontId="18" fillId="0" borderId="0" xfId="0" applyNumberFormat="1" applyFont="1" applyBorder="1" applyAlignment="1">
      <alignment vertical="center"/>
    </xf>
    <xf numFmtId="164" fontId="15" fillId="25" borderId="0" xfId="0" applyNumberFormat="1" applyFont="1" applyFill="1" applyBorder="1" applyAlignment="1">
      <alignment horizontal="center" vertical="center" wrapText="1"/>
    </xf>
    <xf numFmtId="164" fontId="15" fillId="25" borderId="11" xfId="0" applyNumberFormat="1" applyFont="1" applyFill="1" applyBorder="1" applyAlignment="1">
      <alignment horizontal="center" vertical="center" wrapText="1"/>
    </xf>
    <xf numFmtId="164" fontId="0" fillId="0" borderId="29" xfId="0" applyNumberFormat="1" applyFont="1" applyBorder="1" applyAlignment="1">
      <alignment vertical="center" wrapText="1"/>
    </xf>
    <xf numFmtId="164" fontId="0" fillId="0" borderId="11" xfId="4013" applyNumberFormat="1" applyFont="1" applyBorder="1"/>
    <xf numFmtId="0" fontId="0" fillId="27" borderId="0" xfId="0" applyFill="1" applyBorder="1"/>
    <xf numFmtId="0" fontId="0" fillId="27" borderId="0" xfId="0" applyFill="1" applyBorder="1" applyAlignment="1">
      <alignment horizontal="center"/>
    </xf>
    <xf numFmtId="164" fontId="0" fillId="27" borderId="0" xfId="0" applyNumberFormat="1" applyFill="1" applyBorder="1"/>
    <xf numFmtId="166" fontId="0" fillId="27" borderId="16" xfId="53536" applyNumberFormat="1" applyFont="1" applyFill="1" applyBorder="1"/>
    <xf numFmtId="0" fontId="35" fillId="0" borderId="14" xfId="0" applyFont="1" applyBorder="1" applyAlignment="1">
      <alignment vertical="center"/>
    </xf>
    <xf numFmtId="0" fontId="19" fillId="0" borderId="15" xfId="0" applyFont="1" applyBorder="1" applyAlignment="1">
      <alignment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40" fillId="0" borderId="15" xfId="0" applyFont="1" applyBorder="1" applyAlignment="1">
      <alignment vertical="center"/>
    </xf>
    <xf numFmtId="0" fontId="18" fillId="28" borderId="13" xfId="0" applyFont="1" applyFill="1" applyBorder="1" applyAlignment="1">
      <alignment horizontal="center"/>
    </xf>
    <xf numFmtId="166" fontId="0" fillId="27" borderId="32" xfId="53536" applyNumberFormat="1" applyFont="1" applyFill="1" applyBorder="1"/>
    <xf numFmtId="0" fontId="18" fillId="28" borderId="32" xfId="0" applyFont="1" applyFill="1" applyBorder="1" applyAlignment="1">
      <alignment horizontal="center"/>
    </xf>
    <xf numFmtId="0" fontId="0" fillId="27" borderId="32" xfId="0" applyFill="1" applyBorder="1"/>
    <xf numFmtId="0" fontId="0" fillId="27" borderId="30" xfId="0" applyFill="1" applyBorder="1" applyAlignment="1">
      <alignment horizontal="center"/>
    </xf>
    <xf numFmtId="0" fontId="0" fillId="27" borderId="17" xfId="0" applyFill="1" applyBorder="1"/>
    <xf numFmtId="0" fontId="0" fillId="27" borderId="10" xfId="0" applyFill="1" applyBorder="1" applyAlignment="1">
      <alignment horizontal="center"/>
    </xf>
    <xf numFmtId="0" fontId="0" fillId="27" borderId="12" xfId="0" applyFill="1" applyBorder="1"/>
    <xf numFmtId="0" fontId="0" fillId="27" borderId="14" xfId="0" applyFill="1" applyBorder="1" applyAlignment="1">
      <alignment horizontal="center"/>
    </xf>
    <xf numFmtId="165" fontId="0" fillId="0" borderId="0" xfId="4013" applyNumberFormat="1" applyFont="1"/>
    <xf numFmtId="0" fontId="18" fillId="0" borderId="0" xfId="0" applyFont="1" applyAlignment="1">
      <alignment horizontal="center" vertical="center"/>
    </xf>
    <xf numFmtId="0" fontId="14" fillId="25" borderId="0" xfId="0" applyFont="1" applyFill="1"/>
    <xf numFmtId="0" fontId="15" fillId="25" borderId="0" xfId="0" applyFont="1" applyFill="1" applyAlignment="1">
      <alignment horizontal="center" vertical="center"/>
    </xf>
    <xf numFmtId="164" fontId="15" fillId="25" borderId="0" xfId="0" applyNumberFormat="1" applyFont="1" applyFill="1" applyAlignment="1">
      <alignment horizontal="center" vertical="center" wrapText="1"/>
    </xf>
    <xf numFmtId="0" fontId="0" fillId="0" borderId="10" xfId="0" applyBorder="1" applyAlignment="1">
      <alignment vertical="center"/>
    </xf>
    <xf numFmtId="164" fontId="0" fillId="0" borderId="16" xfId="0" applyNumberFormat="1" applyBorder="1"/>
    <xf numFmtId="165" fontId="0" fillId="0" borderId="11" xfId="0" applyNumberFormat="1" applyBorder="1"/>
    <xf numFmtId="164" fontId="0" fillId="0" borderId="0" xfId="0" applyNumberFormat="1"/>
    <xf numFmtId="0" fontId="0" fillId="0" borderId="11" xfId="0" applyBorder="1" applyAlignment="1">
      <alignment horizontal="center"/>
    </xf>
    <xf numFmtId="0" fontId="0" fillId="0" borderId="16" xfId="0" applyBorder="1" applyAlignment="1">
      <alignment horizontal="center"/>
    </xf>
    <xf numFmtId="0" fontId="13" fillId="27" borderId="32" xfId="53534" applyFont="1" applyFill="1" applyBorder="1"/>
    <xf numFmtId="0" fontId="13" fillId="27" borderId="17" xfId="53534" applyFont="1" applyFill="1" applyBorder="1"/>
    <xf numFmtId="0" fontId="13" fillId="27" borderId="12" xfId="53534" applyFont="1" applyFill="1" applyBorder="1"/>
    <xf numFmtId="164" fontId="0" fillId="0" borderId="11" xfId="0" applyNumberFormat="1" applyBorder="1" applyAlignment="1">
      <alignment vertical="center"/>
    </xf>
    <xf numFmtId="0" fontId="49" fillId="0" borderId="11" xfId="0" applyFont="1" applyBorder="1" applyAlignment="1">
      <alignment horizontal="right"/>
    </xf>
    <xf numFmtId="1" fontId="18" fillId="0" borderId="0" xfId="0" applyNumberFormat="1" applyFont="1" applyAlignment="1">
      <alignment horizontal="center"/>
    </xf>
    <xf numFmtId="165" fontId="0" fillId="0" borderId="11" xfId="0" applyNumberFormat="1" applyBorder="1" applyAlignment="1">
      <alignment vertical="center"/>
    </xf>
    <xf numFmtId="0" fontId="18" fillId="0" borderId="0" xfId="0" applyFont="1"/>
    <xf numFmtId="0" fontId="0" fillId="0" borderId="33" xfId="0" applyBorder="1"/>
    <xf numFmtId="0" fontId="0" fillId="0" borderId="33" xfId="0" applyBorder="1" applyAlignment="1">
      <alignment horizontal="center"/>
    </xf>
    <xf numFmtId="164" fontId="0" fillId="0" borderId="34" xfId="0" applyNumberFormat="1" applyBorder="1" applyAlignment="1">
      <alignment vertical="center"/>
    </xf>
    <xf numFmtId="164" fontId="49" fillId="0" borderId="34" xfId="0" applyNumberFormat="1" applyFont="1" applyBorder="1" applyAlignment="1">
      <alignment horizontal="right"/>
    </xf>
    <xf numFmtId="0" fontId="16" fillId="0" borderId="13" xfId="0" applyFont="1" applyBorder="1" applyAlignment="1">
      <alignment horizontal="center"/>
    </xf>
    <xf numFmtId="169" fontId="36" fillId="28" borderId="35" xfId="53532" applyNumberFormat="1" applyFill="1" applyBorder="1" applyAlignment="1">
      <alignment horizontal="center"/>
    </xf>
    <xf numFmtId="170" fontId="36" fillId="28" borderId="35" xfId="53532" applyNumberFormat="1" applyFill="1" applyBorder="1" applyAlignment="1">
      <alignment horizontal="center"/>
    </xf>
    <xf numFmtId="44" fontId="0" fillId="0" borderId="0" xfId="4013" applyNumberFormat="1" applyFont="1" applyAlignment="1">
      <alignment horizontal="left"/>
    </xf>
    <xf numFmtId="44" fontId="22" fillId="0" borderId="0" xfId="4013" applyNumberFormat="1" applyFont="1" applyBorder="1" applyAlignment="1">
      <alignment horizontal="left" vertical="center"/>
    </xf>
    <xf numFmtId="44" fontId="0" fillId="0" borderId="0" xfId="0" applyNumberFormat="1" applyFont="1" applyAlignment="1">
      <alignment horizontal="left"/>
    </xf>
    <xf numFmtId="0" fontId="0" fillId="0" borderId="0" xfId="0" applyFont="1" applyAlignment="1">
      <alignment horizontal="left"/>
    </xf>
    <xf numFmtId="44" fontId="14" fillId="25" borderId="0" xfId="4013" applyNumberFormat="1" applyFont="1" applyFill="1" applyBorder="1" applyAlignment="1">
      <alignment horizontal="left"/>
    </xf>
    <xf numFmtId="165" fontId="0" fillId="0" borderId="0" xfId="4013" applyNumberFormat="1" applyFont="1" applyBorder="1" applyAlignment="1">
      <alignment horizontal="left"/>
    </xf>
    <xf numFmtId="0" fontId="40" fillId="0" borderId="0" xfId="0" applyFont="1"/>
    <xf numFmtId="0" fontId="16" fillId="0" borderId="35" xfId="0" applyFont="1" applyBorder="1" applyAlignment="1">
      <alignment horizontal="center"/>
    </xf>
    <xf numFmtId="0" fontId="14" fillId="25" borderId="0" xfId="0" applyFont="1" applyFill="1" applyBorder="1" applyAlignment="1">
      <alignment horizontal="left"/>
    </xf>
    <xf numFmtId="0" fontId="0" fillId="0" borderId="14" xfId="0" applyBorder="1" applyAlignment="1">
      <alignment vertical="center"/>
    </xf>
    <xf numFmtId="0" fontId="40" fillId="0" borderId="15" xfId="0" applyFont="1" applyBorder="1"/>
    <xf numFmtId="171" fontId="0" fillId="27" borderId="0" xfId="53534" applyNumberFormat="1" applyFont="1" applyFill="1" applyAlignment="1">
      <alignment horizontal="left"/>
    </xf>
    <xf numFmtId="0" fontId="13" fillId="27" borderId="32" xfId="53534" applyFont="1" applyFill="1" applyBorder="1" applyAlignment="1">
      <alignment horizontal="center"/>
    </xf>
    <xf numFmtId="0" fontId="13" fillId="27" borderId="17" xfId="53534" applyFont="1" applyFill="1" applyBorder="1" applyAlignment="1">
      <alignment horizontal="center"/>
    </xf>
    <xf numFmtId="0" fontId="13" fillId="27" borderId="12" xfId="53534" applyFont="1" applyFill="1" applyBorder="1" applyAlignment="1">
      <alignment horizontal="center"/>
    </xf>
    <xf numFmtId="0" fontId="0" fillId="0" borderId="31" xfId="0" applyBorder="1"/>
    <xf numFmtId="0" fontId="5" fillId="0" borderId="33" xfId="0" applyFont="1" applyBorder="1" applyAlignment="1">
      <alignment horizontal="left" vertical="center"/>
    </xf>
    <xf numFmtId="0" fontId="0" fillId="0" borderId="33" xfId="0" applyFont="1" applyBorder="1" applyAlignment="1">
      <alignment horizontal="center"/>
    </xf>
    <xf numFmtId="0" fontId="0" fillId="0" borderId="33" xfId="0" applyFont="1" applyBorder="1" applyAlignment="1">
      <alignment horizontal="left" vertical="center"/>
    </xf>
    <xf numFmtId="165" fontId="0" fillId="0" borderId="34" xfId="0" applyNumberFormat="1" applyBorder="1"/>
    <xf numFmtId="0" fontId="19" fillId="0" borderId="33" xfId="0" applyFont="1" applyBorder="1"/>
    <xf numFmtId="0" fontId="19" fillId="0" borderId="34" xfId="0" applyFont="1" applyBorder="1" applyAlignment="1">
      <alignment horizontal="center" vertical="center"/>
    </xf>
    <xf numFmtId="2" fontId="51" fillId="0" borderId="0" xfId="0" applyNumberFormat="1" applyFont="1" applyAlignment="1">
      <alignment horizontal="center"/>
    </xf>
    <xf numFmtId="2" fontId="51" fillId="0" borderId="0" xfId="0" applyNumberFormat="1" applyFont="1" applyAlignment="1">
      <alignment horizontal="center" vertical="center"/>
    </xf>
    <xf numFmtId="2" fontId="51" fillId="0" borderId="11" xfId="0" applyNumberFormat="1" applyFont="1" applyBorder="1" applyAlignment="1">
      <alignment horizontal="center" vertical="center"/>
    </xf>
    <xf numFmtId="2" fontId="51" fillId="0" borderId="15" xfId="0" applyNumberFormat="1" applyFont="1" applyBorder="1" applyAlignment="1">
      <alignment horizontal="center"/>
    </xf>
    <xf numFmtId="2" fontId="0" fillId="0" borderId="15" xfId="0" applyNumberFormat="1" applyBorder="1" applyAlignment="1">
      <alignment horizontal="center"/>
    </xf>
    <xf numFmtId="2" fontId="0" fillId="0" borderId="16" xfId="0" applyNumberFormat="1" applyBorder="1" applyAlignment="1">
      <alignment horizontal="center"/>
    </xf>
    <xf numFmtId="2" fontId="19" fillId="0" borderId="34" xfId="0" applyNumberFormat="1" applyFont="1" applyBorder="1" applyAlignment="1">
      <alignment horizontal="center" vertical="center"/>
    </xf>
    <xf numFmtId="2" fontId="0" fillId="0" borderId="0" xfId="0" applyNumberFormat="1" applyAlignment="1">
      <alignment horizontal="center"/>
    </xf>
    <xf numFmtId="2" fontId="0" fillId="0" borderId="11" xfId="0" applyNumberFormat="1" applyBorder="1" applyAlignment="1">
      <alignment horizontal="center"/>
    </xf>
    <xf numFmtId="2" fontId="51" fillId="0" borderId="11" xfId="0" applyNumberFormat="1" applyFont="1" applyBorder="1" applyAlignment="1">
      <alignment horizontal="center"/>
    </xf>
    <xf numFmtId="0" fontId="56" fillId="0" borderId="0" xfId="0" applyFont="1"/>
    <xf numFmtId="0" fontId="19" fillId="0" borderId="0" xfId="0" applyFont="1" applyAlignment="1">
      <alignment horizontal="center" vertical="center"/>
    </xf>
    <xf numFmtId="2" fontId="19" fillId="0" borderId="11" xfId="0" applyNumberFormat="1" applyFont="1" applyBorder="1" applyAlignment="1">
      <alignment horizontal="center" vertical="center"/>
    </xf>
    <xf numFmtId="2" fontId="51" fillId="0" borderId="16" xfId="0" applyNumberFormat="1" applyFont="1" applyBorder="1" applyAlignment="1">
      <alignment horizontal="center"/>
    </xf>
    <xf numFmtId="0" fontId="51" fillId="0" borderId="0" xfId="0" applyFont="1"/>
    <xf numFmtId="0" fontId="51" fillId="0" borderId="15" xfId="0" applyFont="1" applyBorder="1"/>
    <xf numFmtId="0" fontId="0" fillId="0" borderId="0" xfId="0" applyAlignment="1">
      <alignment horizontal="center"/>
    </xf>
    <xf numFmtId="0" fontId="0" fillId="0" borderId="0" xfId="0" applyFont="1" applyFill="1" applyAlignment="1"/>
    <xf numFmtId="0" fontId="0" fillId="0" borderId="0" xfId="0" applyFont="1" applyAlignment="1"/>
    <xf numFmtId="0" fontId="57" fillId="0" borderId="0" xfId="0" applyFont="1" applyFill="1" applyBorder="1" applyAlignment="1">
      <alignment horizontal="left" vertical="center"/>
    </xf>
    <xf numFmtId="0" fontId="19" fillId="0" borderId="36" xfId="0" applyFont="1" applyBorder="1" applyAlignment="1">
      <alignment vertical="center"/>
    </xf>
    <xf numFmtId="0" fontId="19" fillId="0" borderId="36" xfId="0" applyFont="1" applyBorder="1" applyAlignment="1">
      <alignment horizontal="center" vertical="center"/>
    </xf>
    <xf numFmtId="0" fontId="19" fillId="0" borderId="0" xfId="0" applyFont="1" applyAlignment="1">
      <alignment vertical="center"/>
    </xf>
    <xf numFmtId="0" fontId="0" fillId="0" borderId="37" xfId="0" applyBorder="1"/>
    <xf numFmtId="0" fontId="0" fillId="0" borderId="38" xfId="0" applyBorder="1"/>
    <xf numFmtId="0" fontId="0" fillId="0" borderId="38" xfId="0" applyBorder="1" applyAlignment="1">
      <alignment horizontal="center"/>
    </xf>
    <xf numFmtId="0" fontId="0" fillId="0" borderId="39" xfId="0" applyBorder="1" applyAlignment="1">
      <alignment horizontal="center"/>
    </xf>
    <xf numFmtId="0" fontId="51" fillId="0" borderId="38" xfId="0" applyFont="1" applyBorder="1"/>
    <xf numFmtId="2" fontId="51" fillId="0" borderId="38" xfId="0" applyNumberFormat="1" applyFont="1" applyBorder="1" applyAlignment="1">
      <alignment horizontal="center"/>
    </xf>
    <xf numFmtId="2" fontId="51" fillId="0" borderId="38" xfId="0" applyNumberFormat="1" applyFont="1" applyBorder="1" applyAlignment="1">
      <alignment horizontal="center" vertical="center"/>
    </xf>
    <xf numFmtId="2" fontId="51" fillId="0" borderId="39" xfId="0" applyNumberFormat="1" applyFont="1" applyBorder="1" applyAlignment="1">
      <alignment horizontal="center" vertical="center"/>
    </xf>
    <xf numFmtId="2" fontId="19" fillId="0" borderId="36" xfId="0" applyNumberFormat="1" applyFont="1" applyBorder="1" applyAlignment="1">
      <alignment horizontal="center" vertical="center"/>
    </xf>
    <xf numFmtId="0" fontId="0" fillId="0" borderId="36" xfId="0" applyBorder="1"/>
    <xf numFmtId="0" fontId="0" fillId="0" borderId="36" xfId="0" applyBorder="1" applyAlignment="1">
      <alignment horizontal="center"/>
    </xf>
    <xf numFmtId="164" fontId="0" fillId="0" borderId="15" xfId="0" applyNumberFormat="1" applyBorder="1"/>
    <xf numFmtId="0" fontId="14" fillId="25" borderId="0" xfId="0" applyFont="1" applyFill="1" applyBorder="1" applyAlignment="1"/>
    <xf numFmtId="165" fontId="0" fillId="0" borderId="0" xfId="0" applyNumberFormat="1" applyFont="1"/>
    <xf numFmtId="0" fontId="0" fillId="0" borderId="0" xfId="0" applyAlignment="1">
      <alignment horizontal="center"/>
    </xf>
    <xf numFmtId="0" fontId="15" fillId="25" borderId="0" xfId="0" applyFont="1" applyFill="1" applyAlignment="1">
      <alignment horizontal="center" vertical="center" wrapText="1"/>
    </xf>
    <xf numFmtId="0" fontId="0" fillId="0" borderId="0" xfId="0" applyAlignment="1">
      <alignment horizontal="center"/>
    </xf>
    <xf numFmtId="0" fontId="0" fillId="0" borderId="0" xfId="0" applyAlignment="1">
      <alignment horizontal="center"/>
    </xf>
    <xf numFmtId="0" fontId="13" fillId="0" borderId="0" xfId="0" applyFont="1" applyAlignment="1">
      <alignment vertical="center"/>
    </xf>
    <xf numFmtId="0" fontId="59" fillId="0" borderId="0" xfId="0" applyFont="1"/>
    <xf numFmtId="0" fontId="0" fillId="0" borderId="0" xfId="0" applyAlignment="1">
      <alignment horizontal="center"/>
    </xf>
    <xf numFmtId="0" fontId="0" fillId="0" borderId="0" xfId="0" applyAlignment="1">
      <alignment horizontal="center"/>
    </xf>
    <xf numFmtId="165" fontId="18" fillId="0" borderId="0" xfId="0" applyNumberFormat="1" applyFont="1" applyBorder="1" applyAlignment="1">
      <alignment vertical="center"/>
    </xf>
    <xf numFmtId="165" fontId="0" fillId="0" borderId="11" xfId="0" applyNumberFormat="1" applyFont="1" applyFill="1" applyBorder="1"/>
    <xf numFmtId="165" fontId="0" fillId="0" borderId="16" xfId="0" applyNumberFormat="1" applyFont="1" applyBorder="1" applyAlignment="1">
      <alignment vertical="center"/>
    </xf>
    <xf numFmtId="0" fontId="60" fillId="0" borderId="15" xfId="0" applyFont="1" applyBorder="1" applyAlignment="1">
      <alignment vertical="center"/>
    </xf>
    <xf numFmtId="0" fontId="15" fillId="25" borderId="37" xfId="0" applyFont="1" applyFill="1" applyBorder="1" applyAlignment="1">
      <alignment vertical="center"/>
    </xf>
    <xf numFmtId="0" fontId="15" fillId="25" borderId="38" xfId="0" applyFont="1" applyFill="1" applyBorder="1" applyAlignment="1">
      <alignment vertical="center"/>
    </xf>
    <xf numFmtId="0" fontId="14" fillId="25" borderId="38" xfId="0" applyFont="1" applyFill="1" applyBorder="1"/>
    <xf numFmtId="0" fontId="15" fillId="25" borderId="38" xfId="0" applyFont="1" applyFill="1" applyBorder="1" applyAlignment="1">
      <alignment horizontal="center" vertical="center"/>
    </xf>
    <xf numFmtId="0" fontId="15" fillId="25" borderId="39" xfId="0" applyFont="1" applyFill="1" applyBorder="1" applyAlignment="1">
      <alignment horizontal="center" vertical="center" wrapText="1"/>
    </xf>
    <xf numFmtId="0" fontId="40" fillId="0" borderId="36" xfId="53532" applyFont="1" applyBorder="1" applyAlignment="1">
      <alignment vertical="center"/>
    </xf>
    <xf numFmtId="0" fontId="19" fillId="0" borderId="36" xfId="0" applyFont="1" applyBorder="1"/>
    <xf numFmtId="0" fontId="19" fillId="0" borderId="36" xfId="0" applyFont="1" applyBorder="1" applyAlignment="1">
      <alignment horizontal="center"/>
    </xf>
    <xf numFmtId="164" fontId="19" fillId="0" borderId="34" xfId="0" applyNumberFormat="1" applyFont="1" applyBorder="1"/>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165" fontId="0" fillId="0" borderId="0" xfId="4013" applyNumberFormat="1" applyFont="1" applyBorder="1"/>
    <xf numFmtId="0" fontId="40" fillId="0" borderId="41" xfId="53532" applyFont="1" applyBorder="1" applyAlignment="1">
      <alignment vertical="center"/>
    </xf>
    <xf numFmtId="0" fontId="15" fillId="0" borderId="34" xfId="0" applyFont="1" applyBorder="1" applyAlignment="1">
      <alignment horizontal="center" vertical="center" wrapText="1"/>
    </xf>
    <xf numFmtId="1" fontId="0" fillId="0" borderId="0" xfId="0" applyNumberFormat="1" applyAlignment="1">
      <alignment horizontal="center"/>
    </xf>
    <xf numFmtId="0" fontId="0" fillId="0" borderId="0" xfId="0" applyAlignment="1">
      <alignment horizontal="center"/>
    </xf>
    <xf numFmtId="172" fontId="0" fillId="0" borderId="0" xfId="0" applyNumberFormat="1" applyBorder="1" applyAlignment="1">
      <alignment horizontal="left"/>
    </xf>
    <xf numFmtId="172" fontId="0" fillId="0" borderId="0" xfId="0" applyNumberFormat="1" applyBorder="1" applyAlignment="1"/>
    <xf numFmtId="0" fontId="19" fillId="0" borderId="0" xfId="0" applyFont="1" applyBorder="1" applyAlignment="1">
      <alignment horizontal="left" vertical="center"/>
    </xf>
    <xf numFmtId="0" fontId="0" fillId="0" borderId="0" xfId="0" applyAlignment="1">
      <alignment horizontal="center"/>
    </xf>
    <xf numFmtId="0" fontId="16" fillId="0" borderId="40" xfId="0" applyFont="1" applyBorder="1" applyAlignment="1">
      <alignment horizontal="center"/>
    </xf>
    <xf numFmtId="44" fontId="0" fillId="0" borderId="0" xfId="4013" applyFont="1"/>
    <xf numFmtId="0" fontId="0" fillId="0" borderId="0" xfId="0" applyAlignment="1">
      <alignment horizontal="center"/>
    </xf>
    <xf numFmtId="0" fontId="51" fillId="0" borderId="0" xfId="0" applyFont="1"/>
    <xf numFmtId="0" fontId="51" fillId="0" borderId="15" xfId="0" applyFont="1" applyBorder="1"/>
    <xf numFmtId="0" fontId="51" fillId="0" borderId="38" xfId="0" applyFont="1" applyBorder="1"/>
    <xf numFmtId="0" fontId="40" fillId="0" borderId="15" xfId="53532" applyFont="1" applyBorder="1" applyAlignment="1">
      <alignment vertical="center"/>
    </xf>
    <xf numFmtId="0" fontId="49" fillId="0" borderId="16" xfId="0" applyNumberFormat="1" applyFont="1" applyFill="1" applyBorder="1" applyAlignment="1">
      <alignment horizontal="right"/>
    </xf>
    <xf numFmtId="165" fontId="15" fillId="25" borderId="26" xfId="0" applyNumberFormat="1" applyFont="1" applyFill="1" applyBorder="1" applyAlignment="1">
      <alignment horizontal="center" vertical="center" wrapText="1"/>
    </xf>
    <xf numFmtId="165" fontId="0" fillId="0" borderId="26" xfId="0" applyNumberFormat="1" applyBorder="1"/>
    <xf numFmtId="0" fontId="0" fillId="0" borderId="0" xfId="0" applyAlignment="1">
      <alignment horizontal="center"/>
    </xf>
    <xf numFmtId="0" fontId="19" fillId="0" borderId="42" xfId="0" applyFont="1" applyBorder="1" applyAlignment="1">
      <alignment horizontal="center" vertical="center"/>
    </xf>
    <xf numFmtId="1" fontId="0" fillId="0" borderId="0" xfId="0" applyNumberFormat="1"/>
    <xf numFmtId="0" fontId="19" fillId="0" borderId="41" xfId="0" applyFont="1" applyBorder="1" applyAlignment="1">
      <alignment horizontal="center" vertical="center"/>
    </xf>
    <xf numFmtId="0" fontId="51" fillId="0" borderId="43" xfId="0" applyFont="1" applyBorder="1"/>
    <xf numFmtId="2" fontId="51" fillId="0" borderId="43" xfId="0" applyNumberFormat="1" applyFont="1" applyBorder="1" applyAlignment="1">
      <alignment horizontal="center"/>
    </xf>
    <xf numFmtId="2" fontId="51" fillId="0" borderId="43" xfId="0" applyNumberFormat="1" applyFont="1" applyBorder="1" applyAlignment="1">
      <alignment horizontal="center" vertical="center"/>
    </xf>
    <xf numFmtId="2" fontId="51" fillId="0" borderId="44" xfId="0" applyNumberFormat="1" applyFont="1" applyBorder="1" applyAlignment="1">
      <alignment horizontal="center" vertical="center"/>
    </xf>
    <xf numFmtId="164" fontId="49" fillId="0" borderId="12" xfId="0" applyNumberFormat="1" applyFont="1" applyBorder="1" applyAlignment="1">
      <alignment horizontal="right"/>
    </xf>
    <xf numFmtId="0" fontId="0" fillId="0" borderId="0" xfId="0" applyAlignment="1">
      <alignment horizontal="center"/>
    </xf>
    <xf numFmtId="44" fontId="16" fillId="0" borderId="40" xfId="4013" applyNumberFormat="1" applyFont="1" applyBorder="1" applyAlignment="1">
      <alignment horizontal="center"/>
    </xf>
    <xf numFmtId="0" fontId="18" fillId="0" borderId="0" xfId="0" applyFont="1" applyAlignment="1">
      <alignment horizontal="left"/>
    </xf>
    <xf numFmtId="165" fontId="0" fillId="0" borderId="0" xfId="0" applyNumberFormat="1" applyFont="1" applyAlignment="1">
      <alignment horizontal="left"/>
    </xf>
    <xf numFmtId="0" fontId="0" fillId="0" borderId="0" xfId="0" applyAlignment="1">
      <alignment horizontal="center"/>
    </xf>
    <xf numFmtId="0" fontId="0" fillId="0" borderId="0" xfId="0" applyAlignment="1">
      <alignment horizontal="center"/>
    </xf>
    <xf numFmtId="0" fontId="0" fillId="0" borderId="40" xfId="0" applyFont="1" applyBorder="1" applyAlignment="1">
      <alignment horizontal="center"/>
    </xf>
    <xf numFmtId="0" fontId="0" fillId="0" borderId="40" xfId="0" applyFont="1" applyBorder="1" applyAlignment="1">
      <alignment horizontal="left"/>
    </xf>
    <xf numFmtId="0" fontId="0" fillId="0" borderId="0" xfId="0" applyAlignment="1">
      <alignment horizontal="center"/>
    </xf>
    <xf numFmtId="0" fontId="18" fillId="0" borderId="40" xfId="0" applyFont="1" applyBorder="1" applyAlignment="1">
      <alignment horizontal="left"/>
    </xf>
    <xf numFmtId="0" fontId="18" fillId="0" borderId="40" xfId="0" applyFont="1" applyBorder="1" applyAlignment="1">
      <alignment horizontal="center"/>
    </xf>
    <xf numFmtId="165" fontId="18" fillId="0" borderId="40" xfId="4013" applyNumberFormat="1" applyFont="1" applyBorder="1"/>
    <xf numFmtId="14" fontId="18" fillId="0" borderId="40" xfId="0" applyNumberFormat="1" applyFont="1" applyBorder="1" applyAlignment="1">
      <alignment horizontal="center"/>
    </xf>
    <xf numFmtId="0" fontId="40" fillId="0" borderId="45" xfId="53532" applyFont="1" applyBorder="1" applyAlignment="1">
      <alignment vertical="center"/>
    </xf>
    <xf numFmtId="0" fontId="19" fillId="0" borderId="45" xfId="0" applyFont="1" applyBorder="1"/>
    <xf numFmtId="0" fontId="19" fillId="0" borderId="45" xfId="0" applyFont="1" applyBorder="1" applyAlignment="1">
      <alignment horizontal="center"/>
    </xf>
    <xf numFmtId="0" fontId="40" fillId="0" borderId="45" xfId="0" applyFont="1" applyBorder="1"/>
    <xf numFmtId="0" fontId="0" fillId="0" borderId="0" xfId="0" applyAlignment="1">
      <alignment horizontal="center"/>
    </xf>
    <xf numFmtId="0" fontId="45" fillId="0" borderId="10" xfId="53534" applyFont="1" applyFill="1" applyBorder="1" applyAlignment="1">
      <alignment horizontal="center" vertical="center"/>
    </xf>
    <xf numFmtId="0" fontId="45" fillId="0" borderId="0" xfId="53534" applyFont="1" applyFill="1" applyBorder="1" applyAlignment="1">
      <alignment horizontal="center" vertical="center"/>
    </xf>
    <xf numFmtId="0" fontId="41" fillId="26" borderId="31" xfId="0" applyFont="1" applyFill="1" applyBorder="1" applyAlignment="1">
      <alignment horizontal="left" vertical="center" wrapText="1"/>
    </xf>
    <xf numFmtId="0" fontId="41" fillId="26" borderId="28" xfId="0" applyFont="1" applyFill="1" applyBorder="1" applyAlignment="1">
      <alignment horizontal="left" vertical="center" wrapText="1"/>
    </xf>
    <xf numFmtId="0" fontId="41" fillId="26" borderId="29" xfId="0" applyFont="1" applyFill="1" applyBorder="1" applyAlignment="1">
      <alignment horizontal="left" vertical="center" wrapText="1"/>
    </xf>
    <xf numFmtId="0" fontId="17" fillId="0" borderId="0" xfId="0" applyFont="1" applyBorder="1" applyAlignment="1">
      <alignment horizontal="left"/>
    </xf>
    <xf numFmtId="0" fontId="40" fillId="0" borderId="15" xfId="0" applyFont="1" applyBorder="1" applyAlignment="1">
      <alignment horizontal="left" vertical="center" wrapText="1"/>
    </xf>
    <xf numFmtId="172" fontId="0" fillId="0" borderId="0" xfId="0" applyNumberFormat="1" applyBorder="1" applyAlignment="1">
      <alignment horizontal="left"/>
    </xf>
    <xf numFmtId="0" fontId="21" fillId="0" borderId="0" xfId="0" applyFont="1" applyFill="1" applyBorder="1" applyAlignment="1">
      <alignment horizontal="left" vertical="center" wrapText="1"/>
    </xf>
    <xf numFmtId="0" fontId="40" fillId="0" borderId="16" xfId="0" applyFont="1" applyBorder="1" applyAlignment="1">
      <alignment horizontal="left" vertical="center" wrapText="1"/>
    </xf>
    <xf numFmtId="0" fontId="21" fillId="0" borderId="11" xfId="0" applyFont="1" applyFill="1" applyBorder="1" applyAlignment="1">
      <alignment horizontal="left" vertical="center" wrapText="1"/>
    </xf>
    <xf numFmtId="0" fontId="51" fillId="0" borderId="10" xfId="0" applyFont="1" applyBorder="1"/>
    <xf numFmtId="0" fontId="51" fillId="0" borderId="0" xfId="0" applyFont="1"/>
    <xf numFmtId="0" fontId="55" fillId="0" borderId="31" xfId="0" applyFont="1" applyBorder="1" applyAlignment="1">
      <alignment vertical="center"/>
    </xf>
    <xf numFmtId="0" fontId="55" fillId="0" borderId="36" xfId="0" applyFont="1" applyBorder="1" applyAlignment="1">
      <alignment vertical="center"/>
    </xf>
    <xf numFmtId="0" fontId="51" fillId="0" borderId="37" xfId="0" applyFont="1" applyBorder="1"/>
    <xf numFmtId="0" fontId="51" fillId="0" borderId="38" xfId="0" applyFont="1" applyBorder="1"/>
    <xf numFmtId="0" fontId="51" fillId="0" borderId="14" xfId="0" applyFont="1" applyBorder="1"/>
    <xf numFmtId="0" fontId="51" fillId="0" borderId="15" xfId="0" applyFont="1" applyBorder="1"/>
    <xf numFmtId="0" fontId="55" fillId="0" borderId="41" xfId="0" applyFont="1" applyBorder="1" applyAlignment="1">
      <alignment vertical="center"/>
    </xf>
    <xf numFmtId="0" fontId="51" fillId="0" borderId="43" xfId="0" applyFont="1" applyBorder="1"/>
    <xf numFmtId="0" fontId="17" fillId="0" borderId="0" xfId="0" applyFont="1" applyBorder="1" applyAlignment="1">
      <alignment horizontal="left" wrapText="1"/>
    </xf>
    <xf numFmtId="0" fontId="16" fillId="29" borderId="31" xfId="0" applyFont="1" applyFill="1" applyBorder="1" applyAlignment="1">
      <alignment horizontal="center"/>
    </xf>
    <xf numFmtId="0" fontId="16" fillId="29" borderId="36" xfId="0" applyFont="1" applyFill="1" applyBorder="1" applyAlignment="1">
      <alignment horizontal="center"/>
    </xf>
    <xf numFmtId="0" fontId="16" fillId="29" borderId="34" xfId="0" applyFont="1" applyFill="1" applyBorder="1" applyAlignment="1">
      <alignment horizontal="center"/>
    </xf>
    <xf numFmtId="0" fontId="0" fillId="29" borderId="31" xfId="0" applyFill="1" applyBorder="1" applyAlignment="1">
      <alignment horizontal="center"/>
    </xf>
    <xf numFmtId="0" fontId="0" fillId="29" borderId="36" xfId="0" applyFill="1" applyBorder="1" applyAlignment="1">
      <alignment horizontal="center"/>
    </xf>
    <xf numFmtId="0" fontId="0" fillId="29" borderId="34" xfId="0" applyFill="1" applyBorder="1" applyAlignment="1">
      <alignment horizontal="center"/>
    </xf>
    <xf numFmtId="0" fontId="55" fillId="0" borderId="42" xfId="0" applyFont="1" applyBorder="1" applyAlignment="1">
      <alignment vertical="center"/>
    </xf>
    <xf numFmtId="0" fontId="51" fillId="0" borderId="10" xfId="0" applyFont="1" applyBorder="1" applyAlignment="1">
      <alignment horizontal="center"/>
    </xf>
    <xf numFmtId="0" fontId="51" fillId="0" borderId="0" xfId="0" applyFont="1" applyAlignment="1">
      <alignment horizontal="center"/>
    </xf>
    <xf numFmtId="0" fontId="51" fillId="0" borderId="31" xfId="0" applyFont="1" applyBorder="1" applyAlignment="1">
      <alignment horizontal="center"/>
    </xf>
    <xf numFmtId="0" fontId="51" fillId="0" borderId="36" xfId="0" applyFont="1" applyBorder="1" applyAlignment="1">
      <alignment horizontal="center"/>
    </xf>
    <xf numFmtId="0" fontId="55" fillId="0" borderId="10" xfId="0" applyFont="1" applyBorder="1" applyAlignment="1">
      <alignment vertical="center"/>
    </xf>
    <xf numFmtId="0" fontId="55" fillId="0" borderId="0" xfId="0" applyFont="1" applyAlignment="1">
      <alignment vertical="center"/>
    </xf>
    <xf numFmtId="0" fontId="0" fillId="0" borderId="0" xfId="0"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0" xfId="0" applyAlignment="1">
      <alignment horizontal="center"/>
    </xf>
    <xf numFmtId="0" fontId="19" fillId="0" borderId="33" xfId="0" applyFont="1" applyBorder="1" applyAlignment="1">
      <alignment horizontal="left" wrapText="1"/>
    </xf>
    <xf numFmtId="0" fontId="19" fillId="0" borderId="34" xfId="0" applyFont="1" applyBorder="1" applyAlignment="1">
      <alignment horizontal="left" wrapText="1"/>
    </xf>
    <xf numFmtId="0" fontId="18" fillId="0" borderId="27" xfId="53532" applyFont="1" applyBorder="1" applyAlignment="1">
      <alignment horizontal="left" vertical="center" wrapText="1"/>
    </xf>
    <xf numFmtId="0" fontId="18" fillId="0" borderId="26" xfId="53532" applyFont="1" applyBorder="1" applyAlignment="1">
      <alignment horizontal="left" vertical="center" wrapText="1"/>
    </xf>
    <xf numFmtId="0" fontId="0" fillId="0" borderId="28" xfId="0" applyFont="1" applyFill="1" applyBorder="1" applyAlignment="1">
      <alignment horizontal="center" wrapText="1"/>
    </xf>
    <xf numFmtId="0" fontId="0" fillId="0" borderId="29" xfId="0" applyFont="1" applyFill="1" applyBorder="1" applyAlignment="1">
      <alignment horizontal="center" wrapText="1"/>
    </xf>
    <xf numFmtId="0" fontId="58" fillId="30" borderId="0" xfId="0" applyFont="1" applyFill="1" applyAlignment="1">
      <alignment horizontal="left" wrapText="1"/>
    </xf>
    <xf numFmtId="0" fontId="15" fillId="25" borderId="0" xfId="0" applyFont="1" applyFill="1" applyBorder="1" applyAlignment="1">
      <alignment horizontal="left" vertical="center" wrapText="1"/>
    </xf>
    <xf numFmtId="173" fontId="19" fillId="25" borderId="0" xfId="0" applyNumberFormat="1" applyFont="1" applyFill="1" applyBorder="1" applyAlignment="1">
      <alignment horizontal="left" vertical="center"/>
    </xf>
    <xf numFmtId="0" fontId="17" fillId="0" borderId="10" xfId="0" applyFont="1" applyBorder="1" applyAlignment="1">
      <alignment horizontal="left"/>
    </xf>
  </cellXfs>
  <cellStyles count="53538">
    <cellStyle name="20% - Accent1 2 2" xfId="25" xr:uid="{00000000-0005-0000-0000-000000000000}"/>
    <cellStyle name="20% - Accent1 2 3" xfId="26" xr:uid="{00000000-0005-0000-0000-000001000000}"/>
    <cellStyle name="20% - Accent1 2 4" xfId="27" xr:uid="{00000000-0005-0000-0000-000002000000}"/>
    <cellStyle name="20% - Accent1 2 5" xfId="28" xr:uid="{00000000-0005-0000-0000-000003000000}"/>
    <cellStyle name="20% - Accent1 2 6" xfId="29" xr:uid="{00000000-0005-0000-0000-000004000000}"/>
    <cellStyle name="20% - Accent2 2 2" xfId="30" xr:uid="{00000000-0005-0000-0000-000005000000}"/>
    <cellStyle name="20% - Accent2 2 3" xfId="31" xr:uid="{00000000-0005-0000-0000-000006000000}"/>
    <cellStyle name="20% - Accent2 2 4" xfId="32" xr:uid="{00000000-0005-0000-0000-000007000000}"/>
    <cellStyle name="20% - Accent2 2 5" xfId="33" xr:uid="{00000000-0005-0000-0000-000008000000}"/>
    <cellStyle name="20% - Accent2 2 6" xfId="34" xr:uid="{00000000-0005-0000-0000-000009000000}"/>
    <cellStyle name="20% - Accent3 2 2" xfId="35" xr:uid="{00000000-0005-0000-0000-00000A000000}"/>
    <cellStyle name="20% - Accent3 2 3" xfId="36" xr:uid="{00000000-0005-0000-0000-00000B000000}"/>
    <cellStyle name="20% - Accent3 2 4" xfId="37" xr:uid="{00000000-0005-0000-0000-00000C000000}"/>
    <cellStyle name="20% - Accent3 2 5" xfId="38" xr:uid="{00000000-0005-0000-0000-00000D000000}"/>
    <cellStyle name="20% - Accent3 2 6" xfId="39" xr:uid="{00000000-0005-0000-0000-00000E000000}"/>
    <cellStyle name="20% - Accent4 2 2" xfId="40" xr:uid="{00000000-0005-0000-0000-00000F000000}"/>
    <cellStyle name="20% - Accent4 2 3" xfId="41" xr:uid="{00000000-0005-0000-0000-000010000000}"/>
    <cellStyle name="20% - Accent4 2 4" xfId="42" xr:uid="{00000000-0005-0000-0000-000011000000}"/>
    <cellStyle name="20% - Accent4 2 5" xfId="43" xr:uid="{00000000-0005-0000-0000-000012000000}"/>
    <cellStyle name="20% - Accent4 2 6" xfId="44" xr:uid="{00000000-0005-0000-0000-000013000000}"/>
    <cellStyle name="20% - Accent5 2 2" xfId="45" xr:uid="{00000000-0005-0000-0000-000014000000}"/>
    <cellStyle name="20% - Accent5 2 3" xfId="46" xr:uid="{00000000-0005-0000-0000-000015000000}"/>
    <cellStyle name="20% - Accent5 2 4" xfId="47" xr:uid="{00000000-0005-0000-0000-000016000000}"/>
    <cellStyle name="20% - Accent5 2 5" xfId="48" xr:uid="{00000000-0005-0000-0000-000017000000}"/>
    <cellStyle name="20% - Accent5 2 6" xfId="49" xr:uid="{00000000-0005-0000-0000-000018000000}"/>
    <cellStyle name="20% - Accent6 2 2" xfId="50" xr:uid="{00000000-0005-0000-0000-000019000000}"/>
    <cellStyle name="20% - Accent6 2 3" xfId="51" xr:uid="{00000000-0005-0000-0000-00001A000000}"/>
    <cellStyle name="20% - Accent6 2 4" xfId="52" xr:uid="{00000000-0005-0000-0000-00001B000000}"/>
    <cellStyle name="20% - Accent6 2 5" xfId="53" xr:uid="{00000000-0005-0000-0000-00001C000000}"/>
    <cellStyle name="20% - Accent6 2 6" xfId="54" xr:uid="{00000000-0005-0000-0000-00001D000000}"/>
    <cellStyle name="40% - Accent1 2 2" xfId="55" xr:uid="{00000000-0005-0000-0000-00001E000000}"/>
    <cellStyle name="40% - Accent1 2 3" xfId="56" xr:uid="{00000000-0005-0000-0000-00001F000000}"/>
    <cellStyle name="40% - Accent1 2 4" xfId="57" xr:uid="{00000000-0005-0000-0000-000020000000}"/>
    <cellStyle name="40% - Accent1 2 5" xfId="58" xr:uid="{00000000-0005-0000-0000-000021000000}"/>
    <cellStyle name="40% - Accent1 2 6" xfId="59" xr:uid="{00000000-0005-0000-0000-000022000000}"/>
    <cellStyle name="40% - Accent2 2 2" xfId="60" xr:uid="{00000000-0005-0000-0000-000023000000}"/>
    <cellStyle name="40% - Accent2 2 3" xfId="61" xr:uid="{00000000-0005-0000-0000-000024000000}"/>
    <cellStyle name="40% - Accent2 2 4" xfId="62" xr:uid="{00000000-0005-0000-0000-000025000000}"/>
    <cellStyle name="40% - Accent2 2 5" xfId="63" xr:uid="{00000000-0005-0000-0000-000026000000}"/>
    <cellStyle name="40% - Accent2 2 6" xfId="64" xr:uid="{00000000-0005-0000-0000-000027000000}"/>
    <cellStyle name="40% - Accent3 2 2" xfId="65" xr:uid="{00000000-0005-0000-0000-000028000000}"/>
    <cellStyle name="40% - Accent3 2 3" xfId="66" xr:uid="{00000000-0005-0000-0000-000029000000}"/>
    <cellStyle name="40% - Accent3 2 4" xfId="67" xr:uid="{00000000-0005-0000-0000-00002A000000}"/>
    <cellStyle name="40% - Accent3 2 5" xfId="68" xr:uid="{00000000-0005-0000-0000-00002B000000}"/>
    <cellStyle name="40% - Accent3 2 6" xfId="69" xr:uid="{00000000-0005-0000-0000-00002C000000}"/>
    <cellStyle name="40% - Accent4 2 2" xfId="70" xr:uid="{00000000-0005-0000-0000-00002D000000}"/>
    <cellStyle name="40% - Accent4 2 3" xfId="71" xr:uid="{00000000-0005-0000-0000-00002E000000}"/>
    <cellStyle name="40% - Accent4 2 4" xfId="72" xr:uid="{00000000-0005-0000-0000-00002F000000}"/>
    <cellStyle name="40% - Accent4 2 5" xfId="73" xr:uid="{00000000-0005-0000-0000-000030000000}"/>
    <cellStyle name="40% - Accent4 2 6" xfId="74" xr:uid="{00000000-0005-0000-0000-000031000000}"/>
    <cellStyle name="40% - Accent5 2 2" xfId="75" xr:uid="{00000000-0005-0000-0000-000032000000}"/>
    <cellStyle name="40% - Accent5 2 3" xfId="76" xr:uid="{00000000-0005-0000-0000-000033000000}"/>
    <cellStyle name="40% - Accent5 2 4" xfId="77" xr:uid="{00000000-0005-0000-0000-000034000000}"/>
    <cellStyle name="40% - Accent5 2 5" xfId="78" xr:uid="{00000000-0005-0000-0000-000035000000}"/>
    <cellStyle name="40% - Accent5 2 6" xfId="79" xr:uid="{00000000-0005-0000-0000-000036000000}"/>
    <cellStyle name="40% - Accent6 2 2" xfId="80" xr:uid="{00000000-0005-0000-0000-000037000000}"/>
    <cellStyle name="40% - Accent6 2 3" xfId="81" xr:uid="{00000000-0005-0000-0000-000038000000}"/>
    <cellStyle name="40% - Accent6 2 4" xfId="82" xr:uid="{00000000-0005-0000-0000-000039000000}"/>
    <cellStyle name="40% - Accent6 2 5" xfId="83" xr:uid="{00000000-0005-0000-0000-00003A000000}"/>
    <cellStyle name="40% - Accent6 2 6" xfId="84" xr:uid="{00000000-0005-0000-0000-00003B000000}"/>
    <cellStyle name="60% - Accent1 2 2" xfId="85" xr:uid="{00000000-0005-0000-0000-00003C000000}"/>
    <cellStyle name="60% - Accent1 2 3" xfId="86" xr:uid="{00000000-0005-0000-0000-00003D000000}"/>
    <cellStyle name="60% - Accent1 2 4" xfId="87" xr:uid="{00000000-0005-0000-0000-00003E000000}"/>
    <cellStyle name="60% - Accent1 2 5" xfId="88" xr:uid="{00000000-0005-0000-0000-00003F000000}"/>
    <cellStyle name="60% - Accent1 2 6" xfId="89" xr:uid="{00000000-0005-0000-0000-000040000000}"/>
    <cellStyle name="60% - Accent2 2 2" xfId="90" xr:uid="{00000000-0005-0000-0000-000041000000}"/>
    <cellStyle name="60% - Accent2 2 3" xfId="91" xr:uid="{00000000-0005-0000-0000-000042000000}"/>
    <cellStyle name="60% - Accent2 2 4" xfId="92" xr:uid="{00000000-0005-0000-0000-000043000000}"/>
    <cellStyle name="60% - Accent2 2 5" xfId="93" xr:uid="{00000000-0005-0000-0000-000044000000}"/>
    <cellStyle name="60% - Accent2 2 6" xfId="94" xr:uid="{00000000-0005-0000-0000-000045000000}"/>
    <cellStyle name="60% - Accent3 2 2" xfId="95" xr:uid="{00000000-0005-0000-0000-000046000000}"/>
    <cellStyle name="60% - Accent3 2 3" xfId="96" xr:uid="{00000000-0005-0000-0000-000047000000}"/>
    <cellStyle name="60% - Accent3 2 4" xfId="97" xr:uid="{00000000-0005-0000-0000-000048000000}"/>
    <cellStyle name="60% - Accent3 2 5" xfId="98" xr:uid="{00000000-0005-0000-0000-000049000000}"/>
    <cellStyle name="60% - Accent3 2 6" xfId="99" xr:uid="{00000000-0005-0000-0000-00004A000000}"/>
    <cellStyle name="60% - Accent4 2 2" xfId="100" xr:uid="{00000000-0005-0000-0000-00004B000000}"/>
    <cellStyle name="60% - Accent4 2 3" xfId="101" xr:uid="{00000000-0005-0000-0000-00004C000000}"/>
    <cellStyle name="60% - Accent4 2 4" xfId="102" xr:uid="{00000000-0005-0000-0000-00004D000000}"/>
    <cellStyle name="60% - Accent4 2 5" xfId="103" xr:uid="{00000000-0005-0000-0000-00004E000000}"/>
    <cellStyle name="60% - Accent4 2 6" xfId="104" xr:uid="{00000000-0005-0000-0000-00004F000000}"/>
    <cellStyle name="60% - Accent5 2 2" xfId="105" xr:uid="{00000000-0005-0000-0000-000050000000}"/>
    <cellStyle name="60% - Accent5 2 3" xfId="106" xr:uid="{00000000-0005-0000-0000-000051000000}"/>
    <cellStyle name="60% - Accent5 2 4" xfId="107" xr:uid="{00000000-0005-0000-0000-000052000000}"/>
    <cellStyle name="60% - Accent5 2 5" xfId="108" xr:uid="{00000000-0005-0000-0000-000053000000}"/>
    <cellStyle name="60% - Accent5 2 6" xfId="109" xr:uid="{00000000-0005-0000-0000-000054000000}"/>
    <cellStyle name="60% - Accent6 2 2" xfId="110" xr:uid="{00000000-0005-0000-0000-000055000000}"/>
    <cellStyle name="60% - Accent6 2 3" xfId="111" xr:uid="{00000000-0005-0000-0000-000056000000}"/>
    <cellStyle name="60% - Accent6 2 4" xfId="112" xr:uid="{00000000-0005-0000-0000-000057000000}"/>
    <cellStyle name="60% - Accent6 2 5" xfId="1" xr:uid="{00000000-0005-0000-0000-000058000000}"/>
    <cellStyle name="60% - Accent6 2 6" xfId="113" xr:uid="{00000000-0005-0000-0000-000059000000}"/>
    <cellStyle name="Accent1 2 2" xfId="114" xr:uid="{00000000-0005-0000-0000-00005A000000}"/>
    <cellStyle name="Accent1 2 3" xfId="115" xr:uid="{00000000-0005-0000-0000-00005B000000}"/>
    <cellStyle name="Accent1 2 4" xfId="116" xr:uid="{00000000-0005-0000-0000-00005C000000}"/>
    <cellStyle name="Accent1 2 5" xfId="117" xr:uid="{00000000-0005-0000-0000-00005D000000}"/>
    <cellStyle name="Accent1 2 6" xfId="118" xr:uid="{00000000-0005-0000-0000-00005E000000}"/>
    <cellStyle name="Accent2 - 40%" xfId="2" xr:uid="{00000000-0005-0000-0000-00005F000000}"/>
    <cellStyle name="Accent2 - 40% 10" xfId="3969" xr:uid="{00000000-0005-0000-0000-000060000000}"/>
    <cellStyle name="Accent2 - 40% 11" xfId="3952" xr:uid="{00000000-0005-0000-0000-000061000000}"/>
    <cellStyle name="Accent2 - 40% 12" xfId="3966" xr:uid="{00000000-0005-0000-0000-000062000000}"/>
    <cellStyle name="Accent2 - 40% 13" xfId="3955" xr:uid="{00000000-0005-0000-0000-000063000000}"/>
    <cellStyle name="Accent2 - 40% 14" xfId="3963" xr:uid="{00000000-0005-0000-0000-000064000000}"/>
    <cellStyle name="Accent2 - 40% 15" xfId="3958" xr:uid="{00000000-0005-0000-0000-000065000000}"/>
    <cellStyle name="Accent2 - 40% 16" xfId="3960" xr:uid="{00000000-0005-0000-0000-000066000000}"/>
    <cellStyle name="Accent2 - 40% 17" xfId="3959" xr:uid="{00000000-0005-0000-0000-000067000000}"/>
    <cellStyle name="Accent2 - 40% 2" xfId="119" xr:uid="{00000000-0005-0000-0000-000068000000}"/>
    <cellStyle name="Accent2 - 40% 3" xfId="3943" xr:uid="{00000000-0005-0000-0000-000069000000}"/>
    <cellStyle name="Accent2 - 40% 4" xfId="3987" xr:uid="{00000000-0005-0000-0000-00006A000000}"/>
    <cellStyle name="Accent2 - 40% 5" xfId="3949" xr:uid="{00000000-0005-0000-0000-00006B000000}"/>
    <cellStyle name="Accent2 - 40% 6" xfId="3978" xr:uid="{00000000-0005-0000-0000-00006C000000}"/>
    <cellStyle name="Accent2 - 40% 7" xfId="3944" xr:uid="{00000000-0005-0000-0000-00006D000000}"/>
    <cellStyle name="Accent2 - 40% 8" xfId="3973" xr:uid="{00000000-0005-0000-0000-00006E000000}"/>
    <cellStyle name="Accent2 - 40% 9" xfId="3948" xr:uid="{00000000-0005-0000-0000-00006F000000}"/>
    <cellStyle name="Accent2 2" xfId="120" xr:uid="{00000000-0005-0000-0000-000070000000}"/>
    <cellStyle name="Accent2 2 2" xfId="121" xr:uid="{00000000-0005-0000-0000-000071000000}"/>
    <cellStyle name="Accent2 2 3" xfId="122" xr:uid="{00000000-0005-0000-0000-000072000000}"/>
    <cellStyle name="Accent2 2 4" xfId="123" xr:uid="{00000000-0005-0000-0000-000073000000}"/>
    <cellStyle name="Accent2 2 5" xfId="124" xr:uid="{00000000-0005-0000-0000-000074000000}"/>
    <cellStyle name="Accent2 2 6" xfId="125" xr:uid="{00000000-0005-0000-0000-000075000000}"/>
    <cellStyle name="Accent2 3" xfId="126" xr:uid="{00000000-0005-0000-0000-000076000000}"/>
    <cellStyle name="Accent2 4" xfId="127" xr:uid="{00000000-0005-0000-0000-000077000000}"/>
    <cellStyle name="Accent3 2 2" xfId="128" xr:uid="{00000000-0005-0000-0000-000078000000}"/>
    <cellStyle name="Accent3 2 3" xfId="129" xr:uid="{00000000-0005-0000-0000-000079000000}"/>
    <cellStyle name="Accent3 2 4" xfId="130" xr:uid="{00000000-0005-0000-0000-00007A000000}"/>
    <cellStyle name="Accent3 2 5" xfId="131" xr:uid="{00000000-0005-0000-0000-00007B000000}"/>
    <cellStyle name="Accent3 2 6" xfId="132" xr:uid="{00000000-0005-0000-0000-00007C000000}"/>
    <cellStyle name="Accent4 2 2" xfId="133" xr:uid="{00000000-0005-0000-0000-00007D000000}"/>
    <cellStyle name="Accent4 2 3" xfId="134" xr:uid="{00000000-0005-0000-0000-00007E000000}"/>
    <cellStyle name="Accent4 2 4" xfId="135" xr:uid="{00000000-0005-0000-0000-00007F000000}"/>
    <cellStyle name="Accent4 2 5" xfId="136" xr:uid="{00000000-0005-0000-0000-000080000000}"/>
    <cellStyle name="Accent4 2 6" xfId="137" xr:uid="{00000000-0005-0000-0000-000081000000}"/>
    <cellStyle name="Accent5 2" xfId="138" xr:uid="{00000000-0005-0000-0000-000082000000}"/>
    <cellStyle name="Accent5 2 2" xfId="139" xr:uid="{00000000-0005-0000-0000-000083000000}"/>
    <cellStyle name="Accent5 2 3" xfId="140" xr:uid="{00000000-0005-0000-0000-000084000000}"/>
    <cellStyle name="Accent5 2 4" xfId="141" xr:uid="{00000000-0005-0000-0000-000085000000}"/>
    <cellStyle name="Accent5 2 5" xfId="142" xr:uid="{00000000-0005-0000-0000-000086000000}"/>
    <cellStyle name="Accent5 2 6" xfId="143" xr:uid="{00000000-0005-0000-0000-000087000000}"/>
    <cellStyle name="Accent5 3" xfId="144" xr:uid="{00000000-0005-0000-0000-000088000000}"/>
    <cellStyle name="Accent5 4" xfId="145" xr:uid="{00000000-0005-0000-0000-000089000000}"/>
    <cellStyle name="Accent6 2" xfId="146" xr:uid="{00000000-0005-0000-0000-00008A000000}"/>
    <cellStyle name="Accent6 2 2" xfId="147" xr:uid="{00000000-0005-0000-0000-00008B000000}"/>
    <cellStyle name="Accent6 2 3" xfId="148" xr:uid="{00000000-0005-0000-0000-00008C000000}"/>
    <cellStyle name="Accent6 2 4" xfId="149" xr:uid="{00000000-0005-0000-0000-00008D000000}"/>
    <cellStyle name="Accent6 2 5" xfId="150" xr:uid="{00000000-0005-0000-0000-00008E000000}"/>
    <cellStyle name="Accent6 2 6" xfId="151" xr:uid="{00000000-0005-0000-0000-00008F000000}"/>
    <cellStyle name="Accent6 3" xfId="152" xr:uid="{00000000-0005-0000-0000-000090000000}"/>
    <cellStyle name="Accent6 4" xfId="153" xr:uid="{00000000-0005-0000-0000-000091000000}"/>
    <cellStyle name="Bad 2 2" xfId="154" xr:uid="{00000000-0005-0000-0000-000092000000}"/>
    <cellStyle name="Bad 2 3" xfId="155" xr:uid="{00000000-0005-0000-0000-000093000000}"/>
    <cellStyle name="Bad 2 4" xfId="156" xr:uid="{00000000-0005-0000-0000-000094000000}"/>
    <cellStyle name="Bad 2 5" xfId="157" xr:uid="{00000000-0005-0000-0000-000095000000}"/>
    <cellStyle name="Bad 2 6" xfId="158" xr:uid="{00000000-0005-0000-0000-000096000000}"/>
    <cellStyle name="Calculation 2 2" xfId="159" xr:uid="{00000000-0005-0000-0000-000097000000}"/>
    <cellStyle name="Calculation 2 2 2" xfId="4094" xr:uid="{00000000-0005-0000-0000-000098000000}"/>
    <cellStyle name="Calculation 2 2 3" xfId="4118" xr:uid="{00000000-0005-0000-0000-000099000000}"/>
    <cellStyle name="Calculation 2 2 4" xfId="4137" xr:uid="{00000000-0005-0000-0000-00009A000000}"/>
    <cellStyle name="Calculation 2 2 5" xfId="4145" xr:uid="{00000000-0005-0000-0000-00009B000000}"/>
    <cellStyle name="Calculation 2 2 6" xfId="12105" xr:uid="{00000000-0005-0000-0000-00009C000000}"/>
    <cellStyle name="Calculation 2 2 6 2" xfId="20387" xr:uid="{00000000-0005-0000-0000-00009D000000}"/>
    <cellStyle name="Calculation 2 3" xfId="160" xr:uid="{00000000-0005-0000-0000-00009E000000}"/>
    <cellStyle name="Calculation 2 3 2" xfId="4095" xr:uid="{00000000-0005-0000-0000-00009F000000}"/>
    <cellStyle name="Calculation 2 3 3" xfId="4117" xr:uid="{00000000-0005-0000-0000-0000A0000000}"/>
    <cellStyle name="Calculation 2 3 4" xfId="4121" xr:uid="{00000000-0005-0000-0000-0000A1000000}"/>
    <cellStyle name="Calculation 2 3 5" xfId="4146" xr:uid="{00000000-0005-0000-0000-0000A2000000}"/>
    <cellStyle name="Calculation 2 3 6" xfId="12106" xr:uid="{00000000-0005-0000-0000-0000A3000000}"/>
    <cellStyle name="Calculation 2 3 6 2" xfId="20388" xr:uid="{00000000-0005-0000-0000-0000A4000000}"/>
    <cellStyle name="Calculation 2 4" xfId="161" xr:uid="{00000000-0005-0000-0000-0000A5000000}"/>
    <cellStyle name="Calculation 2 4 2" xfId="4096" xr:uid="{00000000-0005-0000-0000-0000A6000000}"/>
    <cellStyle name="Calculation 2 4 3" xfId="4116" xr:uid="{00000000-0005-0000-0000-0000A7000000}"/>
    <cellStyle name="Calculation 2 4 4" xfId="4139" xr:uid="{00000000-0005-0000-0000-0000A8000000}"/>
    <cellStyle name="Calculation 2 4 5" xfId="4147" xr:uid="{00000000-0005-0000-0000-0000A9000000}"/>
    <cellStyle name="Calculation 2 4 6" xfId="12107" xr:uid="{00000000-0005-0000-0000-0000AA000000}"/>
    <cellStyle name="Calculation 2 4 6 2" xfId="20389" xr:uid="{00000000-0005-0000-0000-0000AB000000}"/>
    <cellStyle name="Calculation 2 5" xfId="162" xr:uid="{00000000-0005-0000-0000-0000AC000000}"/>
    <cellStyle name="Calculation 2 5 2" xfId="4097" xr:uid="{00000000-0005-0000-0000-0000AD000000}"/>
    <cellStyle name="Calculation 2 5 3" xfId="4115" xr:uid="{00000000-0005-0000-0000-0000AE000000}"/>
    <cellStyle name="Calculation 2 5 4" xfId="4120" xr:uid="{00000000-0005-0000-0000-0000AF000000}"/>
    <cellStyle name="Calculation 2 5 5" xfId="4148" xr:uid="{00000000-0005-0000-0000-0000B0000000}"/>
    <cellStyle name="Calculation 2 5 6" xfId="12108" xr:uid="{00000000-0005-0000-0000-0000B1000000}"/>
    <cellStyle name="Calculation 2 5 6 2" xfId="20390" xr:uid="{00000000-0005-0000-0000-0000B2000000}"/>
    <cellStyle name="Calculation 2 6" xfId="163" xr:uid="{00000000-0005-0000-0000-0000B3000000}"/>
    <cellStyle name="Calculation 2 6 2" xfId="4098" xr:uid="{00000000-0005-0000-0000-0000B4000000}"/>
    <cellStyle name="Calculation 2 6 3" xfId="4114" xr:uid="{00000000-0005-0000-0000-0000B5000000}"/>
    <cellStyle name="Calculation 2 6 4" xfId="4119" xr:uid="{00000000-0005-0000-0000-0000B6000000}"/>
    <cellStyle name="Calculation 2 6 5" xfId="4149" xr:uid="{00000000-0005-0000-0000-0000B7000000}"/>
    <cellStyle name="Calculation 2 6 6" xfId="12109" xr:uid="{00000000-0005-0000-0000-0000B8000000}"/>
    <cellStyle name="Calculation 2 6 6 2" xfId="20391" xr:uid="{00000000-0005-0000-0000-0000B9000000}"/>
    <cellStyle name="Check Cell 2 2" xfId="164" xr:uid="{00000000-0005-0000-0000-0000BA000000}"/>
    <cellStyle name="Check Cell 2 3" xfId="165" xr:uid="{00000000-0005-0000-0000-0000BB000000}"/>
    <cellStyle name="Check Cell 2 4" xfId="166" xr:uid="{00000000-0005-0000-0000-0000BC000000}"/>
    <cellStyle name="Check Cell 2 5" xfId="167" xr:uid="{00000000-0005-0000-0000-0000BD000000}"/>
    <cellStyle name="Check Cell 2 6" xfId="168" xr:uid="{00000000-0005-0000-0000-0000BE000000}"/>
    <cellStyle name="Comma" xfId="53537" builtinId="3"/>
    <cellStyle name="Comma 2" xfId="11945" xr:uid="{00000000-0005-0000-0000-0000BF000000}"/>
    <cellStyle name="Currency" xfId="4013" builtinId="4"/>
    <cellStyle name="Currency 10" xfId="169" xr:uid="{00000000-0005-0000-0000-0000C1000000}"/>
    <cellStyle name="Currency 10 10" xfId="170" xr:uid="{00000000-0005-0000-0000-0000C2000000}"/>
    <cellStyle name="Currency 10 11" xfId="171" xr:uid="{00000000-0005-0000-0000-0000C3000000}"/>
    <cellStyle name="Currency 10 12" xfId="172" xr:uid="{00000000-0005-0000-0000-0000C4000000}"/>
    <cellStyle name="Currency 10 13" xfId="173" xr:uid="{00000000-0005-0000-0000-0000C5000000}"/>
    <cellStyle name="Currency 10 14" xfId="174" xr:uid="{00000000-0005-0000-0000-0000C6000000}"/>
    <cellStyle name="Currency 10 15" xfId="175" xr:uid="{00000000-0005-0000-0000-0000C7000000}"/>
    <cellStyle name="Currency 10 16" xfId="176" xr:uid="{00000000-0005-0000-0000-0000C8000000}"/>
    <cellStyle name="Currency 10 17" xfId="177" xr:uid="{00000000-0005-0000-0000-0000C9000000}"/>
    <cellStyle name="Currency 10 18" xfId="178" xr:uid="{00000000-0005-0000-0000-0000CA000000}"/>
    <cellStyle name="Currency 10 19" xfId="179" xr:uid="{00000000-0005-0000-0000-0000CB000000}"/>
    <cellStyle name="Currency 10 2" xfId="180" xr:uid="{00000000-0005-0000-0000-0000CC000000}"/>
    <cellStyle name="Currency 10 2 10" xfId="181" xr:uid="{00000000-0005-0000-0000-0000CD000000}"/>
    <cellStyle name="Currency 10 2 11" xfId="182" xr:uid="{00000000-0005-0000-0000-0000CE000000}"/>
    <cellStyle name="Currency 10 2 12" xfId="183" xr:uid="{00000000-0005-0000-0000-0000CF000000}"/>
    <cellStyle name="Currency 10 2 13" xfId="184" xr:uid="{00000000-0005-0000-0000-0000D0000000}"/>
    <cellStyle name="Currency 10 2 14" xfId="185" xr:uid="{00000000-0005-0000-0000-0000D1000000}"/>
    <cellStyle name="Currency 10 2 15" xfId="186" xr:uid="{00000000-0005-0000-0000-0000D2000000}"/>
    <cellStyle name="Currency 10 2 16" xfId="187" xr:uid="{00000000-0005-0000-0000-0000D3000000}"/>
    <cellStyle name="Currency 10 2 17" xfId="188" xr:uid="{00000000-0005-0000-0000-0000D4000000}"/>
    <cellStyle name="Currency 10 2 18" xfId="189" xr:uid="{00000000-0005-0000-0000-0000D5000000}"/>
    <cellStyle name="Currency 10 2 19" xfId="190" xr:uid="{00000000-0005-0000-0000-0000D6000000}"/>
    <cellStyle name="Currency 10 2 2" xfId="191" xr:uid="{00000000-0005-0000-0000-0000D7000000}"/>
    <cellStyle name="Currency 10 2 3" xfId="192" xr:uid="{00000000-0005-0000-0000-0000D8000000}"/>
    <cellStyle name="Currency 10 2 4" xfId="193" xr:uid="{00000000-0005-0000-0000-0000D9000000}"/>
    <cellStyle name="Currency 10 2 5" xfId="194" xr:uid="{00000000-0005-0000-0000-0000DA000000}"/>
    <cellStyle name="Currency 10 2 6" xfId="195" xr:uid="{00000000-0005-0000-0000-0000DB000000}"/>
    <cellStyle name="Currency 10 2 7" xfId="196" xr:uid="{00000000-0005-0000-0000-0000DC000000}"/>
    <cellStyle name="Currency 10 2 8" xfId="197" xr:uid="{00000000-0005-0000-0000-0000DD000000}"/>
    <cellStyle name="Currency 10 2 9" xfId="198" xr:uid="{00000000-0005-0000-0000-0000DE000000}"/>
    <cellStyle name="Currency 10 20" xfId="199" xr:uid="{00000000-0005-0000-0000-0000DF000000}"/>
    <cellStyle name="Currency 10 21" xfId="200" xr:uid="{00000000-0005-0000-0000-0000E0000000}"/>
    <cellStyle name="Currency 10 22" xfId="201" xr:uid="{00000000-0005-0000-0000-0000E1000000}"/>
    <cellStyle name="Currency 10 23" xfId="202" xr:uid="{00000000-0005-0000-0000-0000E2000000}"/>
    <cellStyle name="Currency 10 24" xfId="203" xr:uid="{00000000-0005-0000-0000-0000E3000000}"/>
    <cellStyle name="Currency 10 25" xfId="204" xr:uid="{00000000-0005-0000-0000-0000E4000000}"/>
    <cellStyle name="Currency 10 26" xfId="205" xr:uid="{00000000-0005-0000-0000-0000E5000000}"/>
    <cellStyle name="Currency 10 27" xfId="206" xr:uid="{00000000-0005-0000-0000-0000E6000000}"/>
    <cellStyle name="Currency 10 28" xfId="207" xr:uid="{00000000-0005-0000-0000-0000E7000000}"/>
    <cellStyle name="Currency 10 29" xfId="208" xr:uid="{00000000-0005-0000-0000-0000E8000000}"/>
    <cellStyle name="Currency 10 3" xfId="209" xr:uid="{00000000-0005-0000-0000-0000E9000000}"/>
    <cellStyle name="Currency 10 3 10" xfId="210" xr:uid="{00000000-0005-0000-0000-0000EA000000}"/>
    <cellStyle name="Currency 10 3 11" xfId="211" xr:uid="{00000000-0005-0000-0000-0000EB000000}"/>
    <cellStyle name="Currency 10 3 12" xfId="212" xr:uid="{00000000-0005-0000-0000-0000EC000000}"/>
    <cellStyle name="Currency 10 3 13" xfId="213" xr:uid="{00000000-0005-0000-0000-0000ED000000}"/>
    <cellStyle name="Currency 10 3 14" xfId="214" xr:uid="{00000000-0005-0000-0000-0000EE000000}"/>
    <cellStyle name="Currency 10 3 15" xfId="215" xr:uid="{00000000-0005-0000-0000-0000EF000000}"/>
    <cellStyle name="Currency 10 3 16" xfId="216" xr:uid="{00000000-0005-0000-0000-0000F0000000}"/>
    <cellStyle name="Currency 10 3 17" xfId="217" xr:uid="{00000000-0005-0000-0000-0000F1000000}"/>
    <cellStyle name="Currency 10 3 18" xfId="218" xr:uid="{00000000-0005-0000-0000-0000F2000000}"/>
    <cellStyle name="Currency 10 3 19" xfId="219" xr:uid="{00000000-0005-0000-0000-0000F3000000}"/>
    <cellStyle name="Currency 10 3 2" xfId="220" xr:uid="{00000000-0005-0000-0000-0000F4000000}"/>
    <cellStyle name="Currency 10 3 3" xfId="221" xr:uid="{00000000-0005-0000-0000-0000F5000000}"/>
    <cellStyle name="Currency 10 3 4" xfId="222" xr:uid="{00000000-0005-0000-0000-0000F6000000}"/>
    <cellStyle name="Currency 10 3 5" xfId="223" xr:uid="{00000000-0005-0000-0000-0000F7000000}"/>
    <cellStyle name="Currency 10 3 6" xfId="224" xr:uid="{00000000-0005-0000-0000-0000F8000000}"/>
    <cellStyle name="Currency 10 3 7" xfId="225" xr:uid="{00000000-0005-0000-0000-0000F9000000}"/>
    <cellStyle name="Currency 10 3 8" xfId="226" xr:uid="{00000000-0005-0000-0000-0000FA000000}"/>
    <cellStyle name="Currency 10 3 9" xfId="227" xr:uid="{00000000-0005-0000-0000-0000FB000000}"/>
    <cellStyle name="Currency 10 4" xfId="228" xr:uid="{00000000-0005-0000-0000-0000FC000000}"/>
    <cellStyle name="Currency 10 4 10" xfId="229" xr:uid="{00000000-0005-0000-0000-0000FD000000}"/>
    <cellStyle name="Currency 10 4 11" xfId="230" xr:uid="{00000000-0005-0000-0000-0000FE000000}"/>
    <cellStyle name="Currency 10 4 12" xfId="231" xr:uid="{00000000-0005-0000-0000-0000FF000000}"/>
    <cellStyle name="Currency 10 4 13" xfId="232" xr:uid="{00000000-0005-0000-0000-000000010000}"/>
    <cellStyle name="Currency 10 4 14" xfId="233" xr:uid="{00000000-0005-0000-0000-000001010000}"/>
    <cellStyle name="Currency 10 4 15" xfId="234" xr:uid="{00000000-0005-0000-0000-000002010000}"/>
    <cellStyle name="Currency 10 4 16" xfId="235" xr:uid="{00000000-0005-0000-0000-000003010000}"/>
    <cellStyle name="Currency 10 4 17" xfId="236" xr:uid="{00000000-0005-0000-0000-000004010000}"/>
    <cellStyle name="Currency 10 4 18" xfId="237" xr:uid="{00000000-0005-0000-0000-000005010000}"/>
    <cellStyle name="Currency 10 4 19" xfId="238" xr:uid="{00000000-0005-0000-0000-000006010000}"/>
    <cellStyle name="Currency 10 4 2" xfId="239" xr:uid="{00000000-0005-0000-0000-000007010000}"/>
    <cellStyle name="Currency 10 4 3" xfId="240" xr:uid="{00000000-0005-0000-0000-000008010000}"/>
    <cellStyle name="Currency 10 4 4" xfId="241" xr:uid="{00000000-0005-0000-0000-000009010000}"/>
    <cellStyle name="Currency 10 4 5" xfId="242" xr:uid="{00000000-0005-0000-0000-00000A010000}"/>
    <cellStyle name="Currency 10 4 6" xfId="243" xr:uid="{00000000-0005-0000-0000-00000B010000}"/>
    <cellStyle name="Currency 10 4 7" xfId="244" xr:uid="{00000000-0005-0000-0000-00000C010000}"/>
    <cellStyle name="Currency 10 4 8" xfId="245" xr:uid="{00000000-0005-0000-0000-00000D010000}"/>
    <cellStyle name="Currency 10 4 9" xfId="246" xr:uid="{00000000-0005-0000-0000-00000E010000}"/>
    <cellStyle name="Currency 10 5" xfId="247" xr:uid="{00000000-0005-0000-0000-00000F010000}"/>
    <cellStyle name="Currency 10 5 10" xfId="248" xr:uid="{00000000-0005-0000-0000-000010010000}"/>
    <cellStyle name="Currency 10 5 11" xfId="249" xr:uid="{00000000-0005-0000-0000-000011010000}"/>
    <cellStyle name="Currency 10 5 12" xfId="250" xr:uid="{00000000-0005-0000-0000-000012010000}"/>
    <cellStyle name="Currency 10 5 13" xfId="251" xr:uid="{00000000-0005-0000-0000-000013010000}"/>
    <cellStyle name="Currency 10 5 14" xfId="252" xr:uid="{00000000-0005-0000-0000-000014010000}"/>
    <cellStyle name="Currency 10 5 15" xfId="253" xr:uid="{00000000-0005-0000-0000-000015010000}"/>
    <cellStyle name="Currency 10 5 16" xfId="254" xr:uid="{00000000-0005-0000-0000-000016010000}"/>
    <cellStyle name="Currency 10 5 17" xfId="255" xr:uid="{00000000-0005-0000-0000-000017010000}"/>
    <cellStyle name="Currency 10 5 18" xfId="256" xr:uid="{00000000-0005-0000-0000-000018010000}"/>
    <cellStyle name="Currency 10 5 19" xfId="257" xr:uid="{00000000-0005-0000-0000-000019010000}"/>
    <cellStyle name="Currency 10 5 2" xfId="258" xr:uid="{00000000-0005-0000-0000-00001A010000}"/>
    <cellStyle name="Currency 10 5 3" xfId="259" xr:uid="{00000000-0005-0000-0000-00001B010000}"/>
    <cellStyle name="Currency 10 5 4" xfId="260" xr:uid="{00000000-0005-0000-0000-00001C010000}"/>
    <cellStyle name="Currency 10 5 5" xfId="261" xr:uid="{00000000-0005-0000-0000-00001D010000}"/>
    <cellStyle name="Currency 10 5 6" xfId="262" xr:uid="{00000000-0005-0000-0000-00001E010000}"/>
    <cellStyle name="Currency 10 5 7" xfId="263" xr:uid="{00000000-0005-0000-0000-00001F010000}"/>
    <cellStyle name="Currency 10 5 8" xfId="264" xr:uid="{00000000-0005-0000-0000-000020010000}"/>
    <cellStyle name="Currency 10 5 9" xfId="265" xr:uid="{00000000-0005-0000-0000-000021010000}"/>
    <cellStyle name="Currency 10 6" xfId="266" xr:uid="{00000000-0005-0000-0000-000022010000}"/>
    <cellStyle name="Currency 10 6 10" xfId="267" xr:uid="{00000000-0005-0000-0000-000023010000}"/>
    <cellStyle name="Currency 10 6 11" xfId="268" xr:uid="{00000000-0005-0000-0000-000024010000}"/>
    <cellStyle name="Currency 10 6 12" xfId="269" xr:uid="{00000000-0005-0000-0000-000025010000}"/>
    <cellStyle name="Currency 10 6 13" xfId="270" xr:uid="{00000000-0005-0000-0000-000026010000}"/>
    <cellStyle name="Currency 10 6 2" xfId="271" xr:uid="{00000000-0005-0000-0000-000027010000}"/>
    <cellStyle name="Currency 10 6 3" xfId="272" xr:uid="{00000000-0005-0000-0000-000028010000}"/>
    <cellStyle name="Currency 10 6 4" xfId="273" xr:uid="{00000000-0005-0000-0000-000029010000}"/>
    <cellStyle name="Currency 10 6 5" xfId="274" xr:uid="{00000000-0005-0000-0000-00002A010000}"/>
    <cellStyle name="Currency 10 6 6" xfId="275" xr:uid="{00000000-0005-0000-0000-00002B010000}"/>
    <cellStyle name="Currency 10 6 7" xfId="276" xr:uid="{00000000-0005-0000-0000-00002C010000}"/>
    <cellStyle name="Currency 10 6 8" xfId="277" xr:uid="{00000000-0005-0000-0000-00002D010000}"/>
    <cellStyle name="Currency 10 6 9" xfId="278" xr:uid="{00000000-0005-0000-0000-00002E010000}"/>
    <cellStyle name="Currency 10 7" xfId="279" xr:uid="{00000000-0005-0000-0000-00002F010000}"/>
    <cellStyle name="Currency 10 7 10" xfId="280" xr:uid="{00000000-0005-0000-0000-000030010000}"/>
    <cellStyle name="Currency 10 7 11" xfId="281" xr:uid="{00000000-0005-0000-0000-000031010000}"/>
    <cellStyle name="Currency 10 7 12" xfId="282" xr:uid="{00000000-0005-0000-0000-000032010000}"/>
    <cellStyle name="Currency 10 7 13" xfId="283" xr:uid="{00000000-0005-0000-0000-000033010000}"/>
    <cellStyle name="Currency 10 7 2" xfId="284" xr:uid="{00000000-0005-0000-0000-000034010000}"/>
    <cellStyle name="Currency 10 7 3" xfId="285" xr:uid="{00000000-0005-0000-0000-000035010000}"/>
    <cellStyle name="Currency 10 7 4" xfId="286" xr:uid="{00000000-0005-0000-0000-000036010000}"/>
    <cellStyle name="Currency 10 7 5" xfId="287" xr:uid="{00000000-0005-0000-0000-000037010000}"/>
    <cellStyle name="Currency 10 7 6" xfId="288" xr:uid="{00000000-0005-0000-0000-000038010000}"/>
    <cellStyle name="Currency 10 7 7" xfId="289" xr:uid="{00000000-0005-0000-0000-000039010000}"/>
    <cellStyle name="Currency 10 7 8" xfId="290" xr:uid="{00000000-0005-0000-0000-00003A010000}"/>
    <cellStyle name="Currency 10 7 9" xfId="291" xr:uid="{00000000-0005-0000-0000-00003B010000}"/>
    <cellStyle name="Currency 10 8" xfId="292" xr:uid="{00000000-0005-0000-0000-00003C010000}"/>
    <cellStyle name="Currency 10 8 10" xfId="293" xr:uid="{00000000-0005-0000-0000-00003D010000}"/>
    <cellStyle name="Currency 10 8 11" xfId="294" xr:uid="{00000000-0005-0000-0000-00003E010000}"/>
    <cellStyle name="Currency 10 8 12" xfId="295" xr:uid="{00000000-0005-0000-0000-00003F010000}"/>
    <cellStyle name="Currency 10 8 13" xfId="296" xr:uid="{00000000-0005-0000-0000-000040010000}"/>
    <cellStyle name="Currency 10 8 2" xfId="297" xr:uid="{00000000-0005-0000-0000-000041010000}"/>
    <cellStyle name="Currency 10 8 3" xfId="298" xr:uid="{00000000-0005-0000-0000-000042010000}"/>
    <cellStyle name="Currency 10 8 4" xfId="299" xr:uid="{00000000-0005-0000-0000-000043010000}"/>
    <cellStyle name="Currency 10 8 5" xfId="300" xr:uid="{00000000-0005-0000-0000-000044010000}"/>
    <cellStyle name="Currency 10 8 6" xfId="301" xr:uid="{00000000-0005-0000-0000-000045010000}"/>
    <cellStyle name="Currency 10 8 7" xfId="302" xr:uid="{00000000-0005-0000-0000-000046010000}"/>
    <cellStyle name="Currency 10 8 8" xfId="303" xr:uid="{00000000-0005-0000-0000-000047010000}"/>
    <cellStyle name="Currency 10 8 9" xfId="304" xr:uid="{00000000-0005-0000-0000-000048010000}"/>
    <cellStyle name="Currency 10 9" xfId="305" xr:uid="{00000000-0005-0000-0000-000049010000}"/>
    <cellStyle name="Currency 10 9 10" xfId="306" xr:uid="{00000000-0005-0000-0000-00004A010000}"/>
    <cellStyle name="Currency 10 9 11" xfId="307" xr:uid="{00000000-0005-0000-0000-00004B010000}"/>
    <cellStyle name="Currency 10 9 12" xfId="308" xr:uid="{00000000-0005-0000-0000-00004C010000}"/>
    <cellStyle name="Currency 10 9 13" xfId="309" xr:uid="{00000000-0005-0000-0000-00004D010000}"/>
    <cellStyle name="Currency 10 9 2" xfId="310" xr:uid="{00000000-0005-0000-0000-00004E010000}"/>
    <cellStyle name="Currency 10 9 3" xfId="311" xr:uid="{00000000-0005-0000-0000-00004F010000}"/>
    <cellStyle name="Currency 10 9 4" xfId="312" xr:uid="{00000000-0005-0000-0000-000050010000}"/>
    <cellStyle name="Currency 10 9 5" xfId="313" xr:uid="{00000000-0005-0000-0000-000051010000}"/>
    <cellStyle name="Currency 10 9 6" xfId="314" xr:uid="{00000000-0005-0000-0000-000052010000}"/>
    <cellStyle name="Currency 10 9 7" xfId="315" xr:uid="{00000000-0005-0000-0000-000053010000}"/>
    <cellStyle name="Currency 10 9 8" xfId="316" xr:uid="{00000000-0005-0000-0000-000054010000}"/>
    <cellStyle name="Currency 10 9 9" xfId="317" xr:uid="{00000000-0005-0000-0000-000055010000}"/>
    <cellStyle name="Currency 11" xfId="3" xr:uid="{00000000-0005-0000-0000-000056010000}"/>
    <cellStyle name="Currency 11 10" xfId="318" xr:uid="{00000000-0005-0000-0000-000057010000}"/>
    <cellStyle name="Currency 11 11" xfId="319" xr:uid="{00000000-0005-0000-0000-000058010000}"/>
    <cellStyle name="Currency 11 12" xfId="320" xr:uid="{00000000-0005-0000-0000-000059010000}"/>
    <cellStyle name="Currency 11 13" xfId="321" xr:uid="{00000000-0005-0000-0000-00005A010000}"/>
    <cellStyle name="Currency 11 14" xfId="322" xr:uid="{00000000-0005-0000-0000-00005B010000}"/>
    <cellStyle name="Currency 11 15" xfId="323" xr:uid="{00000000-0005-0000-0000-00005C010000}"/>
    <cellStyle name="Currency 11 16" xfId="324" xr:uid="{00000000-0005-0000-0000-00005D010000}"/>
    <cellStyle name="Currency 11 17" xfId="325" xr:uid="{00000000-0005-0000-0000-00005E010000}"/>
    <cellStyle name="Currency 11 18" xfId="326" xr:uid="{00000000-0005-0000-0000-00005F010000}"/>
    <cellStyle name="Currency 11 19" xfId="327" xr:uid="{00000000-0005-0000-0000-000060010000}"/>
    <cellStyle name="Currency 11 2" xfId="328" xr:uid="{00000000-0005-0000-0000-000061010000}"/>
    <cellStyle name="Currency 11 2 10" xfId="329" xr:uid="{00000000-0005-0000-0000-000062010000}"/>
    <cellStyle name="Currency 11 2 11" xfId="330" xr:uid="{00000000-0005-0000-0000-000063010000}"/>
    <cellStyle name="Currency 11 2 12" xfId="331" xr:uid="{00000000-0005-0000-0000-000064010000}"/>
    <cellStyle name="Currency 11 2 13" xfId="332" xr:uid="{00000000-0005-0000-0000-000065010000}"/>
    <cellStyle name="Currency 11 2 14" xfId="333" xr:uid="{00000000-0005-0000-0000-000066010000}"/>
    <cellStyle name="Currency 11 2 15" xfId="334" xr:uid="{00000000-0005-0000-0000-000067010000}"/>
    <cellStyle name="Currency 11 2 16" xfId="335" xr:uid="{00000000-0005-0000-0000-000068010000}"/>
    <cellStyle name="Currency 11 2 17" xfId="336" xr:uid="{00000000-0005-0000-0000-000069010000}"/>
    <cellStyle name="Currency 11 2 18" xfId="337" xr:uid="{00000000-0005-0000-0000-00006A010000}"/>
    <cellStyle name="Currency 11 2 19" xfId="338" xr:uid="{00000000-0005-0000-0000-00006B010000}"/>
    <cellStyle name="Currency 11 2 2" xfId="339" xr:uid="{00000000-0005-0000-0000-00006C010000}"/>
    <cellStyle name="Currency 11 2 3" xfId="340" xr:uid="{00000000-0005-0000-0000-00006D010000}"/>
    <cellStyle name="Currency 11 2 4" xfId="341" xr:uid="{00000000-0005-0000-0000-00006E010000}"/>
    <cellStyle name="Currency 11 2 5" xfId="342" xr:uid="{00000000-0005-0000-0000-00006F010000}"/>
    <cellStyle name="Currency 11 2 6" xfId="343" xr:uid="{00000000-0005-0000-0000-000070010000}"/>
    <cellStyle name="Currency 11 2 7" xfId="344" xr:uid="{00000000-0005-0000-0000-000071010000}"/>
    <cellStyle name="Currency 11 2 8" xfId="345" xr:uid="{00000000-0005-0000-0000-000072010000}"/>
    <cellStyle name="Currency 11 2 9" xfId="346" xr:uid="{00000000-0005-0000-0000-000073010000}"/>
    <cellStyle name="Currency 11 20" xfId="347" xr:uid="{00000000-0005-0000-0000-000074010000}"/>
    <cellStyle name="Currency 11 21" xfId="348" xr:uid="{00000000-0005-0000-0000-000075010000}"/>
    <cellStyle name="Currency 11 22" xfId="349" xr:uid="{00000000-0005-0000-0000-000076010000}"/>
    <cellStyle name="Currency 11 23" xfId="350" xr:uid="{00000000-0005-0000-0000-000077010000}"/>
    <cellStyle name="Currency 11 24" xfId="351" xr:uid="{00000000-0005-0000-0000-000078010000}"/>
    <cellStyle name="Currency 11 25" xfId="352" xr:uid="{00000000-0005-0000-0000-000079010000}"/>
    <cellStyle name="Currency 11 26" xfId="353" xr:uid="{00000000-0005-0000-0000-00007A010000}"/>
    <cellStyle name="Currency 11 27" xfId="354" xr:uid="{00000000-0005-0000-0000-00007B010000}"/>
    <cellStyle name="Currency 11 28" xfId="355" xr:uid="{00000000-0005-0000-0000-00007C010000}"/>
    <cellStyle name="Currency 11 29" xfId="356" xr:uid="{00000000-0005-0000-0000-00007D010000}"/>
    <cellStyle name="Currency 11 3" xfId="357" xr:uid="{00000000-0005-0000-0000-00007E010000}"/>
    <cellStyle name="Currency 11 3 10" xfId="358" xr:uid="{00000000-0005-0000-0000-00007F010000}"/>
    <cellStyle name="Currency 11 3 11" xfId="359" xr:uid="{00000000-0005-0000-0000-000080010000}"/>
    <cellStyle name="Currency 11 3 12" xfId="360" xr:uid="{00000000-0005-0000-0000-000081010000}"/>
    <cellStyle name="Currency 11 3 13" xfId="361" xr:uid="{00000000-0005-0000-0000-000082010000}"/>
    <cellStyle name="Currency 11 3 14" xfId="362" xr:uid="{00000000-0005-0000-0000-000083010000}"/>
    <cellStyle name="Currency 11 3 15" xfId="363" xr:uid="{00000000-0005-0000-0000-000084010000}"/>
    <cellStyle name="Currency 11 3 16" xfId="364" xr:uid="{00000000-0005-0000-0000-000085010000}"/>
    <cellStyle name="Currency 11 3 17" xfId="365" xr:uid="{00000000-0005-0000-0000-000086010000}"/>
    <cellStyle name="Currency 11 3 18" xfId="366" xr:uid="{00000000-0005-0000-0000-000087010000}"/>
    <cellStyle name="Currency 11 3 19" xfId="367" xr:uid="{00000000-0005-0000-0000-000088010000}"/>
    <cellStyle name="Currency 11 3 2" xfId="368" xr:uid="{00000000-0005-0000-0000-000089010000}"/>
    <cellStyle name="Currency 11 3 3" xfId="369" xr:uid="{00000000-0005-0000-0000-00008A010000}"/>
    <cellStyle name="Currency 11 3 4" xfId="370" xr:uid="{00000000-0005-0000-0000-00008B010000}"/>
    <cellStyle name="Currency 11 3 5" xfId="371" xr:uid="{00000000-0005-0000-0000-00008C010000}"/>
    <cellStyle name="Currency 11 3 6" xfId="372" xr:uid="{00000000-0005-0000-0000-00008D010000}"/>
    <cellStyle name="Currency 11 3 7" xfId="373" xr:uid="{00000000-0005-0000-0000-00008E010000}"/>
    <cellStyle name="Currency 11 3 8" xfId="374" xr:uid="{00000000-0005-0000-0000-00008F010000}"/>
    <cellStyle name="Currency 11 3 9" xfId="375" xr:uid="{00000000-0005-0000-0000-000090010000}"/>
    <cellStyle name="Currency 11 4" xfId="376" xr:uid="{00000000-0005-0000-0000-000091010000}"/>
    <cellStyle name="Currency 11 4 10" xfId="377" xr:uid="{00000000-0005-0000-0000-000092010000}"/>
    <cellStyle name="Currency 11 4 11" xfId="378" xr:uid="{00000000-0005-0000-0000-000093010000}"/>
    <cellStyle name="Currency 11 4 12" xfId="379" xr:uid="{00000000-0005-0000-0000-000094010000}"/>
    <cellStyle name="Currency 11 4 13" xfId="380" xr:uid="{00000000-0005-0000-0000-000095010000}"/>
    <cellStyle name="Currency 11 4 14" xfId="381" xr:uid="{00000000-0005-0000-0000-000096010000}"/>
    <cellStyle name="Currency 11 4 15" xfId="382" xr:uid="{00000000-0005-0000-0000-000097010000}"/>
    <cellStyle name="Currency 11 4 16" xfId="383" xr:uid="{00000000-0005-0000-0000-000098010000}"/>
    <cellStyle name="Currency 11 4 17" xfId="384" xr:uid="{00000000-0005-0000-0000-000099010000}"/>
    <cellStyle name="Currency 11 4 18" xfId="385" xr:uid="{00000000-0005-0000-0000-00009A010000}"/>
    <cellStyle name="Currency 11 4 19" xfId="386" xr:uid="{00000000-0005-0000-0000-00009B010000}"/>
    <cellStyle name="Currency 11 4 2" xfId="387" xr:uid="{00000000-0005-0000-0000-00009C010000}"/>
    <cellStyle name="Currency 11 4 3" xfId="388" xr:uid="{00000000-0005-0000-0000-00009D010000}"/>
    <cellStyle name="Currency 11 4 4" xfId="389" xr:uid="{00000000-0005-0000-0000-00009E010000}"/>
    <cellStyle name="Currency 11 4 5" xfId="390" xr:uid="{00000000-0005-0000-0000-00009F010000}"/>
    <cellStyle name="Currency 11 4 6" xfId="391" xr:uid="{00000000-0005-0000-0000-0000A0010000}"/>
    <cellStyle name="Currency 11 4 7" xfId="392" xr:uid="{00000000-0005-0000-0000-0000A1010000}"/>
    <cellStyle name="Currency 11 4 8" xfId="393" xr:uid="{00000000-0005-0000-0000-0000A2010000}"/>
    <cellStyle name="Currency 11 4 9" xfId="394" xr:uid="{00000000-0005-0000-0000-0000A3010000}"/>
    <cellStyle name="Currency 11 5" xfId="395" xr:uid="{00000000-0005-0000-0000-0000A4010000}"/>
    <cellStyle name="Currency 11 5 10" xfId="396" xr:uid="{00000000-0005-0000-0000-0000A5010000}"/>
    <cellStyle name="Currency 11 5 11" xfId="397" xr:uid="{00000000-0005-0000-0000-0000A6010000}"/>
    <cellStyle name="Currency 11 5 12" xfId="398" xr:uid="{00000000-0005-0000-0000-0000A7010000}"/>
    <cellStyle name="Currency 11 5 13" xfId="399" xr:uid="{00000000-0005-0000-0000-0000A8010000}"/>
    <cellStyle name="Currency 11 5 14" xfId="400" xr:uid="{00000000-0005-0000-0000-0000A9010000}"/>
    <cellStyle name="Currency 11 5 15" xfId="401" xr:uid="{00000000-0005-0000-0000-0000AA010000}"/>
    <cellStyle name="Currency 11 5 16" xfId="402" xr:uid="{00000000-0005-0000-0000-0000AB010000}"/>
    <cellStyle name="Currency 11 5 17" xfId="403" xr:uid="{00000000-0005-0000-0000-0000AC010000}"/>
    <cellStyle name="Currency 11 5 18" xfId="404" xr:uid="{00000000-0005-0000-0000-0000AD010000}"/>
    <cellStyle name="Currency 11 5 19" xfId="405" xr:uid="{00000000-0005-0000-0000-0000AE010000}"/>
    <cellStyle name="Currency 11 5 2" xfId="406" xr:uid="{00000000-0005-0000-0000-0000AF010000}"/>
    <cellStyle name="Currency 11 5 3" xfId="407" xr:uid="{00000000-0005-0000-0000-0000B0010000}"/>
    <cellStyle name="Currency 11 5 4" xfId="408" xr:uid="{00000000-0005-0000-0000-0000B1010000}"/>
    <cellStyle name="Currency 11 5 5" xfId="409" xr:uid="{00000000-0005-0000-0000-0000B2010000}"/>
    <cellStyle name="Currency 11 5 6" xfId="410" xr:uid="{00000000-0005-0000-0000-0000B3010000}"/>
    <cellStyle name="Currency 11 5 7" xfId="411" xr:uid="{00000000-0005-0000-0000-0000B4010000}"/>
    <cellStyle name="Currency 11 5 8" xfId="412" xr:uid="{00000000-0005-0000-0000-0000B5010000}"/>
    <cellStyle name="Currency 11 5 9" xfId="413" xr:uid="{00000000-0005-0000-0000-0000B6010000}"/>
    <cellStyle name="Currency 11 6" xfId="414" xr:uid="{00000000-0005-0000-0000-0000B7010000}"/>
    <cellStyle name="Currency 11 6 10" xfId="415" xr:uid="{00000000-0005-0000-0000-0000B8010000}"/>
    <cellStyle name="Currency 11 6 11" xfId="416" xr:uid="{00000000-0005-0000-0000-0000B9010000}"/>
    <cellStyle name="Currency 11 6 12" xfId="417" xr:uid="{00000000-0005-0000-0000-0000BA010000}"/>
    <cellStyle name="Currency 11 6 13" xfId="418" xr:uid="{00000000-0005-0000-0000-0000BB010000}"/>
    <cellStyle name="Currency 11 6 2" xfId="419" xr:uid="{00000000-0005-0000-0000-0000BC010000}"/>
    <cellStyle name="Currency 11 6 3" xfId="420" xr:uid="{00000000-0005-0000-0000-0000BD010000}"/>
    <cellStyle name="Currency 11 6 4" xfId="421" xr:uid="{00000000-0005-0000-0000-0000BE010000}"/>
    <cellStyle name="Currency 11 6 5" xfId="422" xr:uid="{00000000-0005-0000-0000-0000BF010000}"/>
    <cellStyle name="Currency 11 6 6" xfId="423" xr:uid="{00000000-0005-0000-0000-0000C0010000}"/>
    <cellStyle name="Currency 11 6 7" xfId="424" xr:uid="{00000000-0005-0000-0000-0000C1010000}"/>
    <cellStyle name="Currency 11 6 8" xfId="425" xr:uid="{00000000-0005-0000-0000-0000C2010000}"/>
    <cellStyle name="Currency 11 6 9" xfId="426" xr:uid="{00000000-0005-0000-0000-0000C3010000}"/>
    <cellStyle name="Currency 11 7" xfId="427" xr:uid="{00000000-0005-0000-0000-0000C4010000}"/>
    <cellStyle name="Currency 11 7 10" xfId="428" xr:uid="{00000000-0005-0000-0000-0000C5010000}"/>
    <cellStyle name="Currency 11 7 11" xfId="429" xr:uid="{00000000-0005-0000-0000-0000C6010000}"/>
    <cellStyle name="Currency 11 7 12" xfId="430" xr:uid="{00000000-0005-0000-0000-0000C7010000}"/>
    <cellStyle name="Currency 11 7 13" xfId="431" xr:uid="{00000000-0005-0000-0000-0000C8010000}"/>
    <cellStyle name="Currency 11 7 2" xfId="432" xr:uid="{00000000-0005-0000-0000-0000C9010000}"/>
    <cellStyle name="Currency 11 7 3" xfId="433" xr:uid="{00000000-0005-0000-0000-0000CA010000}"/>
    <cellStyle name="Currency 11 7 4" xfId="434" xr:uid="{00000000-0005-0000-0000-0000CB010000}"/>
    <cellStyle name="Currency 11 7 5" xfId="435" xr:uid="{00000000-0005-0000-0000-0000CC010000}"/>
    <cellStyle name="Currency 11 7 6" xfId="436" xr:uid="{00000000-0005-0000-0000-0000CD010000}"/>
    <cellStyle name="Currency 11 7 7" xfId="437" xr:uid="{00000000-0005-0000-0000-0000CE010000}"/>
    <cellStyle name="Currency 11 7 8" xfId="438" xr:uid="{00000000-0005-0000-0000-0000CF010000}"/>
    <cellStyle name="Currency 11 7 9" xfId="439" xr:uid="{00000000-0005-0000-0000-0000D0010000}"/>
    <cellStyle name="Currency 11 8" xfId="440" xr:uid="{00000000-0005-0000-0000-0000D1010000}"/>
    <cellStyle name="Currency 11 8 10" xfId="441" xr:uid="{00000000-0005-0000-0000-0000D2010000}"/>
    <cellStyle name="Currency 11 8 11" xfId="442" xr:uid="{00000000-0005-0000-0000-0000D3010000}"/>
    <cellStyle name="Currency 11 8 12" xfId="443" xr:uid="{00000000-0005-0000-0000-0000D4010000}"/>
    <cellStyle name="Currency 11 8 13" xfId="444" xr:uid="{00000000-0005-0000-0000-0000D5010000}"/>
    <cellStyle name="Currency 11 8 2" xfId="445" xr:uid="{00000000-0005-0000-0000-0000D6010000}"/>
    <cellStyle name="Currency 11 8 3" xfId="446" xr:uid="{00000000-0005-0000-0000-0000D7010000}"/>
    <cellStyle name="Currency 11 8 4" xfId="447" xr:uid="{00000000-0005-0000-0000-0000D8010000}"/>
    <cellStyle name="Currency 11 8 5" xfId="448" xr:uid="{00000000-0005-0000-0000-0000D9010000}"/>
    <cellStyle name="Currency 11 8 6" xfId="449" xr:uid="{00000000-0005-0000-0000-0000DA010000}"/>
    <cellStyle name="Currency 11 8 7" xfId="450" xr:uid="{00000000-0005-0000-0000-0000DB010000}"/>
    <cellStyle name="Currency 11 8 8" xfId="451" xr:uid="{00000000-0005-0000-0000-0000DC010000}"/>
    <cellStyle name="Currency 11 8 9" xfId="452" xr:uid="{00000000-0005-0000-0000-0000DD010000}"/>
    <cellStyle name="Currency 11 9" xfId="453" xr:uid="{00000000-0005-0000-0000-0000DE010000}"/>
    <cellStyle name="Currency 11 9 10" xfId="454" xr:uid="{00000000-0005-0000-0000-0000DF010000}"/>
    <cellStyle name="Currency 11 9 11" xfId="455" xr:uid="{00000000-0005-0000-0000-0000E0010000}"/>
    <cellStyle name="Currency 11 9 12" xfId="456" xr:uid="{00000000-0005-0000-0000-0000E1010000}"/>
    <cellStyle name="Currency 11 9 13" xfId="457" xr:uid="{00000000-0005-0000-0000-0000E2010000}"/>
    <cellStyle name="Currency 11 9 2" xfId="458" xr:uid="{00000000-0005-0000-0000-0000E3010000}"/>
    <cellStyle name="Currency 11 9 3" xfId="459" xr:uid="{00000000-0005-0000-0000-0000E4010000}"/>
    <cellStyle name="Currency 11 9 4" xfId="460" xr:uid="{00000000-0005-0000-0000-0000E5010000}"/>
    <cellStyle name="Currency 11 9 5" xfId="461" xr:uid="{00000000-0005-0000-0000-0000E6010000}"/>
    <cellStyle name="Currency 11 9 6" xfId="462" xr:uid="{00000000-0005-0000-0000-0000E7010000}"/>
    <cellStyle name="Currency 11 9 7" xfId="463" xr:uid="{00000000-0005-0000-0000-0000E8010000}"/>
    <cellStyle name="Currency 11 9 8" xfId="464" xr:uid="{00000000-0005-0000-0000-0000E9010000}"/>
    <cellStyle name="Currency 11 9 9" xfId="465" xr:uid="{00000000-0005-0000-0000-0000EA010000}"/>
    <cellStyle name="Currency 12" xfId="466" xr:uid="{00000000-0005-0000-0000-0000EB010000}"/>
    <cellStyle name="Currency 12 10" xfId="467" xr:uid="{00000000-0005-0000-0000-0000EC010000}"/>
    <cellStyle name="Currency 12 11" xfId="468" xr:uid="{00000000-0005-0000-0000-0000ED010000}"/>
    <cellStyle name="Currency 12 12" xfId="469" xr:uid="{00000000-0005-0000-0000-0000EE010000}"/>
    <cellStyle name="Currency 12 13" xfId="470" xr:uid="{00000000-0005-0000-0000-0000EF010000}"/>
    <cellStyle name="Currency 12 14" xfId="471" xr:uid="{00000000-0005-0000-0000-0000F0010000}"/>
    <cellStyle name="Currency 12 15" xfId="472" xr:uid="{00000000-0005-0000-0000-0000F1010000}"/>
    <cellStyle name="Currency 12 16" xfId="473" xr:uid="{00000000-0005-0000-0000-0000F2010000}"/>
    <cellStyle name="Currency 12 17" xfId="474" xr:uid="{00000000-0005-0000-0000-0000F3010000}"/>
    <cellStyle name="Currency 12 18" xfId="475" xr:uid="{00000000-0005-0000-0000-0000F4010000}"/>
    <cellStyle name="Currency 12 19" xfId="476" xr:uid="{00000000-0005-0000-0000-0000F5010000}"/>
    <cellStyle name="Currency 12 2" xfId="477" xr:uid="{00000000-0005-0000-0000-0000F6010000}"/>
    <cellStyle name="Currency 12 2 10" xfId="478" xr:uid="{00000000-0005-0000-0000-0000F7010000}"/>
    <cellStyle name="Currency 12 2 11" xfId="479" xr:uid="{00000000-0005-0000-0000-0000F8010000}"/>
    <cellStyle name="Currency 12 2 12" xfId="480" xr:uid="{00000000-0005-0000-0000-0000F9010000}"/>
    <cellStyle name="Currency 12 2 13" xfId="481" xr:uid="{00000000-0005-0000-0000-0000FA010000}"/>
    <cellStyle name="Currency 12 2 14" xfId="482" xr:uid="{00000000-0005-0000-0000-0000FB010000}"/>
    <cellStyle name="Currency 12 2 15" xfId="483" xr:uid="{00000000-0005-0000-0000-0000FC010000}"/>
    <cellStyle name="Currency 12 2 16" xfId="484" xr:uid="{00000000-0005-0000-0000-0000FD010000}"/>
    <cellStyle name="Currency 12 2 17" xfId="485" xr:uid="{00000000-0005-0000-0000-0000FE010000}"/>
    <cellStyle name="Currency 12 2 18" xfId="486" xr:uid="{00000000-0005-0000-0000-0000FF010000}"/>
    <cellStyle name="Currency 12 2 19" xfId="487" xr:uid="{00000000-0005-0000-0000-000000020000}"/>
    <cellStyle name="Currency 12 2 2" xfId="488" xr:uid="{00000000-0005-0000-0000-000001020000}"/>
    <cellStyle name="Currency 12 2 3" xfId="489" xr:uid="{00000000-0005-0000-0000-000002020000}"/>
    <cellStyle name="Currency 12 2 4" xfId="490" xr:uid="{00000000-0005-0000-0000-000003020000}"/>
    <cellStyle name="Currency 12 2 5" xfId="491" xr:uid="{00000000-0005-0000-0000-000004020000}"/>
    <cellStyle name="Currency 12 2 6" xfId="492" xr:uid="{00000000-0005-0000-0000-000005020000}"/>
    <cellStyle name="Currency 12 2 7" xfId="493" xr:uid="{00000000-0005-0000-0000-000006020000}"/>
    <cellStyle name="Currency 12 2 8" xfId="494" xr:uid="{00000000-0005-0000-0000-000007020000}"/>
    <cellStyle name="Currency 12 2 9" xfId="495" xr:uid="{00000000-0005-0000-0000-000008020000}"/>
    <cellStyle name="Currency 12 20" xfId="496" xr:uid="{00000000-0005-0000-0000-000009020000}"/>
    <cellStyle name="Currency 12 21" xfId="497" xr:uid="{00000000-0005-0000-0000-00000A020000}"/>
    <cellStyle name="Currency 12 22" xfId="498" xr:uid="{00000000-0005-0000-0000-00000B020000}"/>
    <cellStyle name="Currency 12 23" xfId="499" xr:uid="{00000000-0005-0000-0000-00000C020000}"/>
    <cellStyle name="Currency 12 24" xfId="500" xr:uid="{00000000-0005-0000-0000-00000D020000}"/>
    <cellStyle name="Currency 12 25" xfId="501" xr:uid="{00000000-0005-0000-0000-00000E020000}"/>
    <cellStyle name="Currency 12 26" xfId="502" xr:uid="{00000000-0005-0000-0000-00000F020000}"/>
    <cellStyle name="Currency 12 27" xfId="503" xr:uid="{00000000-0005-0000-0000-000010020000}"/>
    <cellStyle name="Currency 12 28" xfId="504" xr:uid="{00000000-0005-0000-0000-000011020000}"/>
    <cellStyle name="Currency 12 29" xfId="505" xr:uid="{00000000-0005-0000-0000-000012020000}"/>
    <cellStyle name="Currency 12 3" xfId="506" xr:uid="{00000000-0005-0000-0000-000013020000}"/>
    <cellStyle name="Currency 12 3 10" xfId="507" xr:uid="{00000000-0005-0000-0000-000014020000}"/>
    <cellStyle name="Currency 12 3 11" xfId="508" xr:uid="{00000000-0005-0000-0000-000015020000}"/>
    <cellStyle name="Currency 12 3 12" xfId="509" xr:uid="{00000000-0005-0000-0000-000016020000}"/>
    <cellStyle name="Currency 12 3 13" xfId="510" xr:uid="{00000000-0005-0000-0000-000017020000}"/>
    <cellStyle name="Currency 12 3 14" xfId="511" xr:uid="{00000000-0005-0000-0000-000018020000}"/>
    <cellStyle name="Currency 12 3 15" xfId="512" xr:uid="{00000000-0005-0000-0000-000019020000}"/>
    <cellStyle name="Currency 12 3 16" xfId="513" xr:uid="{00000000-0005-0000-0000-00001A020000}"/>
    <cellStyle name="Currency 12 3 17" xfId="514" xr:uid="{00000000-0005-0000-0000-00001B020000}"/>
    <cellStyle name="Currency 12 3 18" xfId="515" xr:uid="{00000000-0005-0000-0000-00001C020000}"/>
    <cellStyle name="Currency 12 3 19" xfId="516" xr:uid="{00000000-0005-0000-0000-00001D020000}"/>
    <cellStyle name="Currency 12 3 2" xfId="517" xr:uid="{00000000-0005-0000-0000-00001E020000}"/>
    <cellStyle name="Currency 12 3 3" xfId="518" xr:uid="{00000000-0005-0000-0000-00001F020000}"/>
    <cellStyle name="Currency 12 3 4" xfId="519" xr:uid="{00000000-0005-0000-0000-000020020000}"/>
    <cellStyle name="Currency 12 3 5" xfId="520" xr:uid="{00000000-0005-0000-0000-000021020000}"/>
    <cellStyle name="Currency 12 3 6" xfId="521" xr:uid="{00000000-0005-0000-0000-000022020000}"/>
    <cellStyle name="Currency 12 3 7" xfId="522" xr:uid="{00000000-0005-0000-0000-000023020000}"/>
    <cellStyle name="Currency 12 3 8" xfId="523" xr:uid="{00000000-0005-0000-0000-000024020000}"/>
    <cellStyle name="Currency 12 3 9" xfId="524" xr:uid="{00000000-0005-0000-0000-000025020000}"/>
    <cellStyle name="Currency 12 4" xfId="525" xr:uid="{00000000-0005-0000-0000-000026020000}"/>
    <cellStyle name="Currency 12 4 10" xfId="526" xr:uid="{00000000-0005-0000-0000-000027020000}"/>
    <cellStyle name="Currency 12 4 11" xfId="527" xr:uid="{00000000-0005-0000-0000-000028020000}"/>
    <cellStyle name="Currency 12 4 12" xfId="528" xr:uid="{00000000-0005-0000-0000-000029020000}"/>
    <cellStyle name="Currency 12 4 13" xfId="529" xr:uid="{00000000-0005-0000-0000-00002A020000}"/>
    <cellStyle name="Currency 12 4 14" xfId="530" xr:uid="{00000000-0005-0000-0000-00002B020000}"/>
    <cellStyle name="Currency 12 4 15" xfId="531" xr:uid="{00000000-0005-0000-0000-00002C020000}"/>
    <cellStyle name="Currency 12 4 16" xfId="532" xr:uid="{00000000-0005-0000-0000-00002D020000}"/>
    <cellStyle name="Currency 12 4 17" xfId="533" xr:uid="{00000000-0005-0000-0000-00002E020000}"/>
    <cellStyle name="Currency 12 4 18" xfId="534" xr:uid="{00000000-0005-0000-0000-00002F020000}"/>
    <cellStyle name="Currency 12 4 19" xfId="535" xr:uid="{00000000-0005-0000-0000-000030020000}"/>
    <cellStyle name="Currency 12 4 2" xfId="536" xr:uid="{00000000-0005-0000-0000-000031020000}"/>
    <cellStyle name="Currency 12 4 3" xfId="537" xr:uid="{00000000-0005-0000-0000-000032020000}"/>
    <cellStyle name="Currency 12 4 4" xfId="538" xr:uid="{00000000-0005-0000-0000-000033020000}"/>
    <cellStyle name="Currency 12 4 5" xfId="539" xr:uid="{00000000-0005-0000-0000-000034020000}"/>
    <cellStyle name="Currency 12 4 6" xfId="540" xr:uid="{00000000-0005-0000-0000-000035020000}"/>
    <cellStyle name="Currency 12 4 7" xfId="541" xr:uid="{00000000-0005-0000-0000-000036020000}"/>
    <cellStyle name="Currency 12 4 8" xfId="542" xr:uid="{00000000-0005-0000-0000-000037020000}"/>
    <cellStyle name="Currency 12 4 9" xfId="543" xr:uid="{00000000-0005-0000-0000-000038020000}"/>
    <cellStyle name="Currency 12 5" xfId="544" xr:uid="{00000000-0005-0000-0000-000039020000}"/>
    <cellStyle name="Currency 12 5 10" xfId="545" xr:uid="{00000000-0005-0000-0000-00003A020000}"/>
    <cellStyle name="Currency 12 5 11" xfId="546" xr:uid="{00000000-0005-0000-0000-00003B020000}"/>
    <cellStyle name="Currency 12 5 12" xfId="547" xr:uid="{00000000-0005-0000-0000-00003C020000}"/>
    <cellStyle name="Currency 12 5 13" xfId="548" xr:uid="{00000000-0005-0000-0000-00003D020000}"/>
    <cellStyle name="Currency 12 5 14" xfId="549" xr:uid="{00000000-0005-0000-0000-00003E020000}"/>
    <cellStyle name="Currency 12 5 15" xfId="550" xr:uid="{00000000-0005-0000-0000-00003F020000}"/>
    <cellStyle name="Currency 12 5 16" xfId="551" xr:uid="{00000000-0005-0000-0000-000040020000}"/>
    <cellStyle name="Currency 12 5 17" xfId="552" xr:uid="{00000000-0005-0000-0000-000041020000}"/>
    <cellStyle name="Currency 12 5 18" xfId="553" xr:uid="{00000000-0005-0000-0000-000042020000}"/>
    <cellStyle name="Currency 12 5 19" xfId="554" xr:uid="{00000000-0005-0000-0000-000043020000}"/>
    <cellStyle name="Currency 12 5 2" xfId="555" xr:uid="{00000000-0005-0000-0000-000044020000}"/>
    <cellStyle name="Currency 12 5 3" xfId="556" xr:uid="{00000000-0005-0000-0000-000045020000}"/>
    <cellStyle name="Currency 12 5 4" xfId="557" xr:uid="{00000000-0005-0000-0000-000046020000}"/>
    <cellStyle name="Currency 12 5 5" xfId="558" xr:uid="{00000000-0005-0000-0000-000047020000}"/>
    <cellStyle name="Currency 12 5 6" xfId="559" xr:uid="{00000000-0005-0000-0000-000048020000}"/>
    <cellStyle name="Currency 12 5 7" xfId="560" xr:uid="{00000000-0005-0000-0000-000049020000}"/>
    <cellStyle name="Currency 12 5 8" xfId="561" xr:uid="{00000000-0005-0000-0000-00004A020000}"/>
    <cellStyle name="Currency 12 5 9" xfId="562" xr:uid="{00000000-0005-0000-0000-00004B020000}"/>
    <cellStyle name="Currency 12 6" xfId="563" xr:uid="{00000000-0005-0000-0000-00004C020000}"/>
    <cellStyle name="Currency 12 6 10" xfId="564" xr:uid="{00000000-0005-0000-0000-00004D020000}"/>
    <cellStyle name="Currency 12 6 11" xfId="565" xr:uid="{00000000-0005-0000-0000-00004E020000}"/>
    <cellStyle name="Currency 12 6 12" xfId="566" xr:uid="{00000000-0005-0000-0000-00004F020000}"/>
    <cellStyle name="Currency 12 6 13" xfId="567" xr:uid="{00000000-0005-0000-0000-000050020000}"/>
    <cellStyle name="Currency 12 6 2" xfId="568" xr:uid="{00000000-0005-0000-0000-000051020000}"/>
    <cellStyle name="Currency 12 6 3" xfId="569" xr:uid="{00000000-0005-0000-0000-000052020000}"/>
    <cellStyle name="Currency 12 6 4" xfId="570" xr:uid="{00000000-0005-0000-0000-000053020000}"/>
    <cellStyle name="Currency 12 6 5" xfId="571" xr:uid="{00000000-0005-0000-0000-000054020000}"/>
    <cellStyle name="Currency 12 6 6" xfId="572" xr:uid="{00000000-0005-0000-0000-000055020000}"/>
    <cellStyle name="Currency 12 6 7" xfId="573" xr:uid="{00000000-0005-0000-0000-000056020000}"/>
    <cellStyle name="Currency 12 6 8" xfId="574" xr:uid="{00000000-0005-0000-0000-000057020000}"/>
    <cellStyle name="Currency 12 6 9" xfId="575" xr:uid="{00000000-0005-0000-0000-000058020000}"/>
    <cellStyle name="Currency 12 7" xfId="576" xr:uid="{00000000-0005-0000-0000-000059020000}"/>
    <cellStyle name="Currency 12 7 10" xfId="577" xr:uid="{00000000-0005-0000-0000-00005A020000}"/>
    <cellStyle name="Currency 12 7 11" xfId="578" xr:uid="{00000000-0005-0000-0000-00005B020000}"/>
    <cellStyle name="Currency 12 7 12" xfId="579" xr:uid="{00000000-0005-0000-0000-00005C020000}"/>
    <cellStyle name="Currency 12 7 13" xfId="580" xr:uid="{00000000-0005-0000-0000-00005D020000}"/>
    <cellStyle name="Currency 12 7 2" xfId="581" xr:uid="{00000000-0005-0000-0000-00005E020000}"/>
    <cellStyle name="Currency 12 7 3" xfId="582" xr:uid="{00000000-0005-0000-0000-00005F020000}"/>
    <cellStyle name="Currency 12 7 4" xfId="583" xr:uid="{00000000-0005-0000-0000-000060020000}"/>
    <cellStyle name="Currency 12 7 5" xfId="584" xr:uid="{00000000-0005-0000-0000-000061020000}"/>
    <cellStyle name="Currency 12 7 6" xfId="585" xr:uid="{00000000-0005-0000-0000-000062020000}"/>
    <cellStyle name="Currency 12 7 7" xfId="586" xr:uid="{00000000-0005-0000-0000-000063020000}"/>
    <cellStyle name="Currency 12 7 8" xfId="587" xr:uid="{00000000-0005-0000-0000-000064020000}"/>
    <cellStyle name="Currency 12 7 9" xfId="588" xr:uid="{00000000-0005-0000-0000-000065020000}"/>
    <cellStyle name="Currency 12 8" xfId="589" xr:uid="{00000000-0005-0000-0000-000066020000}"/>
    <cellStyle name="Currency 12 8 10" xfId="590" xr:uid="{00000000-0005-0000-0000-000067020000}"/>
    <cellStyle name="Currency 12 8 11" xfId="591" xr:uid="{00000000-0005-0000-0000-000068020000}"/>
    <cellStyle name="Currency 12 8 12" xfId="592" xr:uid="{00000000-0005-0000-0000-000069020000}"/>
    <cellStyle name="Currency 12 8 13" xfId="593" xr:uid="{00000000-0005-0000-0000-00006A020000}"/>
    <cellStyle name="Currency 12 8 2" xfId="594" xr:uid="{00000000-0005-0000-0000-00006B020000}"/>
    <cellStyle name="Currency 12 8 3" xfId="595" xr:uid="{00000000-0005-0000-0000-00006C020000}"/>
    <cellStyle name="Currency 12 8 4" xfId="596" xr:uid="{00000000-0005-0000-0000-00006D020000}"/>
    <cellStyle name="Currency 12 8 5" xfId="597" xr:uid="{00000000-0005-0000-0000-00006E020000}"/>
    <cellStyle name="Currency 12 8 6" xfId="598" xr:uid="{00000000-0005-0000-0000-00006F020000}"/>
    <cellStyle name="Currency 12 8 7" xfId="599" xr:uid="{00000000-0005-0000-0000-000070020000}"/>
    <cellStyle name="Currency 12 8 8" xfId="600" xr:uid="{00000000-0005-0000-0000-000071020000}"/>
    <cellStyle name="Currency 12 8 9" xfId="601" xr:uid="{00000000-0005-0000-0000-000072020000}"/>
    <cellStyle name="Currency 12 9" xfId="602" xr:uid="{00000000-0005-0000-0000-000073020000}"/>
    <cellStyle name="Currency 12 9 10" xfId="603" xr:uid="{00000000-0005-0000-0000-000074020000}"/>
    <cellStyle name="Currency 12 9 11" xfId="604" xr:uid="{00000000-0005-0000-0000-000075020000}"/>
    <cellStyle name="Currency 12 9 12" xfId="605" xr:uid="{00000000-0005-0000-0000-000076020000}"/>
    <cellStyle name="Currency 12 9 13" xfId="606" xr:uid="{00000000-0005-0000-0000-000077020000}"/>
    <cellStyle name="Currency 12 9 2" xfId="607" xr:uid="{00000000-0005-0000-0000-000078020000}"/>
    <cellStyle name="Currency 12 9 3" xfId="608" xr:uid="{00000000-0005-0000-0000-000079020000}"/>
    <cellStyle name="Currency 12 9 4" xfId="609" xr:uid="{00000000-0005-0000-0000-00007A020000}"/>
    <cellStyle name="Currency 12 9 5" xfId="610" xr:uid="{00000000-0005-0000-0000-00007B020000}"/>
    <cellStyle name="Currency 12 9 6" xfId="611" xr:uid="{00000000-0005-0000-0000-00007C020000}"/>
    <cellStyle name="Currency 12 9 7" xfId="612" xr:uid="{00000000-0005-0000-0000-00007D020000}"/>
    <cellStyle name="Currency 12 9 8" xfId="613" xr:uid="{00000000-0005-0000-0000-00007E020000}"/>
    <cellStyle name="Currency 12 9 9" xfId="614" xr:uid="{00000000-0005-0000-0000-00007F020000}"/>
    <cellStyle name="Currency 13" xfId="615" xr:uid="{00000000-0005-0000-0000-000080020000}"/>
    <cellStyle name="Currency 13 10" xfId="616" xr:uid="{00000000-0005-0000-0000-000081020000}"/>
    <cellStyle name="Currency 13 11" xfId="617" xr:uid="{00000000-0005-0000-0000-000082020000}"/>
    <cellStyle name="Currency 13 12" xfId="618" xr:uid="{00000000-0005-0000-0000-000083020000}"/>
    <cellStyle name="Currency 13 13" xfId="619" xr:uid="{00000000-0005-0000-0000-000084020000}"/>
    <cellStyle name="Currency 13 14" xfId="620" xr:uid="{00000000-0005-0000-0000-000085020000}"/>
    <cellStyle name="Currency 13 15" xfId="621" xr:uid="{00000000-0005-0000-0000-000086020000}"/>
    <cellStyle name="Currency 13 16" xfId="622" xr:uid="{00000000-0005-0000-0000-000087020000}"/>
    <cellStyle name="Currency 13 17" xfId="623" xr:uid="{00000000-0005-0000-0000-000088020000}"/>
    <cellStyle name="Currency 13 18" xfId="624" xr:uid="{00000000-0005-0000-0000-000089020000}"/>
    <cellStyle name="Currency 13 19" xfId="625" xr:uid="{00000000-0005-0000-0000-00008A020000}"/>
    <cellStyle name="Currency 13 2" xfId="626" xr:uid="{00000000-0005-0000-0000-00008B020000}"/>
    <cellStyle name="Currency 13 2 10" xfId="627" xr:uid="{00000000-0005-0000-0000-00008C020000}"/>
    <cellStyle name="Currency 13 2 11" xfId="628" xr:uid="{00000000-0005-0000-0000-00008D020000}"/>
    <cellStyle name="Currency 13 2 12" xfId="629" xr:uid="{00000000-0005-0000-0000-00008E020000}"/>
    <cellStyle name="Currency 13 2 13" xfId="630" xr:uid="{00000000-0005-0000-0000-00008F020000}"/>
    <cellStyle name="Currency 13 2 14" xfId="631" xr:uid="{00000000-0005-0000-0000-000090020000}"/>
    <cellStyle name="Currency 13 2 15" xfId="632" xr:uid="{00000000-0005-0000-0000-000091020000}"/>
    <cellStyle name="Currency 13 2 16" xfId="633" xr:uid="{00000000-0005-0000-0000-000092020000}"/>
    <cellStyle name="Currency 13 2 17" xfId="634" xr:uid="{00000000-0005-0000-0000-000093020000}"/>
    <cellStyle name="Currency 13 2 18" xfId="635" xr:uid="{00000000-0005-0000-0000-000094020000}"/>
    <cellStyle name="Currency 13 2 19" xfId="636" xr:uid="{00000000-0005-0000-0000-000095020000}"/>
    <cellStyle name="Currency 13 2 2" xfId="637" xr:uid="{00000000-0005-0000-0000-000096020000}"/>
    <cellStyle name="Currency 13 2 3" xfId="638" xr:uid="{00000000-0005-0000-0000-000097020000}"/>
    <cellStyle name="Currency 13 2 4" xfId="639" xr:uid="{00000000-0005-0000-0000-000098020000}"/>
    <cellStyle name="Currency 13 2 5" xfId="640" xr:uid="{00000000-0005-0000-0000-000099020000}"/>
    <cellStyle name="Currency 13 2 6" xfId="641" xr:uid="{00000000-0005-0000-0000-00009A020000}"/>
    <cellStyle name="Currency 13 2 7" xfId="642" xr:uid="{00000000-0005-0000-0000-00009B020000}"/>
    <cellStyle name="Currency 13 2 8" xfId="643" xr:uid="{00000000-0005-0000-0000-00009C020000}"/>
    <cellStyle name="Currency 13 2 9" xfId="644" xr:uid="{00000000-0005-0000-0000-00009D020000}"/>
    <cellStyle name="Currency 13 20" xfId="645" xr:uid="{00000000-0005-0000-0000-00009E020000}"/>
    <cellStyle name="Currency 13 21" xfId="646" xr:uid="{00000000-0005-0000-0000-00009F020000}"/>
    <cellStyle name="Currency 13 22" xfId="647" xr:uid="{00000000-0005-0000-0000-0000A0020000}"/>
    <cellStyle name="Currency 13 23" xfId="648" xr:uid="{00000000-0005-0000-0000-0000A1020000}"/>
    <cellStyle name="Currency 13 3" xfId="649" xr:uid="{00000000-0005-0000-0000-0000A2020000}"/>
    <cellStyle name="Currency 13 3 10" xfId="650" xr:uid="{00000000-0005-0000-0000-0000A3020000}"/>
    <cellStyle name="Currency 13 3 11" xfId="651" xr:uid="{00000000-0005-0000-0000-0000A4020000}"/>
    <cellStyle name="Currency 13 3 12" xfId="652" xr:uid="{00000000-0005-0000-0000-0000A5020000}"/>
    <cellStyle name="Currency 13 3 13" xfId="653" xr:uid="{00000000-0005-0000-0000-0000A6020000}"/>
    <cellStyle name="Currency 13 3 14" xfId="654" xr:uid="{00000000-0005-0000-0000-0000A7020000}"/>
    <cellStyle name="Currency 13 3 15" xfId="655" xr:uid="{00000000-0005-0000-0000-0000A8020000}"/>
    <cellStyle name="Currency 13 3 16" xfId="656" xr:uid="{00000000-0005-0000-0000-0000A9020000}"/>
    <cellStyle name="Currency 13 3 17" xfId="657" xr:uid="{00000000-0005-0000-0000-0000AA020000}"/>
    <cellStyle name="Currency 13 3 18" xfId="658" xr:uid="{00000000-0005-0000-0000-0000AB020000}"/>
    <cellStyle name="Currency 13 3 19" xfId="659" xr:uid="{00000000-0005-0000-0000-0000AC020000}"/>
    <cellStyle name="Currency 13 3 2" xfId="660" xr:uid="{00000000-0005-0000-0000-0000AD020000}"/>
    <cellStyle name="Currency 13 3 3" xfId="661" xr:uid="{00000000-0005-0000-0000-0000AE020000}"/>
    <cellStyle name="Currency 13 3 4" xfId="662" xr:uid="{00000000-0005-0000-0000-0000AF020000}"/>
    <cellStyle name="Currency 13 3 5" xfId="663" xr:uid="{00000000-0005-0000-0000-0000B0020000}"/>
    <cellStyle name="Currency 13 3 6" xfId="664" xr:uid="{00000000-0005-0000-0000-0000B1020000}"/>
    <cellStyle name="Currency 13 3 7" xfId="665" xr:uid="{00000000-0005-0000-0000-0000B2020000}"/>
    <cellStyle name="Currency 13 3 8" xfId="666" xr:uid="{00000000-0005-0000-0000-0000B3020000}"/>
    <cellStyle name="Currency 13 3 9" xfId="667" xr:uid="{00000000-0005-0000-0000-0000B4020000}"/>
    <cellStyle name="Currency 13 4" xfId="668" xr:uid="{00000000-0005-0000-0000-0000B5020000}"/>
    <cellStyle name="Currency 13 4 10" xfId="669" xr:uid="{00000000-0005-0000-0000-0000B6020000}"/>
    <cellStyle name="Currency 13 4 11" xfId="670" xr:uid="{00000000-0005-0000-0000-0000B7020000}"/>
    <cellStyle name="Currency 13 4 12" xfId="671" xr:uid="{00000000-0005-0000-0000-0000B8020000}"/>
    <cellStyle name="Currency 13 4 13" xfId="672" xr:uid="{00000000-0005-0000-0000-0000B9020000}"/>
    <cellStyle name="Currency 13 4 14" xfId="673" xr:uid="{00000000-0005-0000-0000-0000BA020000}"/>
    <cellStyle name="Currency 13 4 15" xfId="674" xr:uid="{00000000-0005-0000-0000-0000BB020000}"/>
    <cellStyle name="Currency 13 4 16" xfId="675" xr:uid="{00000000-0005-0000-0000-0000BC020000}"/>
    <cellStyle name="Currency 13 4 17" xfId="676" xr:uid="{00000000-0005-0000-0000-0000BD020000}"/>
    <cellStyle name="Currency 13 4 18" xfId="677" xr:uid="{00000000-0005-0000-0000-0000BE020000}"/>
    <cellStyle name="Currency 13 4 19" xfId="678" xr:uid="{00000000-0005-0000-0000-0000BF020000}"/>
    <cellStyle name="Currency 13 4 2" xfId="679" xr:uid="{00000000-0005-0000-0000-0000C0020000}"/>
    <cellStyle name="Currency 13 4 3" xfId="680" xr:uid="{00000000-0005-0000-0000-0000C1020000}"/>
    <cellStyle name="Currency 13 4 4" xfId="681" xr:uid="{00000000-0005-0000-0000-0000C2020000}"/>
    <cellStyle name="Currency 13 4 5" xfId="682" xr:uid="{00000000-0005-0000-0000-0000C3020000}"/>
    <cellStyle name="Currency 13 4 6" xfId="683" xr:uid="{00000000-0005-0000-0000-0000C4020000}"/>
    <cellStyle name="Currency 13 4 7" xfId="684" xr:uid="{00000000-0005-0000-0000-0000C5020000}"/>
    <cellStyle name="Currency 13 4 8" xfId="685" xr:uid="{00000000-0005-0000-0000-0000C6020000}"/>
    <cellStyle name="Currency 13 4 9" xfId="686" xr:uid="{00000000-0005-0000-0000-0000C7020000}"/>
    <cellStyle name="Currency 13 5" xfId="687" xr:uid="{00000000-0005-0000-0000-0000C8020000}"/>
    <cellStyle name="Currency 13 5 10" xfId="688" xr:uid="{00000000-0005-0000-0000-0000C9020000}"/>
    <cellStyle name="Currency 13 5 11" xfId="689" xr:uid="{00000000-0005-0000-0000-0000CA020000}"/>
    <cellStyle name="Currency 13 5 12" xfId="690" xr:uid="{00000000-0005-0000-0000-0000CB020000}"/>
    <cellStyle name="Currency 13 5 13" xfId="691" xr:uid="{00000000-0005-0000-0000-0000CC020000}"/>
    <cellStyle name="Currency 13 5 14" xfId="692" xr:uid="{00000000-0005-0000-0000-0000CD020000}"/>
    <cellStyle name="Currency 13 5 15" xfId="693" xr:uid="{00000000-0005-0000-0000-0000CE020000}"/>
    <cellStyle name="Currency 13 5 16" xfId="694" xr:uid="{00000000-0005-0000-0000-0000CF020000}"/>
    <cellStyle name="Currency 13 5 17" xfId="695" xr:uid="{00000000-0005-0000-0000-0000D0020000}"/>
    <cellStyle name="Currency 13 5 18" xfId="696" xr:uid="{00000000-0005-0000-0000-0000D1020000}"/>
    <cellStyle name="Currency 13 5 19" xfId="697" xr:uid="{00000000-0005-0000-0000-0000D2020000}"/>
    <cellStyle name="Currency 13 5 2" xfId="698" xr:uid="{00000000-0005-0000-0000-0000D3020000}"/>
    <cellStyle name="Currency 13 5 3" xfId="699" xr:uid="{00000000-0005-0000-0000-0000D4020000}"/>
    <cellStyle name="Currency 13 5 4" xfId="700" xr:uid="{00000000-0005-0000-0000-0000D5020000}"/>
    <cellStyle name="Currency 13 5 5" xfId="701" xr:uid="{00000000-0005-0000-0000-0000D6020000}"/>
    <cellStyle name="Currency 13 5 6" xfId="702" xr:uid="{00000000-0005-0000-0000-0000D7020000}"/>
    <cellStyle name="Currency 13 5 7" xfId="703" xr:uid="{00000000-0005-0000-0000-0000D8020000}"/>
    <cellStyle name="Currency 13 5 8" xfId="704" xr:uid="{00000000-0005-0000-0000-0000D9020000}"/>
    <cellStyle name="Currency 13 5 9" xfId="705" xr:uid="{00000000-0005-0000-0000-0000DA020000}"/>
    <cellStyle name="Currency 13 6" xfId="706" xr:uid="{00000000-0005-0000-0000-0000DB020000}"/>
    <cellStyle name="Currency 13 7" xfId="707" xr:uid="{00000000-0005-0000-0000-0000DC020000}"/>
    <cellStyle name="Currency 13 8" xfId="708" xr:uid="{00000000-0005-0000-0000-0000DD020000}"/>
    <cellStyle name="Currency 13 9" xfId="709" xr:uid="{00000000-0005-0000-0000-0000DE020000}"/>
    <cellStyle name="Currency 14" xfId="4" xr:uid="{00000000-0005-0000-0000-0000DF020000}"/>
    <cellStyle name="Currency 14 10" xfId="710" xr:uid="{00000000-0005-0000-0000-0000E0020000}"/>
    <cellStyle name="Currency 14 11" xfId="711" xr:uid="{00000000-0005-0000-0000-0000E1020000}"/>
    <cellStyle name="Currency 14 12" xfId="712" xr:uid="{00000000-0005-0000-0000-0000E2020000}"/>
    <cellStyle name="Currency 14 13" xfId="713" xr:uid="{00000000-0005-0000-0000-0000E3020000}"/>
    <cellStyle name="Currency 14 14" xfId="714" xr:uid="{00000000-0005-0000-0000-0000E4020000}"/>
    <cellStyle name="Currency 14 15" xfId="715" xr:uid="{00000000-0005-0000-0000-0000E5020000}"/>
    <cellStyle name="Currency 14 16" xfId="716" xr:uid="{00000000-0005-0000-0000-0000E6020000}"/>
    <cellStyle name="Currency 14 17" xfId="717" xr:uid="{00000000-0005-0000-0000-0000E7020000}"/>
    <cellStyle name="Currency 14 18" xfId="718" xr:uid="{00000000-0005-0000-0000-0000E8020000}"/>
    <cellStyle name="Currency 14 19" xfId="719" xr:uid="{00000000-0005-0000-0000-0000E9020000}"/>
    <cellStyle name="Currency 14 2" xfId="720" xr:uid="{00000000-0005-0000-0000-0000EA020000}"/>
    <cellStyle name="Currency 14 2 10" xfId="721" xr:uid="{00000000-0005-0000-0000-0000EB020000}"/>
    <cellStyle name="Currency 14 2 11" xfId="722" xr:uid="{00000000-0005-0000-0000-0000EC020000}"/>
    <cellStyle name="Currency 14 2 12" xfId="723" xr:uid="{00000000-0005-0000-0000-0000ED020000}"/>
    <cellStyle name="Currency 14 2 13" xfId="724" xr:uid="{00000000-0005-0000-0000-0000EE020000}"/>
    <cellStyle name="Currency 14 2 14" xfId="725" xr:uid="{00000000-0005-0000-0000-0000EF020000}"/>
    <cellStyle name="Currency 14 2 15" xfId="726" xr:uid="{00000000-0005-0000-0000-0000F0020000}"/>
    <cellStyle name="Currency 14 2 16" xfId="727" xr:uid="{00000000-0005-0000-0000-0000F1020000}"/>
    <cellStyle name="Currency 14 2 17" xfId="728" xr:uid="{00000000-0005-0000-0000-0000F2020000}"/>
    <cellStyle name="Currency 14 2 18" xfId="729" xr:uid="{00000000-0005-0000-0000-0000F3020000}"/>
    <cellStyle name="Currency 14 2 19" xfId="730" xr:uid="{00000000-0005-0000-0000-0000F4020000}"/>
    <cellStyle name="Currency 14 2 2" xfId="731" xr:uid="{00000000-0005-0000-0000-0000F5020000}"/>
    <cellStyle name="Currency 14 2 3" xfId="732" xr:uid="{00000000-0005-0000-0000-0000F6020000}"/>
    <cellStyle name="Currency 14 2 4" xfId="733" xr:uid="{00000000-0005-0000-0000-0000F7020000}"/>
    <cellStyle name="Currency 14 2 5" xfId="734" xr:uid="{00000000-0005-0000-0000-0000F8020000}"/>
    <cellStyle name="Currency 14 2 6" xfId="735" xr:uid="{00000000-0005-0000-0000-0000F9020000}"/>
    <cellStyle name="Currency 14 2 7" xfId="736" xr:uid="{00000000-0005-0000-0000-0000FA020000}"/>
    <cellStyle name="Currency 14 2 8" xfId="737" xr:uid="{00000000-0005-0000-0000-0000FB020000}"/>
    <cellStyle name="Currency 14 2 9" xfId="738" xr:uid="{00000000-0005-0000-0000-0000FC020000}"/>
    <cellStyle name="Currency 14 20" xfId="739" xr:uid="{00000000-0005-0000-0000-0000FD020000}"/>
    <cellStyle name="Currency 14 21" xfId="740" xr:uid="{00000000-0005-0000-0000-0000FE020000}"/>
    <cellStyle name="Currency 14 22" xfId="741" xr:uid="{00000000-0005-0000-0000-0000FF020000}"/>
    <cellStyle name="Currency 14 23" xfId="742" xr:uid="{00000000-0005-0000-0000-000000030000}"/>
    <cellStyle name="Currency 14 3" xfId="743" xr:uid="{00000000-0005-0000-0000-000001030000}"/>
    <cellStyle name="Currency 14 3 10" xfId="744" xr:uid="{00000000-0005-0000-0000-000002030000}"/>
    <cellStyle name="Currency 14 3 11" xfId="745" xr:uid="{00000000-0005-0000-0000-000003030000}"/>
    <cellStyle name="Currency 14 3 12" xfId="746" xr:uid="{00000000-0005-0000-0000-000004030000}"/>
    <cellStyle name="Currency 14 3 13" xfId="747" xr:uid="{00000000-0005-0000-0000-000005030000}"/>
    <cellStyle name="Currency 14 3 14" xfId="748" xr:uid="{00000000-0005-0000-0000-000006030000}"/>
    <cellStyle name="Currency 14 3 15" xfId="749" xr:uid="{00000000-0005-0000-0000-000007030000}"/>
    <cellStyle name="Currency 14 3 16" xfId="750" xr:uid="{00000000-0005-0000-0000-000008030000}"/>
    <cellStyle name="Currency 14 3 17" xfId="751" xr:uid="{00000000-0005-0000-0000-000009030000}"/>
    <cellStyle name="Currency 14 3 18" xfId="752" xr:uid="{00000000-0005-0000-0000-00000A030000}"/>
    <cellStyle name="Currency 14 3 19" xfId="753" xr:uid="{00000000-0005-0000-0000-00000B030000}"/>
    <cellStyle name="Currency 14 3 2" xfId="754" xr:uid="{00000000-0005-0000-0000-00000C030000}"/>
    <cellStyle name="Currency 14 3 3" xfId="755" xr:uid="{00000000-0005-0000-0000-00000D030000}"/>
    <cellStyle name="Currency 14 3 4" xfId="756" xr:uid="{00000000-0005-0000-0000-00000E030000}"/>
    <cellStyle name="Currency 14 3 5" xfId="757" xr:uid="{00000000-0005-0000-0000-00000F030000}"/>
    <cellStyle name="Currency 14 3 6" xfId="758" xr:uid="{00000000-0005-0000-0000-000010030000}"/>
    <cellStyle name="Currency 14 3 7" xfId="759" xr:uid="{00000000-0005-0000-0000-000011030000}"/>
    <cellStyle name="Currency 14 3 8" xfId="760" xr:uid="{00000000-0005-0000-0000-000012030000}"/>
    <cellStyle name="Currency 14 3 9" xfId="761" xr:uid="{00000000-0005-0000-0000-000013030000}"/>
    <cellStyle name="Currency 14 4" xfId="762" xr:uid="{00000000-0005-0000-0000-000014030000}"/>
    <cellStyle name="Currency 14 4 10" xfId="763" xr:uid="{00000000-0005-0000-0000-000015030000}"/>
    <cellStyle name="Currency 14 4 11" xfId="764" xr:uid="{00000000-0005-0000-0000-000016030000}"/>
    <cellStyle name="Currency 14 4 12" xfId="765" xr:uid="{00000000-0005-0000-0000-000017030000}"/>
    <cellStyle name="Currency 14 4 13" xfId="766" xr:uid="{00000000-0005-0000-0000-000018030000}"/>
    <cellStyle name="Currency 14 4 14" xfId="767" xr:uid="{00000000-0005-0000-0000-000019030000}"/>
    <cellStyle name="Currency 14 4 15" xfId="768" xr:uid="{00000000-0005-0000-0000-00001A030000}"/>
    <cellStyle name="Currency 14 4 16" xfId="769" xr:uid="{00000000-0005-0000-0000-00001B030000}"/>
    <cellStyle name="Currency 14 4 17" xfId="770" xr:uid="{00000000-0005-0000-0000-00001C030000}"/>
    <cellStyle name="Currency 14 4 18" xfId="771" xr:uid="{00000000-0005-0000-0000-00001D030000}"/>
    <cellStyle name="Currency 14 4 19" xfId="772" xr:uid="{00000000-0005-0000-0000-00001E030000}"/>
    <cellStyle name="Currency 14 4 2" xfId="773" xr:uid="{00000000-0005-0000-0000-00001F030000}"/>
    <cellStyle name="Currency 14 4 3" xfId="774" xr:uid="{00000000-0005-0000-0000-000020030000}"/>
    <cellStyle name="Currency 14 4 4" xfId="775" xr:uid="{00000000-0005-0000-0000-000021030000}"/>
    <cellStyle name="Currency 14 4 5" xfId="776" xr:uid="{00000000-0005-0000-0000-000022030000}"/>
    <cellStyle name="Currency 14 4 6" xfId="777" xr:uid="{00000000-0005-0000-0000-000023030000}"/>
    <cellStyle name="Currency 14 4 7" xfId="778" xr:uid="{00000000-0005-0000-0000-000024030000}"/>
    <cellStyle name="Currency 14 4 8" xfId="779" xr:uid="{00000000-0005-0000-0000-000025030000}"/>
    <cellStyle name="Currency 14 4 9" xfId="780" xr:uid="{00000000-0005-0000-0000-000026030000}"/>
    <cellStyle name="Currency 14 5" xfId="781" xr:uid="{00000000-0005-0000-0000-000027030000}"/>
    <cellStyle name="Currency 14 5 10" xfId="782" xr:uid="{00000000-0005-0000-0000-000028030000}"/>
    <cellStyle name="Currency 14 5 11" xfId="783" xr:uid="{00000000-0005-0000-0000-000029030000}"/>
    <cellStyle name="Currency 14 5 12" xfId="784" xr:uid="{00000000-0005-0000-0000-00002A030000}"/>
    <cellStyle name="Currency 14 5 13" xfId="785" xr:uid="{00000000-0005-0000-0000-00002B030000}"/>
    <cellStyle name="Currency 14 5 14" xfId="786" xr:uid="{00000000-0005-0000-0000-00002C030000}"/>
    <cellStyle name="Currency 14 5 15" xfId="787" xr:uid="{00000000-0005-0000-0000-00002D030000}"/>
    <cellStyle name="Currency 14 5 16" xfId="788" xr:uid="{00000000-0005-0000-0000-00002E030000}"/>
    <cellStyle name="Currency 14 5 17" xfId="789" xr:uid="{00000000-0005-0000-0000-00002F030000}"/>
    <cellStyle name="Currency 14 5 18" xfId="790" xr:uid="{00000000-0005-0000-0000-000030030000}"/>
    <cellStyle name="Currency 14 5 19" xfId="791" xr:uid="{00000000-0005-0000-0000-000031030000}"/>
    <cellStyle name="Currency 14 5 2" xfId="792" xr:uid="{00000000-0005-0000-0000-000032030000}"/>
    <cellStyle name="Currency 14 5 3" xfId="793" xr:uid="{00000000-0005-0000-0000-000033030000}"/>
    <cellStyle name="Currency 14 5 4" xfId="794" xr:uid="{00000000-0005-0000-0000-000034030000}"/>
    <cellStyle name="Currency 14 5 5" xfId="795" xr:uid="{00000000-0005-0000-0000-000035030000}"/>
    <cellStyle name="Currency 14 5 6" xfId="796" xr:uid="{00000000-0005-0000-0000-000036030000}"/>
    <cellStyle name="Currency 14 5 7" xfId="797" xr:uid="{00000000-0005-0000-0000-000037030000}"/>
    <cellStyle name="Currency 14 5 8" xfId="798" xr:uid="{00000000-0005-0000-0000-000038030000}"/>
    <cellStyle name="Currency 14 5 9" xfId="799" xr:uid="{00000000-0005-0000-0000-000039030000}"/>
    <cellStyle name="Currency 14 6" xfId="800" xr:uid="{00000000-0005-0000-0000-00003A030000}"/>
    <cellStyle name="Currency 14 7" xfId="801" xr:uid="{00000000-0005-0000-0000-00003B030000}"/>
    <cellStyle name="Currency 14 8" xfId="802" xr:uid="{00000000-0005-0000-0000-00003C030000}"/>
    <cellStyle name="Currency 14 9" xfId="803" xr:uid="{00000000-0005-0000-0000-00003D030000}"/>
    <cellStyle name="Currency 15" xfId="804" xr:uid="{00000000-0005-0000-0000-00003E030000}"/>
    <cellStyle name="Currency 15 10" xfId="805" xr:uid="{00000000-0005-0000-0000-00003F030000}"/>
    <cellStyle name="Currency 15 11" xfId="806" xr:uid="{00000000-0005-0000-0000-000040030000}"/>
    <cellStyle name="Currency 15 12" xfId="807" xr:uid="{00000000-0005-0000-0000-000041030000}"/>
    <cellStyle name="Currency 15 13" xfId="808" xr:uid="{00000000-0005-0000-0000-000042030000}"/>
    <cellStyle name="Currency 15 14" xfId="809" xr:uid="{00000000-0005-0000-0000-000043030000}"/>
    <cellStyle name="Currency 15 15" xfId="810" xr:uid="{00000000-0005-0000-0000-000044030000}"/>
    <cellStyle name="Currency 15 16" xfId="811" xr:uid="{00000000-0005-0000-0000-000045030000}"/>
    <cellStyle name="Currency 15 17" xfId="812" xr:uid="{00000000-0005-0000-0000-000046030000}"/>
    <cellStyle name="Currency 15 18" xfId="813" xr:uid="{00000000-0005-0000-0000-000047030000}"/>
    <cellStyle name="Currency 15 19" xfId="814" xr:uid="{00000000-0005-0000-0000-000048030000}"/>
    <cellStyle name="Currency 15 2" xfId="815" xr:uid="{00000000-0005-0000-0000-000049030000}"/>
    <cellStyle name="Currency 15 2 10" xfId="816" xr:uid="{00000000-0005-0000-0000-00004A030000}"/>
    <cellStyle name="Currency 15 2 11" xfId="817" xr:uid="{00000000-0005-0000-0000-00004B030000}"/>
    <cellStyle name="Currency 15 2 12" xfId="818" xr:uid="{00000000-0005-0000-0000-00004C030000}"/>
    <cellStyle name="Currency 15 2 13" xfId="819" xr:uid="{00000000-0005-0000-0000-00004D030000}"/>
    <cellStyle name="Currency 15 2 14" xfId="820" xr:uid="{00000000-0005-0000-0000-00004E030000}"/>
    <cellStyle name="Currency 15 2 15" xfId="821" xr:uid="{00000000-0005-0000-0000-00004F030000}"/>
    <cellStyle name="Currency 15 2 16" xfId="822" xr:uid="{00000000-0005-0000-0000-000050030000}"/>
    <cellStyle name="Currency 15 2 17" xfId="823" xr:uid="{00000000-0005-0000-0000-000051030000}"/>
    <cellStyle name="Currency 15 2 18" xfId="824" xr:uid="{00000000-0005-0000-0000-000052030000}"/>
    <cellStyle name="Currency 15 2 19" xfId="825" xr:uid="{00000000-0005-0000-0000-000053030000}"/>
    <cellStyle name="Currency 15 2 2" xfId="826" xr:uid="{00000000-0005-0000-0000-000054030000}"/>
    <cellStyle name="Currency 15 2 3" xfId="827" xr:uid="{00000000-0005-0000-0000-000055030000}"/>
    <cellStyle name="Currency 15 2 4" xfId="828" xr:uid="{00000000-0005-0000-0000-000056030000}"/>
    <cellStyle name="Currency 15 2 5" xfId="829" xr:uid="{00000000-0005-0000-0000-000057030000}"/>
    <cellStyle name="Currency 15 2 6" xfId="830" xr:uid="{00000000-0005-0000-0000-000058030000}"/>
    <cellStyle name="Currency 15 2 7" xfId="831" xr:uid="{00000000-0005-0000-0000-000059030000}"/>
    <cellStyle name="Currency 15 2 8" xfId="832" xr:uid="{00000000-0005-0000-0000-00005A030000}"/>
    <cellStyle name="Currency 15 2 9" xfId="833" xr:uid="{00000000-0005-0000-0000-00005B030000}"/>
    <cellStyle name="Currency 15 20" xfId="834" xr:uid="{00000000-0005-0000-0000-00005C030000}"/>
    <cellStyle name="Currency 15 21" xfId="835" xr:uid="{00000000-0005-0000-0000-00005D030000}"/>
    <cellStyle name="Currency 15 22" xfId="836" xr:uid="{00000000-0005-0000-0000-00005E030000}"/>
    <cellStyle name="Currency 15 23" xfId="837" xr:uid="{00000000-0005-0000-0000-00005F030000}"/>
    <cellStyle name="Currency 15 24" xfId="838" xr:uid="{00000000-0005-0000-0000-000060030000}"/>
    <cellStyle name="Currency 15 3" xfId="839" xr:uid="{00000000-0005-0000-0000-000061030000}"/>
    <cellStyle name="Currency 15 3 10" xfId="840" xr:uid="{00000000-0005-0000-0000-000062030000}"/>
    <cellStyle name="Currency 15 3 11" xfId="841" xr:uid="{00000000-0005-0000-0000-000063030000}"/>
    <cellStyle name="Currency 15 3 12" xfId="842" xr:uid="{00000000-0005-0000-0000-000064030000}"/>
    <cellStyle name="Currency 15 3 13" xfId="843" xr:uid="{00000000-0005-0000-0000-000065030000}"/>
    <cellStyle name="Currency 15 3 14" xfId="844" xr:uid="{00000000-0005-0000-0000-000066030000}"/>
    <cellStyle name="Currency 15 3 15" xfId="845" xr:uid="{00000000-0005-0000-0000-000067030000}"/>
    <cellStyle name="Currency 15 3 16" xfId="846" xr:uid="{00000000-0005-0000-0000-000068030000}"/>
    <cellStyle name="Currency 15 3 17" xfId="847" xr:uid="{00000000-0005-0000-0000-000069030000}"/>
    <cellStyle name="Currency 15 3 18" xfId="848" xr:uid="{00000000-0005-0000-0000-00006A030000}"/>
    <cellStyle name="Currency 15 3 19" xfId="849" xr:uid="{00000000-0005-0000-0000-00006B030000}"/>
    <cellStyle name="Currency 15 3 2" xfId="850" xr:uid="{00000000-0005-0000-0000-00006C030000}"/>
    <cellStyle name="Currency 15 3 3" xfId="851" xr:uid="{00000000-0005-0000-0000-00006D030000}"/>
    <cellStyle name="Currency 15 3 4" xfId="852" xr:uid="{00000000-0005-0000-0000-00006E030000}"/>
    <cellStyle name="Currency 15 3 5" xfId="853" xr:uid="{00000000-0005-0000-0000-00006F030000}"/>
    <cellStyle name="Currency 15 3 6" xfId="854" xr:uid="{00000000-0005-0000-0000-000070030000}"/>
    <cellStyle name="Currency 15 3 7" xfId="855" xr:uid="{00000000-0005-0000-0000-000071030000}"/>
    <cellStyle name="Currency 15 3 8" xfId="856" xr:uid="{00000000-0005-0000-0000-000072030000}"/>
    <cellStyle name="Currency 15 3 9" xfId="857" xr:uid="{00000000-0005-0000-0000-000073030000}"/>
    <cellStyle name="Currency 15 4" xfId="858" xr:uid="{00000000-0005-0000-0000-000074030000}"/>
    <cellStyle name="Currency 15 4 10" xfId="859" xr:uid="{00000000-0005-0000-0000-000075030000}"/>
    <cellStyle name="Currency 15 4 11" xfId="860" xr:uid="{00000000-0005-0000-0000-000076030000}"/>
    <cellStyle name="Currency 15 4 12" xfId="861" xr:uid="{00000000-0005-0000-0000-000077030000}"/>
    <cellStyle name="Currency 15 4 13" xfId="862" xr:uid="{00000000-0005-0000-0000-000078030000}"/>
    <cellStyle name="Currency 15 4 14" xfId="863" xr:uid="{00000000-0005-0000-0000-000079030000}"/>
    <cellStyle name="Currency 15 4 15" xfId="864" xr:uid="{00000000-0005-0000-0000-00007A030000}"/>
    <cellStyle name="Currency 15 4 16" xfId="865" xr:uid="{00000000-0005-0000-0000-00007B030000}"/>
    <cellStyle name="Currency 15 4 17" xfId="866" xr:uid="{00000000-0005-0000-0000-00007C030000}"/>
    <cellStyle name="Currency 15 4 18" xfId="867" xr:uid="{00000000-0005-0000-0000-00007D030000}"/>
    <cellStyle name="Currency 15 4 19" xfId="868" xr:uid="{00000000-0005-0000-0000-00007E030000}"/>
    <cellStyle name="Currency 15 4 2" xfId="869" xr:uid="{00000000-0005-0000-0000-00007F030000}"/>
    <cellStyle name="Currency 15 4 3" xfId="870" xr:uid="{00000000-0005-0000-0000-000080030000}"/>
    <cellStyle name="Currency 15 4 4" xfId="871" xr:uid="{00000000-0005-0000-0000-000081030000}"/>
    <cellStyle name="Currency 15 4 5" xfId="872" xr:uid="{00000000-0005-0000-0000-000082030000}"/>
    <cellStyle name="Currency 15 4 6" xfId="873" xr:uid="{00000000-0005-0000-0000-000083030000}"/>
    <cellStyle name="Currency 15 4 7" xfId="874" xr:uid="{00000000-0005-0000-0000-000084030000}"/>
    <cellStyle name="Currency 15 4 8" xfId="875" xr:uid="{00000000-0005-0000-0000-000085030000}"/>
    <cellStyle name="Currency 15 4 9" xfId="876" xr:uid="{00000000-0005-0000-0000-000086030000}"/>
    <cellStyle name="Currency 15 5" xfId="877" xr:uid="{00000000-0005-0000-0000-000087030000}"/>
    <cellStyle name="Currency 15 5 10" xfId="878" xr:uid="{00000000-0005-0000-0000-000088030000}"/>
    <cellStyle name="Currency 15 5 11" xfId="879" xr:uid="{00000000-0005-0000-0000-000089030000}"/>
    <cellStyle name="Currency 15 5 12" xfId="880" xr:uid="{00000000-0005-0000-0000-00008A030000}"/>
    <cellStyle name="Currency 15 5 13" xfId="881" xr:uid="{00000000-0005-0000-0000-00008B030000}"/>
    <cellStyle name="Currency 15 5 14" xfId="882" xr:uid="{00000000-0005-0000-0000-00008C030000}"/>
    <cellStyle name="Currency 15 5 15" xfId="883" xr:uid="{00000000-0005-0000-0000-00008D030000}"/>
    <cellStyle name="Currency 15 5 16" xfId="884" xr:uid="{00000000-0005-0000-0000-00008E030000}"/>
    <cellStyle name="Currency 15 5 17" xfId="885" xr:uid="{00000000-0005-0000-0000-00008F030000}"/>
    <cellStyle name="Currency 15 5 18" xfId="886" xr:uid="{00000000-0005-0000-0000-000090030000}"/>
    <cellStyle name="Currency 15 5 19" xfId="887" xr:uid="{00000000-0005-0000-0000-000091030000}"/>
    <cellStyle name="Currency 15 5 2" xfId="888" xr:uid="{00000000-0005-0000-0000-000092030000}"/>
    <cellStyle name="Currency 15 5 3" xfId="889" xr:uid="{00000000-0005-0000-0000-000093030000}"/>
    <cellStyle name="Currency 15 5 4" xfId="890" xr:uid="{00000000-0005-0000-0000-000094030000}"/>
    <cellStyle name="Currency 15 5 5" xfId="891" xr:uid="{00000000-0005-0000-0000-000095030000}"/>
    <cellStyle name="Currency 15 5 6" xfId="892" xr:uid="{00000000-0005-0000-0000-000096030000}"/>
    <cellStyle name="Currency 15 5 7" xfId="893" xr:uid="{00000000-0005-0000-0000-000097030000}"/>
    <cellStyle name="Currency 15 5 8" xfId="894" xr:uid="{00000000-0005-0000-0000-000098030000}"/>
    <cellStyle name="Currency 15 5 9" xfId="895" xr:uid="{00000000-0005-0000-0000-000099030000}"/>
    <cellStyle name="Currency 15 6" xfId="896" xr:uid="{00000000-0005-0000-0000-00009A030000}"/>
    <cellStyle name="Currency 15 7" xfId="897" xr:uid="{00000000-0005-0000-0000-00009B030000}"/>
    <cellStyle name="Currency 15 8" xfId="898" xr:uid="{00000000-0005-0000-0000-00009C030000}"/>
    <cellStyle name="Currency 15 9" xfId="899" xr:uid="{00000000-0005-0000-0000-00009D030000}"/>
    <cellStyle name="Currency 16" xfId="5" xr:uid="{00000000-0005-0000-0000-00009E030000}"/>
    <cellStyle name="Currency 16 10" xfId="3932" xr:uid="{00000000-0005-0000-0000-00009F030000}"/>
    <cellStyle name="Currency 16 11" xfId="3986" xr:uid="{00000000-0005-0000-0000-0000A0030000}"/>
    <cellStyle name="Currency 16 12" xfId="2836" xr:uid="{00000000-0005-0000-0000-0000A1030000}"/>
    <cellStyle name="Currency 16 13" xfId="3984" xr:uid="{00000000-0005-0000-0000-0000A2030000}"/>
    <cellStyle name="Currency 16 14" xfId="3940" xr:uid="{00000000-0005-0000-0000-0000A3030000}"/>
    <cellStyle name="Currency 16 15" xfId="3977" xr:uid="{00000000-0005-0000-0000-0000A4030000}"/>
    <cellStyle name="Currency 16 16" xfId="3945" xr:uid="{00000000-0005-0000-0000-0000A5030000}"/>
    <cellStyle name="Currency 16 17" xfId="3972" xr:uid="{00000000-0005-0000-0000-0000A6030000}"/>
    <cellStyle name="Currency 16 2" xfId="3906" xr:uid="{00000000-0005-0000-0000-0000A7030000}"/>
    <cellStyle name="Currency 16 3" xfId="4002" xr:uid="{00000000-0005-0000-0000-0000A8030000}"/>
    <cellStyle name="Currency 16 4" xfId="3928" xr:uid="{00000000-0005-0000-0000-0000A9030000}"/>
    <cellStyle name="Currency 16 5" xfId="4001" xr:uid="{00000000-0005-0000-0000-0000AA030000}"/>
    <cellStyle name="Currency 16 6" xfId="4008" xr:uid="{00000000-0005-0000-0000-0000AB030000}"/>
    <cellStyle name="Currency 16 7" xfId="3992" xr:uid="{00000000-0005-0000-0000-0000AC030000}"/>
    <cellStyle name="Currency 16 8" xfId="3929" xr:uid="{00000000-0005-0000-0000-0000AD030000}"/>
    <cellStyle name="Currency 16 9" xfId="4000" xr:uid="{00000000-0005-0000-0000-0000AE030000}"/>
    <cellStyle name="Currency 17" xfId="900" xr:uid="{00000000-0005-0000-0000-0000AF030000}"/>
    <cellStyle name="Currency 17 10" xfId="901" xr:uid="{00000000-0005-0000-0000-0000B0030000}"/>
    <cellStyle name="Currency 17 11" xfId="902" xr:uid="{00000000-0005-0000-0000-0000B1030000}"/>
    <cellStyle name="Currency 17 12" xfId="903" xr:uid="{00000000-0005-0000-0000-0000B2030000}"/>
    <cellStyle name="Currency 17 13" xfId="904" xr:uid="{00000000-0005-0000-0000-0000B3030000}"/>
    <cellStyle name="Currency 17 14" xfId="905" xr:uid="{00000000-0005-0000-0000-0000B4030000}"/>
    <cellStyle name="Currency 17 15" xfId="906" xr:uid="{00000000-0005-0000-0000-0000B5030000}"/>
    <cellStyle name="Currency 17 16" xfId="907" xr:uid="{00000000-0005-0000-0000-0000B6030000}"/>
    <cellStyle name="Currency 17 17" xfId="908" xr:uid="{00000000-0005-0000-0000-0000B7030000}"/>
    <cellStyle name="Currency 17 18" xfId="909" xr:uid="{00000000-0005-0000-0000-0000B8030000}"/>
    <cellStyle name="Currency 17 19" xfId="910" xr:uid="{00000000-0005-0000-0000-0000B9030000}"/>
    <cellStyle name="Currency 17 2" xfId="911" xr:uid="{00000000-0005-0000-0000-0000BA030000}"/>
    <cellStyle name="Currency 17 2 10" xfId="912" xr:uid="{00000000-0005-0000-0000-0000BB030000}"/>
    <cellStyle name="Currency 17 2 11" xfId="913" xr:uid="{00000000-0005-0000-0000-0000BC030000}"/>
    <cellStyle name="Currency 17 2 12" xfId="914" xr:uid="{00000000-0005-0000-0000-0000BD030000}"/>
    <cellStyle name="Currency 17 2 13" xfId="915" xr:uid="{00000000-0005-0000-0000-0000BE030000}"/>
    <cellStyle name="Currency 17 2 14" xfId="916" xr:uid="{00000000-0005-0000-0000-0000BF030000}"/>
    <cellStyle name="Currency 17 2 15" xfId="917" xr:uid="{00000000-0005-0000-0000-0000C0030000}"/>
    <cellStyle name="Currency 17 2 16" xfId="918" xr:uid="{00000000-0005-0000-0000-0000C1030000}"/>
    <cellStyle name="Currency 17 2 17" xfId="919" xr:uid="{00000000-0005-0000-0000-0000C2030000}"/>
    <cellStyle name="Currency 17 2 18" xfId="920" xr:uid="{00000000-0005-0000-0000-0000C3030000}"/>
    <cellStyle name="Currency 17 2 19" xfId="921" xr:uid="{00000000-0005-0000-0000-0000C4030000}"/>
    <cellStyle name="Currency 17 2 2" xfId="922" xr:uid="{00000000-0005-0000-0000-0000C5030000}"/>
    <cellStyle name="Currency 17 2 3" xfId="923" xr:uid="{00000000-0005-0000-0000-0000C6030000}"/>
    <cellStyle name="Currency 17 2 4" xfId="924" xr:uid="{00000000-0005-0000-0000-0000C7030000}"/>
    <cellStyle name="Currency 17 2 5" xfId="925" xr:uid="{00000000-0005-0000-0000-0000C8030000}"/>
    <cellStyle name="Currency 17 2 6" xfId="926" xr:uid="{00000000-0005-0000-0000-0000C9030000}"/>
    <cellStyle name="Currency 17 2 7" xfId="927" xr:uid="{00000000-0005-0000-0000-0000CA030000}"/>
    <cellStyle name="Currency 17 2 8" xfId="928" xr:uid="{00000000-0005-0000-0000-0000CB030000}"/>
    <cellStyle name="Currency 17 2 9" xfId="929" xr:uid="{00000000-0005-0000-0000-0000CC030000}"/>
    <cellStyle name="Currency 17 20" xfId="930" xr:uid="{00000000-0005-0000-0000-0000CD030000}"/>
    <cellStyle name="Currency 17 21" xfId="931" xr:uid="{00000000-0005-0000-0000-0000CE030000}"/>
    <cellStyle name="Currency 17 22" xfId="932" xr:uid="{00000000-0005-0000-0000-0000CF030000}"/>
    <cellStyle name="Currency 17 23" xfId="933" xr:uid="{00000000-0005-0000-0000-0000D0030000}"/>
    <cellStyle name="Currency 17 3" xfId="934" xr:uid="{00000000-0005-0000-0000-0000D1030000}"/>
    <cellStyle name="Currency 17 3 10" xfId="935" xr:uid="{00000000-0005-0000-0000-0000D2030000}"/>
    <cellStyle name="Currency 17 3 11" xfId="936" xr:uid="{00000000-0005-0000-0000-0000D3030000}"/>
    <cellStyle name="Currency 17 3 12" xfId="937" xr:uid="{00000000-0005-0000-0000-0000D4030000}"/>
    <cellStyle name="Currency 17 3 13" xfId="938" xr:uid="{00000000-0005-0000-0000-0000D5030000}"/>
    <cellStyle name="Currency 17 3 14" xfId="939" xr:uid="{00000000-0005-0000-0000-0000D6030000}"/>
    <cellStyle name="Currency 17 3 15" xfId="940" xr:uid="{00000000-0005-0000-0000-0000D7030000}"/>
    <cellStyle name="Currency 17 3 16" xfId="941" xr:uid="{00000000-0005-0000-0000-0000D8030000}"/>
    <cellStyle name="Currency 17 3 17" xfId="942" xr:uid="{00000000-0005-0000-0000-0000D9030000}"/>
    <cellStyle name="Currency 17 3 18" xfId="943" xr:uid="{00000000-0005-0000-0000-0000DA030000}"/>
    <cellStyle name="Currency 17 3 19" xfId="944" xr:uid="{00000000-0005-0000-0000-0000DB030000}"/>
    <cellStyle name="Currency 17 3 2" xfId="945" xr:uid="{00000000-0005-0000-0000-0000DC030000}"/>
    <cellStyle name="Currency 17 3 3" xfId="946" xr:uid="{00000000-0005-0000-0000-0000DD030000}"/>
    <cellStyle name="Currency 17 3 4" xfId="947" xr:uid="{00000000-0005-0000-0000-0000DE030000}"/>
    <cellStyle name="Currency 17 3 5" xfId="948" xr:uid="{00000000-0005-0000-0000-0000DF030000}"/>
    <cellStyle name="Currency 17 3 6" xfId="949" xr:uid="{00000000-0005-0000-0000-0000E0030000}"/>
    <cellStyle name="Currency 17 3 7" xfId="950" xr:uid="{00000000-0005-0000-0000-0000E1030000}"/>
    <cellStyle name="Currency 17 3 8" xfId="951" xr:uid="{00000000-0005-0000-0000-0000E2030000}"/>
    <cellStyle name="Currency 17 3 9" xfId="952" xr:uid="{00000000-0005-0000-0000-0000E3030000}"/>
    <cellStyle name="Currency 17 4" xfId="953" xr:uid="{00000000-0005-0000-0000-0000E4030000}"/>
    <cellStyle name="Currency 17 4 10" xfId="954" xr:uid="{00000000-0005-0000-0000-0000E5030000}"/>
    <cellStyle name="Currency 17 4 11" xfId="955" xr:uid="{00000000-0005-0000-0000-0000E6030000}"/>
    <cellStyle name="Currency 17 4 12" xfId="956" xr:uid="{00000000-0005-0000-0000-0000E7030000}"/>
    <cellStyle name="Currency 17 4 13" xfId="957" xr:uid="{00000000-0005-0000-0000-0000E8030000}"/>
    <cellStyle name="Currency 17 4 14" xfId="958" xr:uid="{00000000-0005-0000-0000-0000E9030000}"/>
    <cellStyle name="Currency 17 4 15" xfId="959" xr:uid="{00000000-0005-0000-0000-0000EA030000}"/>
    <cellStyle name="Currency 17 4 16" xfId="960" xr:uid="{00000000-0005-0000-0000-0000EB030000}"/>
    <cellStyle name="Currency 17 4 17" xfId="961" xr:uid="{00000000-0005-0000-0000-0000EC030000}"/>
    <cellStyle name="Currency 17 4 18" xfId="962" xr:uid="{00000000-0005-0000-0000-0000ED030000}"/>
    <cellStyle name="Currency 17 4 19" xfId="963" xr:uid="{00000000-0005-0000-0000-0000EE030000}"/>
    <cellStyle name="Currency 17 4 2" xfId="964" xr:uid="{00000000-0005-0000-0000-0000EF030000}"/>
    <cellStyle name="Currency 17 4 3" xfId="965" xr:uid="{00000000-0005-0000-0000-0000F0030000}"/>
    <cellStyle name="Currency 17 4 4" xfId="966" xr:uid="{00000000-0005-0000-0000-0000F1030000}"/>
    <cellStyle name="Currency 17 4 5" xfId="967" xr:uid="{00000000-0005-0000-0000-0000F2030000}"/>
    <cellStyle name="Currency 17 4 6" xfId="968" xr:uid="{00000000-0005-0000-0000-0000F3030000}"/>
    <cellStyle name="Currency 17 4 7" xfId="969" xr:uid="{00000000-0005-0000-0000-0000F4030000}"/>
    <cellStyle name="Currency 17 4 8" xfId="970" xr:uid="{00000000-0005-0000-0000-0000F5030000}"/>
    <cellStyle name="Currency 17 4 9" xfId="971" xr:uid="{00000000-0005-0000-0000-0000F6030000}"/>
    <cellStyle name="Currency 17 5" xfId="972" xr:uid="{00000000-0005-0000-0000-0000F7030000}"/>
    <cellStyle name="Currency 17 5 10" xfId="973" xr:uid="{00000000-0005-0000-0000-0000F8030000}"/>
    <cellStyle name="Currency 17 5 11" xfId="974" xr:uid="{00000000-0005-0000-0000-0000F9030000}"/>
    <cellStyle name="Currency 17 5 12" xfId="975" xr:uid="{00000000-0005-0000-0000-0000FA030000}"/>
    <cellStyle name="Currency 17 5 13" xfId="976" xr:uid="{00000000-0005-0000-0000-0000FB030000}"/>
    <cellStyle name="Currency 17 5 14" xfId="977" xr:uid="{00000000-0005-0000-0000-0000FC030000}"/>
    <cellStyle name="Currency 17 5 15" xfId="978" xr:uid="{00000000-0005-0000-0000-0000FD030000}"/>
    <cellStyle name="Currency 17 5 16" xfId="979" xr:uid="{00000000-0005-0000-0000-0000FE030000}"/>
    <cellStyle name="Currency 17 5 17" xfId="980" xr:uid="{00000000-0005-0000-0000-0000FF030000}"/>
    <cellStyle name="Currency 17 5 18" xfId="981" xr:uid="{00000000-0005-0000-0000-000000040000}"/>
    <cellStyle name="Currency 17 5 19" xfId="982" xr:uid="{00000000-0005-0000-0000-000001040000}"/>
    <cellStyle name="Currency 17 5 2" xfId="983" xr:uid="{00000000-0005-0000-0000-000002040000}"/>
    <cellStyle name="Currency 17 5 3" xfId="984" xr:uid="{00000000-0005-0000-0000-000003040000}"/>
    <cellStyle name="Currency 17 5 4" xfId="985" xr:uid="{00000000-0005-0000-0000-000004040000}"/>
    <cellStyle name="Currency 17 5 5" xfId="986" xr:uid="{00000000-0005-0000-0000-000005040000}"/>
    <cellStyle name="Currency 17 5 6" xfId="987" xr:uid="{00000000-0005-0000-0000-000006040000}"/>
    <cellStyle name="Currency 17 5 7" xfId="988" xr:uid="{00000000-0005-0000-0000-000007040000}"/>
    <cellStyle name="Currency 17 5 8" xfId="989" xr:uid="{00000000-0005-0000-0000-000008040000}"/>
    <cellStyle name="Currency 17 5 9" xfId="990" xr:uid="{00000000-0005-0000-0000-000009040000}"/>
    <cellStyle name="Currency 17 6" xfId="991" xr:uid="{00000000-0005-0000-0000-00000A040000}"/>
    <cellStyle name="Currency 17 7" xfId="992" xr:uid="{00000000-0005-0000-0000-00000B040000}"/>
    <cellStyle name="Currency 17 8" xfId="993" xr:uid="{00000000-0005-0000-0000-00000C040000}"/>
    <cellStyle name="Currency 17 9" xfId="994" xr:uid="{00000000-0005-0000-0000-00000D040000}"/>
    <cellStyle name="Currency 18" xfId="995" xr:uid="{00000000-0005-0000-0000-00000E040000}"/>
    <cellStyle name="Currency 18 10" xfId="996" xr:uid="{00000000-0005-0000-0000-00000F040000}"/>
    <cellStyle name="Currency 18 11" xfId="997" xr:uid="{00000000-0005-0000-0000-000010040000}"/>
    <cellStyle name="Currency 18 12" xfId="998" xr:uid="{00000000-0005-0000-0000-000011040000}"/>
    <cellStyle name="Currency 18 13" xfId="999" xr:uid="{00000000-0005-0000-0000-000012040000}"/>
    <cellStyle name="Currency 18 14" xfId="1000" xr:uid="{00000000-0005-0000-0000-000013040000}"/>
    <cellStyle name="Currency 18 15" xfId="1001" xr:uid="{00000000-0005-0000-0000-000014040000}"/>
    <cellStyle name="Currency 18 16" xfId="1002" xr:uid="{00000000-0005-0000-0000-000015040000}"/>
    <cellStyle name="Currency 18 17" xfId="1003" xr:uid="{00000000-0005-0000-0000-000016040000}"/>
    <cellStyle name="Currency 18 18" xfId="1004" xr:uid="{00000000-0005-0000-0000-000017040000}"/>
    <cellStyle name="Currency 18 19" xfId="1005" xr:uid="{00000000-0005-0000-0000-000018040000}"/>
    <cellStyle name="Currency 18 2" xfId="1006" xr:uid="{00000000-0005-0000-0000-000019040000}"/>
    <cellStyle name="Currency 18 2 10" xfId="1007" xr:uid="{00000000-0005-0000-0000-00001A040000}"/>
    <cellStyle name="Currency 18 2 11" xfId="1008" xr:uid="{00000000-0005-0000-0000-00001B040000}"/>
    <cellStyle name="Currency 18 2 12" xfId="1009" xr:uid="{00000000-0005-0000-0000-00001C040000}"/>
    <cellStyle name="Currency 18 2 13" xfId="1010" xr:uid="{00000000-0005-0000-0000-00001D040000}"/>
    <cellStyle name="Currency 18 2 14" xfId="1011" xr:uid="{00000000-0005-0000-0000-00001E040000}"/>
    <cellStyle name="Currency 18 2 15" xfId="1012" xr:uid="{00000000-0005-0000-0000-00001F040000}"/>
    <cellStyle name="Currency 18 2 16" xfId="1013" xr:uid="{00000000-0005-0000-0000-000020040000}"/>
    <cellStyle name="Currency 18 2 17" xfId="1014" xr:uid="{00000000-0005-0000-0000-000021040000}"/>
    <cellStyle name="Currency 18 2 18" xfId="1015" xr:uid="{00000000-0005-0000-0000-000022040000}"/>
    <cellStyle name="Currency 18 2 19" xfId="1016" xr:uid="{00000000-0005-0000-0000-000023040000}"/>
    <cellStyle name="Currency 18 2 2" xfId="1017" xr:uid="{00000000-0005-0000-0000-000024040000}"/>
    <cellStyle name="Currency 18 2 3" xfId="1018" xr:uid="{00000000-0005-0000-0000-000025040000}"/>
    <cellStyle name="Currency 18 2 4" xfId="1019" xr:uid="{00000000-0005-0000-0000-000026040000}"/>
    <cellStyle name="Currency 18 2 5" xfId="1020" xr:uid="{00000000-0005-0000-0000-000027040000}"/>
    <cellStyle name="Currency 18 2 6" xfId="1021" xr:uid="{00000000-0005-0000-0000-000028040000}"/>
    <cellStyle name="Currency 18 2 7" xfId="1022" xr:uid="{00000000-0005-0000-0000-000029040000}"/>
    <cellStyle name="Currency 18 2 8" xfId="1023" xr:uid="{00000000-0005-0000-0000-00002A040000}"/>
    <cellStyle name="Currency 18 2 9" xfId="1024" xr:uid="{00000000-0005-0000-0000-00002B040000}"/>
    <cellStyle name="Currency 18 20" xfId="1025" xr:uid="{00000000-0005-0000-0000-00002C040000}"/>
    <cellStyle name="Currency 18 21" xfId="1026" xr:uid="{00000000-0005-0000-0000-00002D040000}"/>
    <cellStyle name="Currency 18 22" xfId="1027" xr:uid="{00000000-0005-0000-0000-00002E040000}"/>
    <cellStyle name="Currency 18 23" xfId="1028" xr:uid="{00000000-0005-0000-0000-00002F040000}"/>
    <cellStyle name="Currency 18 3" xfId="1029" xr:uid="{00000000-0005-0000-0000-000030040000}"/>
    <cellStyle name="Currency 18 3 10" xfId="1030" xr:uid="{00000000-0005-0000-0000-000031040000}"/>
    <cellStyle name="Currency 18 3 11" xfId="1031" xr:uid="{00000000-0005-0000-0000-000032040000}"/>
    <cellStyle name="Currency 18 3 12" xfId="1032" xr:uid="{00000000-0005-0000-0000-000033040000}"/>
    <cellStyle name="Currency 18 3 13" xfId="1033" xr:uid="{00000000-0005-0000-0000-000034040000}"/>
    <cellStyle name="Currency 18 3 14" xfId="1034" xr:uid="{00000000-0005-0000-0000-000035040000}"/>
    <cellStyle name="Currency 18 3 15" xfId="1035" xr:uid="{00000000-0005-0000-0000-000036040000}"/>
    <cellStyle name="Currency 18 3 16" xfId="1036" xr:uid="{00000000-0005-0000-0000-000037040000}"/>
    <cellStyle name="Currency 18 3 17" xfId="1037" xr:uid="{00000000-0005-0000-0000-000038040000}"/>
    <cellStyle name="Currency 18 3 18" xfId="1038" xr:uid="{00000000-0005-0000-0000-000039040000}"/>
    <cellStyle name="Currency 18 3 19" xfId="1039" xr:uid="{00000000-0005-0000-0000-00003A040000}"/>
    <cellStyle name="Currency 18 3 2" xfId="1040" xr:uid="{00000000-0005-0000-0000-00003B040000}"/>
    <cellStyle name="Currency 18 3 3" xfId="1041" xr:uid="{00000000-0005-0000-0000-00003C040000}"/>
    <cellStyle name="Currency 18 3 4" xfId="1042" xr:uid="{00000000-0005-0000-0000-00003D040000}"/>
    <cellStyle name="Currency 18 3 5" xfId="1043" xr:uid="{00000000-0005-0000-0000-00003E040000}"/>
    <cellStyle name="Currency 18 3 6" xfId="1044" xr:uid="{00000000-0005-0000-0000-00003F040000}"/>
    <cellStyle name="Currency 18 3 7" xfId="1045" xr:uid="{00000000-0005-0000-0000-000040040000}"/>
    <cellStyle name="Currency 18 3 8" xfId="1046" xr:uid="{00000000-0005-0000-0000-000041040000}"/>
    <cellStyle name="Currency 18 3 9" xfId="1047" xr:uid="{00000000-0005-0000-0000-000042040000}"/>
    <cellStyle name="Currency 18 4" xfId="1048" xr:uid="{00000000-0005-0000-0000-000043040000}"/>
    <cellStyle name="Currency 18 4 10" xfId="1049" xr:uid="{00000000-0005-0000-0000-000044040000}"/>
    <cellStyle name="Currency 18 4 11" xfId="1050" xr:uid="{00000000-0005-0000-0000-000045040000}"/>
    <cellStyle name="Currency 18 4 12" xfId="1051" xr:uid="{00000000-0005-0000-0000-000046040000}"/>
    <cellStyle name="Currency 18 4 13" xfId="1052" xr:uid="{00000000-0005-0000-0000-000047040000}"/>
    <cellStyle name="Currency 18 4 14" xfId="1053" xr:uid="{00000000-0005-0000-0000-000048040000}"/>
    <cellStyle name="Currency 18 4 15" xfId="1054" xr:uid="{00000000-0005-0000-0000-000049040000}"/>
    <cellStyle name="Currency 18 4 16" xfId="1055" xr:uid="{00000000-0005-0000-0000-00004A040000}"/>
    <cellStyle name="Currency 18 4 17" xfId="1056" xr:uid="{00000000-0005-0000-0000-00004B040000}"/>
    <cellStyle name="Currency 18 4 18" xfId="1057" xr:uid="{00000000-0005-0000-0000-00004C040000}"/>
    <cellStyle name="Currency 18 4 19" xfId="1058" xr:uid="{00000000-0005-0000-0000-00004D040000}"/>
    <cellStyle name="Currency 18 4 2" xfId="1059" xr:uid="{00000000-0005-0000-0000-00004E040000}"/>
    <cellStyle name="Currency 18 4 3" xfId="1060" xr:uid="{00000000-0005-0000-0000-00004F040000}"/>
    <cellStyle name="Currency 18 4 4" xfId="1061" xr:uid="{00000000-0005-0000-0000-000050040000}"/>
    <cellStyle name="Currency 18 4 5" xfId="1062" xr:uid="{00000000-0005-0000-0000-000051040000}"/>
    <cellStyle name="Currency 18 4 6" xfId="1063" xr:uid="{00000000-0005-0000-0000-000052040000}"/>
    <cellStyle name="Currency 18 4 7" xfId="1064" xr:uid="{00000000-0005-0000-0000-000053040000}"/>
    <cellStyle name="Currency 18 4 8" xfId="1065" xr:uid="{00000000-0005-0000-0000-000054040000}"/>
    <cellStyle name="Currency 18 4 9" xfId="1066" xr:uid="{00000000-0005-0000-0000-000055040000}"/>
    <cellStyle name="Currency 18 5" xfId="1067" xr:uid="{00000000-0005-0000-0000-000056040000}"/>
    <cellStyle name="Currency 18 5 10" xfId="1068" xr:uid="{00000000-0005-0000-0000-000057040000}"/>
    <cellStyle name="Currency 18 5 11" xfId="1069" xr:uid="{00000000-0005-0000-0000-000058040000}"/>
    <cellStyle name="Currency 18 5 12" xfId="1070" xr:uid="{00000000-0005-0000-0000-000059040000}"/>
    <cellStyle name="Currency 18 5 13" xfId="1071" xr:uid="{00000000-0005-0000-0000-00005A040000}"/>
    <cellStyle name="Currency 18 5 14" xfId="1072" xr:uid="{00000000-0005-0000-0000-00005B040000}"/>
    <cellStyle name="Currency 18 5 15" xfId="1073" xr:uid="{00000000-0005-0000-0000-00005C040000}"/>
    <cellStyle name="Currency 18 5 16" xfId="1074" xr:uid="{00000000-0005-0000-0000-00005D040000}"/>
    <cellStyle name="Currency 18 5 17" xfId="1075" xr:uid="{00000000-0005-0000-0000-00005E040000}"/>
    <cellStyle name="Currency 18 5 18" xfId="1076" xr:uid="{00000000-0005-0000-0000-00005F040000}"/>
    <cellStyle name="Currency 18 5 19" xfId="1077" xr:uid="{00000000-0005-0000-0000-000060040000}"/>
    <cellStyle name="Currency 18 5 2" xfId="1078" xr:uid="{00000000-0005-0000-0000-000061040000}"/>
    <cellStyle name="Currency 18 5 3" xfId="1079" xr:uid="{00000000-0005-0000-0000-000062040000}"/>
    <cellStyle name="Currency 18 5 4" xfId="1080" xr:uid="{00000000-0005-0000-0000-000063040000}"/>
    <cellStyle name="Currency 18 5 5" xfId="1081" xr:uid="{00000000-0005-0000-0000-000064040000}"/>
    <cellStyle name="Currency 18 5 6" xfId="1082" xr:uid="{00000000-0005-0000-0000-000065040000}"/>
    <cellStyle name="Currency 18 5 7" xfId="1083" xr:uid="{00000000-0005-0000-0000-000066040000}"/>
    <cellStyle name="Currency 18 5 8" xfId="1084" xr:uid="{00000000-0005-0000-0000-000067040000}"/>
    <cellStyle name="Currency 18 5 9" xfId="1085" xr:uid="{00000000-0005-0000-0000-000068040000}"/>
    <cellStyle name="Currency 18 6" xfId="1086" xr:uid="{00000000-0005-0000-0000-000069040000}"/>
    <cellStyle name="Currency 18 7" xfId="1087" xr:uid="{00000000-0005-0000-0000-00006A040000}"/>
    <cellStyle name="Currency 18 8" xfId="1088" xr:uid="{00000000-0005-0000-0000-00006B040000}"/>
    <cellStyle name="Currency 18 9" xfId="1089" xr:uid="{00000000-0005-0000-0000-00006C040000}"/>
    <cellStyle name="Currency 19" xfId="1090" xr:uid="{00000000-0005-0000-0000-00006D040000}"/>
    <cellStyle name="Currency 19 10" xfId="1091" xr:uid="{00000000-0005-0000-0000-00006E040000}"/>
    <cellStyle name="Currency 19 11" xfId="1092" xr:uid="{00000000-0005-0000-0000-00006F040000}"/>
    <cellStyle name="Currency 19 12" xfId="1093" xr:uid="{00000000-0005-0000-0000-000070040000}"/>
    <cellStyle name="Currency 19 13" xfId="1094" xr:uid="{00000000-0005-0000-0000-000071040000}"/>
    <cellStyle name="Currency 19 14" xfId="1095" xr:uid="{00000000-0005-0000-0000-000072040000}"/>
    <cellStyle name="Currency 19 15" xfId="1096" xr:uid="{00000000-0005-0000-0000-000073040000}"/>
    <cellStyle name="Currency 19 16" xfId="1097" xr:uid="{00000000-0005-0000-0000-000074040000}"/>
    <cellStyle name="Currency 19 17" xfId="1098" xr:uid="{00000000-0005-0000-0000-000075040000}"/>
    <cellStyle name="Currency 19 18" xfId="1099" xr:uid="{00000000-0005-0000-0000-000076040000}"/>
    <cellStyle name="Currency 19 19" xfId="1100" xr:uid="{00000000-0005-0000-0000-000077040000}"/>
    <cellStyle name="Currency 19 2" xfId="1101" xr:uid="{00000000-0005-0000-0000-000078040000}"/>
    <cellStyle name="Currency 19 2 10" xfId="1102" xr:uid="{00000000-0005-0000-0000-000079040000}"/>
    <cellStyle name="Currency 19 2 11" xfId="1103" xr:uid="{00000000-0005-0000-0000-00007A040000}"/>
    <cellStyle name="Currency 19 2 12" xfId="1104" xr:uid="{00000000-0005-0000-0000-00007B040000}"/>
    <cellStyle name="Currency 19 2 13" xfId="1105" xr:uid="{00000000-0005-0000-0000-00007C040000}"/>
    <cellStyle name="Currency 19 2 14" xfId="1106" xr:uid="{00000000-0005-0000-0000-00007D040000}"/>
    <cellStyle name="Currency 19 2 15" xfId="1107" xr:uid="{00000000-0005-0000-0000-00007E040000}"/>
    <cellStyle name="Currency 19 2 16" xfId="1108" xr:uid="{00000000-0005-0000-0000-00007F040000}"/>
    <cellStyle name="Currency 19 2 17" xfId="1109" xr:uid="{00000000-0005-0000-0000-000080040000}"/>
    <cellStyle name="Currency 19 2 18" xfId="1110" xr:uid="{00000000-0005-0000-0000-000081040000}"/>
    <cellStyle name="Currency 19 2 19" xfId="1111" xr:uid="{00000000-0005-0000-0000-000082040000}"/>
    <cellStyle name="Currency 19 2 2" xfId="1112" xr:uid="{00000000-0005-0000-0000-000083040000}"/>
    <cellStyle name="Currency 19 2 3" xfId="1113" xr:uid="{00000000-0005-0000-0000-000084040000}"/>
    <cellStyle name="Currency 19 2 4" xfId="1114" xr:uid="{00000000-0005-0000-0000-000085040000}"/>
    <cellStyle name="Currency 19 2 5" xfId="1115" xr:uid="{00000000-0005-0000-0000-000086040000}"/>
    <cellStyle name="Currency 19 2 6" xfId="1116" xr:uid="{00000000-0005-0000-0000-000087040000}"/>
    <cellStyle name="Currency 19 2 7" xfId="1117" xr:uid="{00000000-0005-0000-0000-000088040000}"/>
    <cellStyle name="Currency 19 2 8" xfId="1118" xr:uid="{00000000-0005-0000-0000-000089040000}"/>
    <cellStyle name="Currency 19 2 9" xfId="1119" xr:uid="{00000000-0005-0000-0000-00008A040000}"/>
    <cellStyle name="Currency 19 20" xfId="1120" xr:uid="{00000000-0005-0000-0000-00008B040000}"/>
    <cellStyle name="Currency 19 21" xfId="1121" xr:uid="{00000000-0005-0000-0000-00008C040000}"/>
    <cellStyle name="Currency 19 22" xfId="1122" xr:uid="{00000000-0005-0000-0000-00008D040000}"/>
    <cellStyle name="Currency 19 23" xfId="1123" xr:uid="{00000000-0005-0000-0000-00008E040000}"/>
    <cellStyle name="Currency 19 3" xfId="1124" xr:uid="{00000000-0005-0000-0000-00008F040000}"/>
    <cellStyle name="Currency 19 3 10" xfId="1125" xr:uid="{00000000-0005-0000-0000-000090040000}"/>
    <cellStyle name="Currency 19 3 11" xfId="1126" xr:uid="{00000000-0005-0000-0000-000091040000}"/>
    <cellStyle name="Currency 19 3 12" xfId="1127" xr:uid="{00000000-0005-0000-0000-000092040000}"/>
    <cellStyle name="Currency 19 3 13" xfId="1128" xr:uid="{00000000-0005-0000-0000-000093040000}"/>
    <cellStyle name="Currency 19 3 14" xfId="1129" xr:uid="{00000000-0005-0000-0000-000094040000}"/>
    <cellStyle name="Currency 19 3 15" xfId="1130" xr:uid="{00000000-0005-0000-0000-000095040000}"/>
    <cellStyle name="Currency 19 3 16" xfId="1131" xr:uid="{00000000-0005-0000-0000-000096040000}"/>
    <cellStyle name="Currency 19 3 17" xfId="1132" xr:uid="{00000000-0005-0000-0000-000097040000}"/>
    <cellStyle name="Currency 19 3 18" xfId="1133" xr:uid="{00000000-0005-0000-0000-000098040000}"/>
    <cellStyle name="Currency 19 3 19" xfId="1134" xr:uid="{00000000-0005-0000-0000-000099040000}"/>
    <cellStyle name="Currency 19 3 2" xfId="1135" xr:uid="{00000000-0005-0000-0000-00009A040000}"/>
    <cellStyle name="Currency 19 3 3" xfId="1136" xr:uid="{00000000-0005-0000-0000-00009B040000}"/>
    <cellStyle name="Currency 19 3 4" xfId="1137" xr:uid="{00000000-0005-0000-0000-00009C040000}"/>
    <cellStyle name="Currency 19 3 5" xfId="1138" xr:uid="{00000000-0005-0000-0000-00009D040000}"/>
    <cellStyle name="Currency 19 3 6" xfId="1139" xr:uid="{00000000-0005-0000-0000-00009E040000}"/>
    <cellStyle name="Currency 19 3 7" xfId="1140" xr:uid="{00000000-0005-0000-0000-00009F040000}"/>
    <cellStyle name="Currency 19 3 8" xfId="1141" xr:uid="{00000000-0005-0000-0000-0000A0040000}"/>
    <cellStyle name="Currency 19 3 9" xfId="1142" xr:uid="{00000000-0005-0000-0000-0000A1040000}"/>
    <cellStyle name="Currency 19 4" xfId="1143" xr:uid="{00000000-0005-0000-0000-0000A2040000}"/>
    <cellStyle name="Currency 19 4 10" xfId="1144" xr:uid="{00000000-0005-0000-0000-0000A3040000}"/>
    <cellStyle name="Currency 19 4 11" xfId="1145" xr:uid="{00000000-0005-0000-0000-0000A4040000}"/>
    <cellStyle name="Currency 19 4 12" xfId="1146" xr:uid="{00000000-0005-0000-0000-0000A5040000}"/>
    <cellStyle name="Currency 19 4 13" xfId="1147" xr:uid="{00000000-0005-0000-0000-0000A6040000}"/>
    <cellStyle name="Currency 19 4 14" xfId="1148" xr:uid="{00000000-0005-0000-0000-0000A7040000}"/>
    <cellStyle name="Currency 19 4 15" xfId="1149" xr:uid="{00000000-0005-0000-0000-0000A8040000}"/>
    <cellStyle name="Currency 19 4 16" xfId="1150" xr:uid="{00000000-0005-0000-0000-0000A9040000}"/>
    <cellStyle name="Currency 19 4 17" xfId="1151" xr:uid="{00000000-0005-0000-0000-0000AA040000}"/>
    <cellStyle name="Currency 19 4 18" xfId="1152" xr:uid="{00000000-0005-0000-0000-0000AB040000}"/>
    <cellStyle name="Currency 19 4 19" xfId="1153" xr:uid="{00000000-0005-0000-0000-0000AC040000}"/>
    <cellStyle name="Currency 19 4 2" xfId="1154" xr:uid="{00000000-0005-0000-0000-0000AD040000}"/>
    <cellStyle name="Currency 19 4 3" xfId="1155" xr:uid="{00000000-0005-0000-0000-0000AE040000}"/>
    <cellStyle name="Currency 19 4 4" xfId="1156" xr:uid="{00000000-0005-0000-0000-0000AF040000}"/>
    <cellStyle name="Currency 19 4 5" xfId="1157" xr:uid="{00000000-0005-0000-0000-0000B0040000}"/>
    <cellStyle name="Currency 19 4 6" xfId="1158" xr:uid="{00000000-0005-0000-0000-0000B1040000}"/>
    <cellStyle name="Currency 19 4 7" xfId="1159" xr:uid="{00000000-0005-0000-0000-0000B2040000}"/>
    <cellStyle name="Currency 19 4 8" xfId="1160" xr:uid="{00000000-0005-0000-0000-0000B3040000}"/>
    <cellStyle name="Currency 19 4 9" xfId="1161" xr:uid="{00000000-0005-0000-0000-0000B4040000}"/>
    <cellStyle name="Currency 19 5" xfId="1162" xr:uid="{00000000-0005-0000-0000-0000B5040000}"/>
    <cellStyle name="Currency 19 5 10" xfId="1163" xr:uid="{00000000-0005-0000-0000-0000B6040000}"/>
    <cellStyle name="Currency 19 5 11" xfId="1164" xr:uid="{00000000-0005-0000-0000-0000B7040000}"/>
    <cellStyle name="Currency 19 5 12" xfId="1165" xr:uid="{00000000-0005-0000-0000-0000B8040000}"/>
    <cellStyle name="Currency 19 5 13" xfId="1166" xr:uid="{00000000-0005-0000-0000-0000B9040000}"/>
    <cellStyle name="Currency 19 5 14" xfId="1167" xr:uid="{00000000-0005-0000-0000-0000BA040000}"/>
    <cellStyle name="Currency 19 5 15" xfId="1168" xr:uid="{00000000-0005-0000-0000-0000BB040000}"/>
    <cellStyle name="Currency 19 5 16" xfId="1169" xr:uid="{00000000-0005-0000-0000-0000BC040000}"/>
    <cellStyle name="Currency 19 5 17" xfId="1170" xr:uid="{00000000-0005-0000-0000-0000BD040000}"/>
    <cellStyle name="Currency 19 5 18" xfId="1171" xr:uid="{00000000-0005-0000-0000-0000BE040000}"/>
    <cellStyle name="Currency 19 5 19" xfId="1172" xr:uid="{00000000-0005-0000-0000-0000BF040000}"/>
    <cellStyle name="Currency 19 5 2" xfId="1173" xr:uid="{00000000-0005-0000-0000-0000C0040000}"/>
    <cellStyle name="Currency 19 5 3" xfId="1174" xr:uid="{00000000-0005-0000-0000-0000C1040000}"/>
    <cellStyle name="Currency 19 5 4" xfId="1175" xr:uid="{00000000-0005-0000-0000-0000C2040000}"/>
    <cellStyle name="Currency 19 5 5" xfId="1176" xr:uid="{00000000-0005-0000-0000-0000C3040000}"/>
    <cellStyle name="Currency 19 5 6" xfId="1177" xr:uid="{00000000-0005-0000-0000-0000C4040000}"/>
    <cellStyle name="Currency 19 5 7" xfId="1178" xr:uid="{00000000-0005-0000-0000-0000C5040000}"/>
    <cellStyle name="Currency 19 5 8" xfId="1179" xr:uid="{00000000-0005-0000-0000-0000C6040000}"/>
    <cellStyle name="Currency 19 5 9" xfId="1180" xr:uid="{00000000-0005-0000-0000-0000C7040000}"/>
    <cellStyle name="Currency 19 6" xfId="1181" xr:uid="{00000000-0005-0000-0000-0000C8040000}"/>
    <cellStyle name="Currency 19 7" xfId="1182" xr:uid="{00000000-0005-0000-0000-0000C9040000}"/>
    <cellStyle name="Currency 19 8" xfId="1183" xr:uid="{00000000-0005-0000-0000-0000CA040000}"/>
    <cellStyle name="Currency 19 9" xfId="1184" xr:uid="{00000000-0005-0000-0000-0000CB040000}"/>
    <cellStyle name="Currency 2" xfId="3912" xr:uid="{00000000-0005-0000-0000-0000CC040000}"/>
    <cellStyle name="Currency 2 10" xfId="1185" xr:uid="{00000000-0005-0000-0000-0000CD040000}"/>
    <cellStyle name="Currency 2 10 10" xfId="1186" xr:uid="{00000000-0005-0000-0000-0000CE040000}"/>
    <cellStyle name="Currency 2 10 11" xfId="1187" xr:uid="{00000000-0005-0000-0000-0000CF040000}"/>
    <cellStyle name="Currency 2 10 12" xfId="1188" xr:uid="{00000000-0005-0000-0000-0000D0040000}"/>
    <cellStyle name="Currency 2 10 13" xfId="1189" xr:uid="{00000000-0005-0000-0000-0000D1040000}"/>
    <cellStyle name="Currency 2 10 2" xfId="1190" xr:uid="{00000000-0005-0000-0000-0000D2040000}"/>
    <cellStyle name="Currency 2 10 3" xfId="1191" xr:uid="{00000000-0005-0000-0000-0000D3040000}"/>
    <cellStyle name="Currency 2 10 4" xfId="1192" xr:uid="{00000000-0005-0000-0000-0000D4040000}"/>
    <cellStyle name="Currency 2 10 5" xfId="1193" xr:uid="{00000000-0005-0000-0000-0000D5040000}"/>
    <cellStyle name="Currency 2 10 6" xfId="1194" xr:uid="{00000000-0005-0000-0000-0000D6040000}"/>
    <cellStyle name="Currency 2 10 7" xfId="1195" xr:uid="{00000000-0005-0000-0000-0000D7040000}"/>
    <cellStyle name="Currency 2 10 8" xfId="1196" xr:uid="{00000000-0005-0000-0000-0000D8040000}"/>
    <cellStyle name="Currency 2 10 9" xfId="1197" xr:uid="{00000000-0005-0000-0000-0000D9040000}"/>
    <cellStyle name="Currency 2 11" xfId="1198" xr:uid="{00000000-0005-0000-0000-0000DA040000}"/>
    <cellStyle name="Currency 2 11 10" xfId="1199" xr:uid="{00000000-0005-0000-0000-0000DB040000}"/>
    <cellStyle name="Currency 2 11 11" xfId="1200" xr:uid="{00000000-0005-0000-0000-0000DC040000}"/>
    <cellStyle name="Currency 2 11 12" xfId="1201" xr:uid="{00000000-0005-0000-0000-0000DD040000}"/>
    <cellStyle name="Currency 2 11 13" xfId="1202" xr:uid="{00000000-0005-0000-0000-0000DE040000}"/>
    <cellStyle name="Currency 2 11 2" xfId="1203" xr:uid="{00000000-0005-0000-0000-0000DF040000}"/>
    <cellStyle name="Currency 2 11 3" xfId="1204" xr:uid="{00000000-0005-0000-0000-0000E0040000}"/>
    <cellStyle name="Currency 2 11 4" xfId="1205" xr:uid="{00000000-0005-0000-0000-0000E1040000}"/>
    <cellStyle name="Currency 2 11 5" xfId="1206" xr:uid="{00000000-0005-0000-0000-0000E2040000}"/>
    <cellStyle name="Currency 2 11 6" xfId="1207" xr:uid="{00000000-0005-0000-0000-0000E3040000}"/>
    <cellStyle name="Currency 2 11 7" xfId="1208" xr:uid="{00000000-0005-0000-0000-0000E4040000}"/>
    <cellStyle name="Currency 2 11 8" xfId="1209" xr:uid="{00000000-0005-0000-0000-0000E5040000}"/>
    <cellStyle name="Currency 2 11 9" xfId="1210" xr:uid="{00000000-0005-0000-0000-0000E6040000}"/>
    <cellStyle name="Currency 2 12" xfId="1211" xr:uid="{00000000-0005-0000-0000-0000E7040000}"/>
    <cellStyle name="Currency 2 12 10" xfId="1212" xr:uid="{00000000-0005-0000-0000-0000E8040000}"/>
    <cellStyle name="Currency 2 12 11" xfId="1213" xr:uid="{00000000-0005-0000-0000-0000E9040000}"/>
    <cellStyle name="Currency 2 12 12" xfId="1214" xr:uid="{00000000-0005-0000-0000-0000EA040000}"/>
    <cellStyle name="Currency 2 12 13" xfId="1215" xr:uid="{00000000-0005-0000-0000-0000EB040000}"/>
    <cellStyle name="Currency 2 12 2" xfId="1216" xr:uid="{00000000-0005-0000-0000-0000EC040000}"/>
    <cellStyle name="Currency 2 12 3" xfId="1217" xr:uid="{00000000-0005-0000-0000-0000ED040000}"/>
    <cellStyle name="Currency 2 12 4" xfId="1218" xr:uid="{00000000-0005-0000-0000-0000EE040000}"/>
    <cellStyle name="Currency 2 12 5" xfId="1219" xr:uid="{00000000-0005-0000-0000-0000EF040000}"/>
    <cellStyle name="Currency 2 12 6" xfId="1220" xr:uid="{00000000-0005-0000-0000-0000F0040000}"/>
    <cellStyle name="Currency 2 12 7" xfId="1221" xr:uid="{00000000-0005-0000-0000-0000F1040000}"/>
    <cellStyle name="Currency 2 12 8" xfId="1222" xr:uid="{00000000-0005-0000-0000-0000F2040000}"/>
    <cellStyle name="Currency 2 12 9" xfId="1223" xr:uid="{00000000-0005-0000-0000-0000F3040000}"/>
    <cellStyle name="Currency 2 13" xfId="1224" xr:uid="{00000000-0005-0000-0000-0000F4040000}"/>
    <cellStyle name="Currency 2 13 10" xfId="1225" xr:uid="{00000000-0005-0000-0000-0000F5040000}"/>
    <cellStyle name="Currency 2 13 11" xfId="1226" xr:uid="{00000000-0005-0000-0000-0000F6040000}"/>
    <cellStyle name="Currency 2 13 12" xfId="1227" xr:uid="{00000000-0005-0000-0000-0000F7040000}"/>
    <cellStyle name="Currency 2 13 13" xfId="1228" xr:uid="{00000000-0005-0000-0000-0000F8040000}"/>
    <cellStyle name="Currency 2 13 2" xfId="1229" xr:uid="{00000000-0005-0000-0000-0000F9040000}"/>
    <cellStyle name="Currency 2 13 3" xfId="1230" xr:uid="{00000000-0005-0000-0000-0000FA040000}"/>
    <cellStyle name="Currency 2 13 4" xfId="1231" xr:uid="{00000000-0005-0000-0000-0000FB040000}"/>
    <cellStyle name="Currency 2 13 5" xfId="1232" xr:uid="{00000000-0005-0000-0000-0000FC040000}"/>
    <cellStyle name="Currency 2 13 6" xfId="1233" xr:uid="{00000000-0005-0000-0000-0000FD040000}"/>
    <cellStyle name="Currency 2 13 7" xfId="1234" xr:uid="{00000000-0005-0000-0000-0000FE040000}"/>
    <cellStyle name="Currency 2 13 8" xfId="1235" xr:uid="{00000000-0005-0000-0000-0000FF040000}"/>
    <cellStyle name="Currency 2 13 9" xfId="1236" xr:uid="{00000000-0005-0000-0000-000000050000}"/>
    <cellStyle name="Currency 2 14" xfId="1237" xr:uid="{00000000-0005-0000-0000-000001050000}"/>
    <cellStyle name="Currency 2 14 10" xfId="1238" xr:uid="{00000000-0005-0000-0000-000002050000}"/>
    <cellStyle name="Currency 2 14 11" xfId="1239" xr:uid="{00000000-0005-0000-0000-000003050000}"/>
    <cellStyle name="Currency 2 14 12" xfId="1240" xr:uid="{00000000-0005-0000-0000-000004050000}"/>
    <cellStyle name="Currency 2 14 13" xfId="1241" xr:uid="{00000000-0005-0000-0000-000005050000}"/>
    <cellStyle name="Currency 2 14 2" xfId="1242" xr:uid="{00000000-0005-0000-0000-000006050000}"/>
    <cellStyle name="Currency 2 14 3" xfId="1243" xr:uid="{00000000-0005-0000-0000-000007050000}"/>
    <cellStyle name="Currency 2 14 4" xfId="1244" xr:uid="{00000000-0005-0000-0000-000008050000}"/>
    <cellStyle name="Currency 2 14 5" xfId="1245" xr:uid="{00000000-0005-0000-0000-000009050000}"/>
    <cellStyle name="Currency 2 14 6" xfId="1246" xr:uid="{00000000-0005-0000-0000-00000A050000}"/>
    <cellStyle name="Currency 2 14 7" xfId="1247" xr:uid="{00000000-0005-0000-0000-00000B050000}"/>
    <cellStyle name="Currency 2 14 8" xfId="1248" xr:uid="{00000000-0005-0000-0000-00000C050000}"/>
    <cellStyle name="Currency 2 14 9" xfId="1249" xr:uid="{00000000-0005-0000-0000-00000D050000}"/>
    <cellStyle name="Currency 2 15" xfId="1250" xr:uid="{00000000-0005-0000-0000-00000E050000}"/>
    <cellStyle name="Currency 2 15 10" xfId="1251" xr:uid="{00000000-0005-0000-0000-00000F050000}"/>
    <cellStyle name="Currency 2 15 11" xfId="1252" xr:uid="{00000000-0005-0000-0000-000010050000}"/>
    <cellStyle name="Currency 2 15 12" xfId="1253" xr:uid="{00000000-0005-0000-0000-000011050000}"/>
    <cellStyle name="Currency 2 15 13" xfId="1254" xr:uid="{00000000-0005-0000-0000-000012050000}"/>
    <cellStyle name="Currency 2 15 2" xfId="1255" xr:uid="{00000000-0005-0000-0000-000013050000}"/>
    <cellStyle name="Currency 2 15 3" xfId="1256" xr:uid="{00000000-0005-0000-0000-000014050000}"/>
    <cellStyle name="Currency 2 15 4" xfId="1257" xr:uid="{00000000-0005-0000-0000-000015050000}"/>
    <cellStyle name="Currency 2 15 5" xfId="1258" xr:uid="{00000000-0005-0000-0000-000016050000}"/>
    <cellStyle name="Currency 2 15 6" xfId="1259" xr:uid="{00000000-0005-0000-0000-000017050000}"/>
    <cellStyle name="Currency 2 15 7" xfId="1260" xr:uid="{00000000-0005-0000-0000-000018050000}"/>
    <cellStyle name="Currency 2 15 8" xfId="1261" xr:uid="{00000000-0005-0000-0000-000019050000}"/>
    <cellStyle name="Currency 2 15 9" xfId="1262" xr:uid="{00000000-0005-0000-0000-00001A050000}"/>
    <cellStyle name="Currency 2 16" xfId="1263" xr:uid="{00000000-0005-0000-0000-00001B050000}"/>
    <cellStyle name="Currency 2 16 10" xfId="1264" xr:uid="{00000000-0005-0000-0000-00001C050000}"/>
    <cellStyle name="Currency 2 16 11" xfId="1265" xr:uid="{00000000-0005-0000-0000-00001D050000}"/>
    <cellStyle name="Currency 2 16 12" xfId="1266" xr:uid="{00000000-0005-0000-0000-00001E050000}"/>
    <cellStyle name="Currency 2 16 13" xfId="1267" xr:uid="{00000000-0005-0000-0000-00001F050000}"/>
    <cellStyle name="Currency 2 16 2" xfId="1268" xr:uid="{00000000-0005-0000-0000-000020050000}"/>
    <cellStyle name="Currency 2 16 3" xfId="1269" xr:uid="{00000000-0005-0000-0000-000021050000}"/>
    <cellStyle name="Currency 2 16 4" xfId="1270" xr:uid="{00000000-0005-0000-0000-000022050000}"/>
    <cellStyle name="Currency 2 16 5" xfId="1271" xr:uid="{00000000-0005-0000-0000-000023050000}"/>
    <cellStyle name="Currency 2 16 6" xfId="1272" xr:uid="{00000000-0005-0000-0000-000024050000}"/>
    <cellStyle name="Currency 2 16 7" xfId="1273" xr:uid="{00000000-0005-0000-0000-000025050000}"/>
    <cellStyle name="Currency 2 16 8" xfId="1274" xr:uid="{00000000-0005-0000-0000-000026050000}"/>
    <cellStyle name="Currency 2 16 9" xfId="1275" xr:uid="{00000000-0005-0000-0000-000027050000}"/>
    <cellStyle name="Currency 2 17" xfId="1276" xr:uid="{00000000-0005-0000-0000-000028050000}"/>
    <cellStyle name="Currency 2 17 10" xfId="1277" xr:uid="{00000000-0005-0000-0000-000029050000}"/>
    <cellStyle name="Currency 2 17 11" xfId="1278" xr:uid="{00000000-0005-0000-0000-00002A050000}"/>
    <cellStyle name="Currency 2 17 12" xfId="1279" xr:uid="{00000000-0005-0000-0000-00002B050000}"/>
    <cellStyle name="Currency 2 17 13" xfId="1280" xr:uid="{00000000-0005-0000-0000-00002C050000}"/>
    <cellStyle name="Currency 2 17 2" xfId="1281" xr:uid="{00000000-0005-0000-0000-00002D050000}"/>
    <cellStyle name="Currency 2 17 3" xfId="1282" xr:uid="{00000000-0005-0000-0000-00002E050000}"/>
    <cellStyle name="Currency 2 17 4" xfId="1283" xr:uid="{00000000-0005-0000-0000-00002F050000}"/>
    <cellStyle name="Currency 2 17 5" xfId="1284" xr:uid="{00000000-0005-0000-0000-000030050000}"/>
    <cellStyle name="Currency 2 17 6" xfId="1285" xr:uid="{00000000-0005-0000-0000-000031050000}"/>
    <cellStyle name="Currency 2 17 7" xfId="1286" xr:uid="{00000000-0005-0000-0000-000032050000}"/>
    <cellStyle name="Currency 2 17 8" xfId="1287" xr:uid="{00000000-0005-0000-0000-000033050000}"/>
    <cellStyle name="Currency 2 17 9" xfId="1288" xr:uid="{00000000-0005-0000-0000-000034050000}"/>
    <cellStyle name="Currency 2 18" xfId="1289" xr:uid="{00000000-0005-0000-0000-000035050000}"/>
    <cellStyle name="Currency 2 18 10" xfId="1290" xr:uid="{00000000-0005-0000-0000-000036050000}"/>
    <cellStyle name="Currency 2 18 11" xfId="1291" xr:uid="{00000000-0005-0000-0000-000037050000}"/>
    <cellStyle name="Currency 2 18 12" xfId="1292" xr:uid="{00000000-0005-0000-0000-000038050000}"/>
    <cellStyle name="Currency 2 18 13" xfId="1293" xr:uid="{00000000-0005-0000-0000-000039050000}"/>
    <cellStyle name="Currency 2 18 2" xfId="1294" xr:uid="{00000000-0005-0000-0000-00003A050000}"/>
    <cellStyle name="Currency 2 18 3" xfId="1295" xr:uid="{00000000-0005-0000-0000-00003B050000}"/>
    <cellStyle name="Currency 2 18 4" xfId="1296" xr:uid="{00000000-0005-0000-0000-00003C050000}"/>
    <cellStyle name="Currency 2 18 5" xfId="1297" xr:uid="{00000000-0005-0000-0000-00003D050000}"/>
    <cellStyle name="Currency 2 18 6" xfId="1298" xr:uid="{00000000-0005-0000-0000-00003E050000}"/>
    <cellStyle name="Currency 2 18 7" xfId="1299" xr:uid="{00000000-0005-0000-0000-00003F050000}"/>
    <cellStyle name="Currency 2 18 8" xfId="1300" xr:uid="{00000000-0005-0000-0000-000040050000}"/>
    <cellStyle name="Currency 2 18 9" xfId="1301" xr:uid="{00000000-0005-0000-0000-000041050000}"/>
    <cellStyle name="Currency 2 19" xfId="1302" xr:uid="{00000000-0005-0000-0000-000042050000}"/>
    <cellStyle name="Currency 2 19 10" xfId="1303" xr:uid="{00000000-0005-0000-0000-000043050000}"/>
    <cellStyle name="Currency 2 19 11" xfId="1304" xr:uid="{00000000-0005-0000-0000-000044050000}"/>
    <cellStyle name="Currency 2 19 12" xfId="1305" xr:uid="{00000000-0005-0000-0000-000045050000}"/>
    <cellStyle name="Currency 2 19 13" xfId="1306" xr:uid="{00000000-0005-0000-0000-000046050000}"/>
    <cellStyle name="Currency 2 19 2" xfId="1307" xr:uid="{00000000-0005-0000-0000-000047050000}"/>
    <cellStyle name="Currency 2 19 3" xfId="1308" xr:uid="{00000000-0005-0000-0000-000048050000}"/>
    <cellStyle name="Currency 2 19 4" xfId="1309" xr:uid="{00000000-0005-0000-0000-000049050000}"/>
    <cellStyle name="Currency 2 19 5" xfId="1310" xr:uid="{00000000-0005-0000-0000-00004A050000}"/>
    <cellStyle name="Currency 2 19 6" xfId="1311" xr:uid="{00000000-0005-0000-0000-00004B050000}"/>
    <cellStyle name="Currency 2 19 7" xfId="1312" xr:uid="{00000000-0005-0000-0000-00004C050000}"/>
    <cellStyle name="Currency 2 19 8" xfId="1313" xr:uid="{00000000-0005-0000-0000-00004D050000}"/>
    <cellStyle name="Currency 2 19 9" xfId="1314" xr:uid="{00000000-0005-0000-0000-00004E050000}"/>
    <cellStyle name="Currency 2 2" xfId="1315" xr:uid="{00000000-0005-0000-0000-00004F050000}"/>
    <cellStyle name="Currency 2 2 10" xfId="1316" xr:uid="{00000000-0005-0000-0000-000050050000}"/>
    <cellStyle name="Currency 2 2 11" xfId="1317" xr:uid="{00000000-0005-0000-0000-000051050000}"/>
    <cellStyle name="Currency 2 2 12" xfId="1318" xr:uid="{00000000-0005-0000-0000-000052050000}"/>
    <cellStyle name="Currency 2 2 13" xfId="1319" xr:uid="{00000000-0005-0000-0000-000053050000}"/>
    <cellStyle name="Currency 2 2 14" xfId="1320" xr:uid="{00000000-0005-0000-0000-000054050000}"/>
    <cellStyle name="Currency 2 2 15" xfId="1321" xr:uid="{00000000-0005-0000-0000-000055050000}"/>
    <cellStyle name="Currency 2 2 16" xfId="1322" xr:uid="{00000000-0005-0000-0000-000056050000}"/>
    <cellStyle name="Currency 2 2 17" xfId="1323" xr:uid="{00000000-0005-0000-0000-000057050000}"/>
    <cellStyle name="Currency 2 2 18" xfId="1324" xr:uid="{00000000-0005-0000-0000-000058050000}"/>
    <cellStyle name="Currency 2 2 19" xfId="1325" xr:uid="{00000000-0005-0000-0000-000059050000}"/>
    <cellStyle name="Currency 2 2 2" xfId="1326" xr:uid="{00000000-0005-0000-0000-00005A050000}"/>
    <cellStyle name="Currency 2 2 20" xfId="1327" xr:uid="{00000000-0005-0000-0000-00005B050000}"/>
    <cellStyle name="Currency 2 2 3" xfId="1328" xr:uid="{00000000-0005-0000-0000-00005C050000}"/>
    <cellStyle name="Currency 2 2 4" xfId="1329" xr:uid="{00000000-0005-0000-0000-00005D050000}"/>
    <cellStyle name="Currency 2 2 5" xfId="1330" xr:uid="{00000000-0005-0000-0000-00005E050000}"/>
    <cellStyle name="Currency 2 2 6" xfId="1331" xr:uid="{00000000-0005-0000-0000-00005F050000}"/>
    <cellStyle name="Currency 2 2 7" xfId="1332" xr:uid="{00000000-0005-0000-0000-000060050000}"/>
    <cellStyle name="Currency 2 2 8" xfId="1333" xr:uid="{00000000-0005-0000-0000-000061050000}"/>
    <cellStyle name="Currency 2 2 9" xfId="1334" xr:uid="{00000000-0005-0000-0000-000062050000}"/>
    <cellStyle name="Currency 2 20" xfId="1335" xr:uid="{00000000-0005-0000-0000-000063050000}"/>
    <cellStyle name="Currency 2 20 10" xfId="1336" xr:uid="{00000000-0005-0000-0000-000064050000}"/>
    <cellStyle name="Currency 2 20 11" xfId="1337" xr:uid="{00000000-0005-0000-0000-000065050000}"/>
    <cellStyle name="Currency 2 20 12" xfId="1338" xr:uid="{00000000-0005-0000-0000-000066050000}"/>
    <cellStyle name="Currency 2 20 13" xfId="1339" xr:uid="{00000000-0005-0000-0000-000067050000}"/>
    <cellStyle name="Currency 2 20 2" xfId="1340" xr:uid="{00000000-0005-0000-0000-000068050000}"/>
    <cellStyle name="Currency 2 20 3" xfId="1341" xr:uid="{00000000-0005-0000-0000-000069050000}"/>
    <cellStyle name="Currency 2 20 4" xfId="1342" xr:uid="{00000000-0005-0000-0000-00006A050000}"/>
    <cellStyle name="Currency 2 20 5" xfId="1343" xr:uid="{00000000-0005-0000-0000-00006B050000}"/>
    <cellStyle name="Currency 2 20 6" xfId="1344" xr:uid="{00000000-0005-0000-0000-00006C050000}"/>
    <cellStyle name="Currency 2 20 7" xfId="1345" xr:uid="{00000000-0005-0000-0000-00006D050000}"/>
    <cellStyle name="Currency 2 20 8" xfId="1346" xr:uid="{00000000-0005-0000-0000-00006E050000}"/>
    <cellStyle name="Currency 2 20 9" xfId="1347" xr:uid="{00000000-0005-0000-0000-00006F050000}"/>
    <cellStyle name="Currency 2 21" xfId="1348" xr:uid="{00000000-0005-0000-0000-000070050000}"/>
    <cellStyle name="Currency 2 21 10" xfId="1349" xr:uid="{00000000-0005-0000-0000-000071050000}"/>
    <cellStyle name="Currency 2 21 11" xfId="1350" xr:uid="{00000000-0005-0000-0000-000072050000}"/>
    <cellStyle name="Currency 2 21 12" xfId="1351" xr:uid="{00000000-0005-0000-0000-000073050000}"/>
    <cellStyle name="Currency 2 21 13" xfId="1352" xr:uid="{00000000-0005-0000-0000-000074050000}"/>
    <cellStyle name="Currency 2 21 2" xfId="1353" xr:uid="{00000000-0005-0000-0000-000075050000}"/>
    <cellStyle name="Currency 2 21 3" xfId="1354" xr:uid="{00000000-0005-0000-0000-000076050000}"/>
    <cellStyle name="Currency 2 21 4" xfId="1355" xr:uid="{00000000-0005-0000-0000-000077050000}"/>
    <cellStyle name="Currency 2 21 5" xfId="1356" xr:uid="{00000000-0005-0000-0000-000078050000}"/>
    <cellStyle name="Currency 2 21 6" xfId="1357" xr:uid="{00000000-0005-0000-0000-000079050000}"/>
    <cellStyle name="Currency 2 21 7" xfId="1358" xr:uid="{00000000-0005-0000-0000-00007A050000}"/>
    <cellStyle name="Currency 2 21 8" xfId="1359" xr:uid="{00000000-0005-0000-0000-00007B050000}"/>
    <cellStyle name="Currency 2 21 9" xfId="1360" xr:uid="{00000000-0005-0000-0000-00007C050000}"/>
    <cellStyle name="Currency 2 22" xfId="1361" xr:uid="{00000000-0005-0000-0000-00007D050000}"/>
    <cellStyle name="Currency 2 22 10" xfId="1362" xr:uid="{00000000-0005-0000-0000-00007E050000}"/>
    <cellStyle name="Currency 2 22 11" xfId="1363" xr:uid="{00000000-0005-0000-0000-00007F050000}"/>
    <cellStyle name="Currency 2 22 12" xfId="1364" xr:uid="{00000000-0005-0000-0000-000080050000}"/>
    <cellStyle name="Currency 2 22 13" xfId="1365" xr:uid="{00000000-0005-0000-0000-000081050000}"/>
    <cellStyle name="Currency 2 22 2" xfId="1366" xr:uid="{00000000-0005-0000-0000-000082050000}"/>
    <cellStyle name="Currency 2 22 3" xfId="1367" xr:uid="{00000000-0005-0000-0000-000083050000}"/>
    <cellStyle name="Currency 2 22 4" xfId="1368" xr:uid="{00000000-0005-0000-0000-000084050000}"/>
    <cellStyle name="Currency 2 22 5" xfId="1369" xr:uid="{00000000-0005-0000-0000-000085050000}"/>
    <cellStyle name="Currency 2 22 6" xfId="1370" xr:uid="{00000000-0005-0000-0000-000086050000}"/>
    <cellStyle name="Currency 2 22 7" xfId="1371" xr:uid="{00000000-0005-0000-0000-000087050000}"/>
    <cellStyle name="Currency 2 22 8" xfId="1372" xr:uid="{00000000-0005-0000-0000-000088050000}"/>
    <cellStyle name="Currency 2 22 9" xfId="1373" xr:uid="{00000000-0005-0000-0000-000089050000}"/>
    <cellStyle name="Currency 2 23" xfId="1374" xr:uid="{00000000-0005-0000-0000-00008A050000}"/>
    <cellStyle name="Currency 2 23 10" xfId="1375" xr:uid="{00000000-0005-0000-0000-00008B050000}"/>
    <cellStyle name="Currency 2 23 11" xfId="1376" xr:uid="{00000000-0005-0000-0000-00008C050000}"/>
    <cellStyle name="Currency 2 23 12" xfId="1377" xr:uid="{00000000-0005-0000-0000-00008D050000}"/>
    <cellStyle name="Currency 2 23 13" xfId="1378" xr:uid="{00000000-0005-0000-0000-00008E050000}"/>
    <cellStyle name="Currency 2 23 2" xfId="1379" xr:uid="{00000000-0005-0000-0000-00008F050000}"/>
    <cellStyle name="Currency 2 23 3" xfId="1380" xr:uid="{00000000-0005-0000-0000-000090050000}"/>
    <cellStyle name="Currency 2 23 4" xfId="1381" xr:uid="{00000000-0005-0000-0000-000091050000}"/>
    <cellStyle name="Currency 2 23 5" xfId="1382" xr:uid="{00000000-0005-0000-0000-000092050000}"/>
    <cellStyle name="Currency 2 23 6" xfId="1383" xr:uid="{00000000-0005-0000-0000-000093050000}"/>
    <cellStyle name="Currency 2 23 7" xfId="1384" xr:uid="{00000000-0005-0000-0000-000094050000}"/>
    <cellStyle name="Currency 2 23 8" xfId="1385" xr:uid="{00000000-0005-0000-0000-000095050000}"/>
    <cellStyle name="Currency 2 23 9" xfId="1386" xr:uid="{00000000-0005-0000-0000-000096050000}"/>
    <cellStyle name="Currency 2 24" xfId="1387" xr:uid="{00000000-0005-0000-0000-000097050000}"/>
    <cellStyle name="Currency 2 25" xfId="1388" xr:uid="{00000000-0005-0000-0000-000098050000}"/>
    <cellStyle name="Currency 2 26" xfId="1389" xr:uid="{00000000-0005-0000-0000-000099050000}"/>
    <cellStyle name="Currency 2 27" xfId="1390" xr:uid="{00000000-0005-0000-0000-00009A050000}"/>
    <cellStyle name="Currency 2 28" xfId="1391" xr:uid="{00000000-0005-0000-0000-00009B050000}"/>
    <cellStyle name="Currency 2 28 10" xfId="1392" xr:uid="{00000000-0005-0000-0000-00009C050000}"/>
    <cellStyle name="Currency 2 28 11" xfId="1393" xr:uid="{00000000-0005-0000-0000-00009D050000}"/>
    <cellStyle name="Currency 2 28 12" xfId="1394" xr:uid="{00000000-0005-0000-0000-00009E050000}"/>
    <cellStyle name="Currency 2 28 13" xfId="1395" xr:uid="{00000000-0005-0000-0000-00009F050000}"/>
    <cellStyle name="Currency 2 28 2" xfId="1396" xr:uid="{00000000-0005-0000-0000-0000A0050000}"/>
    <cellStyle name="Currency 2 28 3" xfId="1397" xr:uid="{00000000-0005-0000-0000-0000A1050000}"/>
    <cellStyle name="Currency 2 28 4" xfId="1398" xr:uid="{00000000-0005-0000-0000-0000A2050000}"/>
    <cellStyle name="Currency 2 28 5" xfId="1399" xr:uid="{00000000-0005-0000-0000-0000A3050000}"/>
    <cellStyle name="Currency 2 28 6" xfId="1400" xr:uid="{00000000-0005-0000-0000-0000A4050000}"/>
    <cellStyle name="Currency 2 28 7" xfId="1401" xr:uid="{00000000-0005-0000-0000-0000A5050000}"/>
    <cellStyle name="Currency 2 28 8" xfId="1402" xr:uid="{00000000-0005-0000-0000-0000A6050000}"/>
    <cellStyle name="Currency 2 28 9" xfId="1403" xr:uid="{00000000-0005-0000-0000-0000A7050000}"/>
    <cellStyle name="Currency 2 29" xfId="1404" xr:uid="{00000000-0005-0000-0000-0000A8050000}"/>
    <cellStyle name="Currency 2 29 10" xfId="1405" xr:uid="{00000000-0005-0000-0000-0000A9050000}"/>
    <cellStyle name="Currency 2 29 11" xfId="1406" xr:uid="{00000000-0005-0000-0000-0000AA050000}"/>
    <cellStyle name="Currency 2 29 12" xfId="1407" xr:uid="{00000000-0005-0000-0000-0000AB050000}"/>
    <cellStyle name="Currency 2 29 13" xfId="1408" xr:uid="{00000000-0005-0000-0000-0000AC050000}"/>
    <cellStyle name="Currency 2 29 2" xfId="1409" xr:uid="{00000000-0005-0000-0000-0000AD050000}"/>
    <cellStyle name="Currency 2 29 3" xfId="1410" xr:uid="{00000000-0005-0000-0000-0000AE050000}"/>
    <cellStyle name="Currency 2 29 4" xfId="1411" xr:uid="{00000000-0005-0000-0000-0000AF050000}"/>
    <cellStyle name="Currency 2 29 5" xfId="1412" xr:uid="{00000000-0005-0000-0000-0000B0050000}"/>
    <cellStyle name="Currency 2 29 6" xfId="1413" xr:uid="{00000000-0005-0000-0000-0000B1050000}"/>
    <cellStyle name="Currency 2 29 7" xfId="1414" xr:uid="{00000000-0005-0000-0000-0000B2050000}"/>
    <cellStyle name="Currency 2 29 8" xfId="1415" xr:uid="{00000000-0005-0000-0000-0000B3050000}"/>
    <cellStyle name="Currency 2 29 9" xfId="1416" xr:uid="{00000000-0005-0000-0000-0000B4050000}"/>
    <cellStyle name="Currency 2 3" xfId="1417" xr:uid="{00000000-0005-0000-0000-0000B5050000}"/>
    <cellStyle name="Currency 2 3 10" xfId="1418" xr:uid="{00000000-0005-0000-0000-0000B6050000}"/>
    <cellStyle name="Currency 2 3 11" xfId="1419" xr:uid="{00000000-0005-0000-0000-0000B7050000}"/>
    <cellStyle name="Currency 2 3 12" xfId="1420" xr:uid="{00000000-0005-0000-0000-0000B8050000}"/>
    <cellStyle name="Currency 2 3 13" xfId="1421" xr:uid="{00000000-0005-0000-0000-0000B9050000}"/>
    <cellStyle name="Currency 2 3 14" xfId="1422" xr:uid="{00000000-0005-0000-0000-0000BA050000}"/>
    <cellStyle name="Currency 2 3 15" xfId="1423" xr:uid="{00000000-0005-0000-0000-0000BB050000}"/>
    <cellStyle name="Currency 2 3 16" xfId="1424" xr:uid="{00000000-0005-0000-0000-0000BC050000}"/>
    <cellStyle name="Currency 2 3 17" xfId="1425" xr:uid="{00000000-0005-0000-0000-0000BD050000}"/>
    <cellStyle name="Currency 2 3 18" xfId="1426" xr:uid="{00000000-0005-0000-0000-0000BE050000}"/>
    <cellStyle name="Currency 2 3 19" xfId="1427" xr:uid="{00000000-0005-0000-0000-0000BF050000}"/>
    <cellStyle name="Currency 2 3 2" xfId="1428" xr:uid="{00000000-0005-0000-0000-0000C0050000}"/>
    <cellStyle name="Currency 2 3 20" xfId="1429" xr:uid="{00000000-0005-0000-0000-0000C1050000}"/>
    <cellStyle name="Currency 2 3 3" xfId="1430" xr:uid="{00000000-0005-0000-0000-0000C2050000}"/>
    <cellStyle name="Currency 2 3 4" xfId="1431" xr:uid="{00000000-0005-0000-0000-0000C3050000}"/>
    <cellStyle name="Currency 2 3 5" xfId="1432" xr:uid="{00000000-0005-0000-0000-0000C4050000}"/>
    <cellStyle name="Currency 2 3 6" xfId="1433" xr:uid="{00000000-0005-0000-0000-0000C5050000}"/>
    <cellStyle name="Currency 2 3 7" xfId="1434" xr:uid="{00000000-0005-0000-0000-0000C6050000}"/>
    <cellStyle name="Currency 2 3 8" xfId="1435" xr:uid="{00000000-0005-0000-0000-0000C7050000}"/>
    <cellStyle name="Currency 2 3 9" xfId="1436" xr:uid="{00000000-0005-0000-0000-0000C8050000}"/>
    <cellStyle name="Currency 2 30" xfId="1437" xr:uid="{00000000-0005-0000-0000-0000C9050000}"/>
    <cellStyle name="Currency 2 31" xfId="1438" xr:uid="{00000000-0005-0000-0000-0000CA050000}"/>
    <cellStyle name="Currency 2 32" xfId="1439" xr:uid="{00000000-0005-0000-0000-0000CB050000}"/>
    <cellStyle name="Currency 2 33" xfId="1440" xr:uid="{00000000-0005-0000-0000-0000CC050000}"/>
    <cellStyle name="Currency 2 34" xfId="1441" xr:uid="{00000000-0005-0000-0000-0000CD050000}"/>
    <cellStyle name="Currency 2 35" xfId="1442" xr:uid="{00000000-0005-0000-0000-0000CE050000}"/>
    <cellStyle name="Currency 2 36" xfId="1443" xr:uid="{00000000-0005-0000-0000-0000CF050000}"/>
    <cellStyle name="Currency 2 37" xfId="1444" xr:uid="{00000000-0005-0000-0000-0000D0050000}"/>
    <cellStyle name="Currency 2 38" xfId="1445" xr:uid="{00000000-0005-0000-0000-0000D1050000}"/>
    <cellStyle name="Currency 2 39" xfId="1446" xr:uid="{00000000-0005-0000-0000-0000D2050000}"/>
    <cellStyle name="Currency 2 4" xfId="1447" xr:uid="{00000000-0005-0000-0000-0000D3050000}"/>
    <cellStyle name="Currency 2 4 10" xfId="1448" xr:uid="{00000000-0005-0000-0000-0000D4050000}"/>
    <cellStyle name="Currency 2 4 11" xfId="1449" xr:uid="{00000000-0005-0000-0000-0000D5050000}"/>
    <cellStyle name="Currency 2 4 12" xfId="1450" xr:uid="{00000000-0005-0000-0000-0000D6050000}"/>
    <cellStyle name="Currency 2 4 13" xfId="1451" xr:uid="{00000000-0005-0000-0000-0000D7050000}"/>
    <cellStyle name="Currency 2 4 14" xfId="1452" xr:uid="{00000000-0005-0000-0000-0000D8050000}"/>
    <cellStyle name="Currency 2 4 15" xfId="1453" xr:uid="{00000000-0005-0000-0000-0000D9050000}"/>
    <cellStyle name="Currency 2 4 16" xfId="1454" xr:uid="{00000000-0005-0000-0000-0000DA050000}"/>
    <cellStyle name="Currency 2 4 17" xfId="1455" xr:uid="{00000000-0005-0000-0000-0000DB050000}"/>
    <cellStyle name="Currency 2 4 18" xfId="1456" xr:uid="{00000000-0005-0000-0000-0000DC050000}"/>
    <cellStyle name="Currency 2 4 19" xfId="1457" xr:uid="{00000000-0005-0000-0000-0000DD050000}"/>
    <cellStyle name="Currency 2 4 2" xfId="1458" xr:uid="{00000000-0005-0000-0000-0000DE050000}"/>
    <cellStyle name="Currency 2 4 20" xfId="1459" xr:uid="{00000000-0005-0000-0000-0000DF050000}"/>
    <cellStyle name="Currency 2 4 3" xfId="1460" xr:uid="{00000000-0005-0000-0000-0000E0050000}"/>
    <cellStyle name="Currency 2 4 4" xfId="1461" xr:uid="{00000000-0005-0000-0000-0000E1050000}"/>
    <cellStyle name="Currency 2 4 5" xfId="1462" xr:uid="{00000000-0005-0000-0000-0000E2050000}"/>
    <cellStyle name="Currency 2 4 6" xfId="1463" xr:uid="{00000000-0005-0000-0000-0000E3050000}"/>
    <cellStyle name="Currency 2 4 7" xfId="1464" xr:uid="{00000000-0005-0000-0000-0000E4050000}"/>
    <cellStyle name="Currency 2 4 8" xfId="1465" xr:uid="{00000000-0005-0000-0000-0000E5050000}"/>
    <cellStyle name="Currency 2 4 9" xfId="1466" xr:uid="{00000000-0005-0000-0000-0000E6050000}"/>
    <cellStyle name="Currency 2 40" xfId="1467" xr:uid="{00000000-0005-0000-0000-0000E7050000}"/>
    <cellStyle name="Currency 2 41" xfId="3896" xr:uid="{00000000-0005-0000-0000-0000E8050000}"/>
    <cellStyle name="Currency 2 42" xfId="3901" xr:uid="{00000000-0005-0000-0000-0000E9050000}"/>
    <cellStyle name="Currency 2 43" xfId="3900" xr:uid="{00000000-0005-0000-0000-0000EA050000}"/>
    <cellStyle name="Currency 2 44" xfId="3902" xr:uid="{00000000-0005-0000-0000-0000EB050000}"/>
    <cellStyle name="Currency 2 45" xfId="3899" xr:uid="{00000000-0005-0000-0000-0000EC050000}"/>
    <cellStyle name="Currency 2 46" xfId="3903" xr:uid="{00000000-0005-0000-0000-0000ED050000}"/>
    <cellStyle name="Currency 2 47" xfId="3898" xr:uid="{00000000-0005-0000-0000-0000EE050000}"/>
    <cellStyle name="Currency 2 48" xfId="3904" xr:uid="{00000000-0005-0000-0000-0000EF050000}"/>
    <cellStyle name="Currency 2 49" xfId="3897" xr:uid="{00000000-0005-0000-0000-0000F0050000}"/>
    <cellStyle name="Currency 2 5" xfId="1468" xr:uid="{00000000-0005-0000-0000-0000F1050000}"/>
    <cellStyle name="Currency 2 5 10" xfId="1469" xr:uid="{00000000-0005-0000-0000-0000F2050000}"/>
    <cellStyle name="Currency 2 5 11" xfId="1470" xr:uid="{00000000-0005-0000-0000-0000F3050000}"/>
    <cellStyle name="Currency 2 5 12" xfId="1471" xr:uid="{00000000-0005-0000-0000-0000F4050000}"/>
    <cellStyle name="Currency 2 5 13" xfId="1472" xr:uid="{00000000-0005-0000-0000-0000F5050000}"/>
    <cellStyle name="Currency 2 5 14" xfId="1473" xr:uid="{00000000-0005-0000-0000-0000F6050000}"/>
    <cellStyle name="Currency 2 5 15" xfId="1474" xr:uid="{00000000-0005-0000-0000-0000F7050000}"/>
    <cellStyle name="Currency 2 5 16" xfId="1475" xr:uid="{00000000-0005-0000-0000-0000F8050000}"/>
    <cellStyle name="Currency 2 5 17" xfId="1476" xr:uid="{00000000-0005-0000-0000-0000F9050000}"/>
    <cellStyle name="Currency 2 5 18" xfId="1477" xr:uid="{00000000-0005-0000-0000-0000FA050000}"/>
    <cellStyle name="Currency 2 5 19" xfId="1478" xr:uid="{00000000-0005-0000-0000-0000FB050000}"/>
    <cellStyle name="Currency 2 5 2" xfId="1479" xr:uid="{00000000-0005-0000-0000-0000FC050000}"/>
    <cellStyle name="Currency 2 5 20" xfId="1480" xr:uid="{00000000-0005-0000-0000-0000FD050000}"/>
    <cellStyle name="Currency 2 5 3" xfId="1481" xr:uid="{00000000-0005-0000-0000-0000FE050000}"/>
    <cellStyle name="Currency 2 5 4" xfId="1482" xr:uid="{00000000-0005-0000-0000-0000FF050000}"/>
    <cellStyle name="Currency 2 5 5" xfId="1483" xr:uid="{00000000-0005-0000-0000-000000060000}"/>
    <cellStyle name="Currency 2 5 6" xfId="1484" xr:uid="{00000000-0005-0000-0000-000001060000}"/>
    <cellStyle name="Currency 2 5 7" xfId="1485" xr:uid="{00000000-0005-0000-0000-000002060000}"/>
    <cellStyle name="Currency 2 5 8" xfId="1486" xr:uid="{00000000-0005-0000-0000-000003060000}"/>
    <cellStyle name="Currency 2 5 9" xfId="1487" xr:uid="{00000000-0005-0000-0000-000004060000}"/>
    <cellStyle name="Currency 2 50" xfId="3905" xr:uid="{00000000-0005-0000-0000-000005060000}"/>
    <cellStyle name="Currency 2 6" xfId="1488" xr:uid="{00000000-0005-0000-0000-000006060000}"/>
    <cellStyle name="Currency 2 6 10" xfId="1489" xr:uid="{00000000-0005-0000-0000-000007060000}"/>
    <cellStyle name="Currency 2 6 11" xfId="1490" xr:uid="{00000000-0005-0000-0000-000008060000}"/>
    <cellStyle name="Currency 2 6 12" xfId="1491" xr:uid="{00000000-0005-0000-0000-000009060000}"/>
    <cellStyle name="Currency 2 6 13" xfId="1492" xr:uid="{00000000-0005-0000-0000-00000A060000}"/>
    <cellStyle name="Currency 2 6 2" xfId="1493" xr:uid="{00000000-0005-0000-0000-00000B060000}"/>
    <cellStyle name="Currency 2 6 3" xfId="1494" xr:uid="{00000000-0005-0000-0000-00000C060000}"/>
    <cellStyle name="Currency 2 6 4" xfId="1495" xr:uid="{00000000-0005-0000-0000-00000D060000}"/>
    <cellStyle name="Currency 2 6 5" xfId="1496" xr:uid="{00000000-0005-0000-0000-00000E060000}"/>
    <cellStyle name="Currency 2 6 6" xfId="1497" xr:uid="{00000000-0005-0000-0000-00000F060000}"/>
    <cellStyle name="Currency 2 6 7" xfId="1498" xr:uid="{00000000-0005-0000-0000-000010060000}"/>
    <cellStyle name="Currency 2 6 8" xfId="1499" xr:uid="{00000000-0005-0000-0000-000011060000}"/>
    <cellStyle name="Currency 2 6 9" xfId="1500" xr:uid="{00000000-0005-0000-0000-000012060000}"/>
    <cellStyle name="Currency 2 7" xfId="1501" xr:uid="{00000000-0005-0000-0000-000013060000}"/>
    <cellStyle name="Currency 2 7 10" xfId="1502" xr:uid="{00000000-0005-0000-0000-000014060000}"/>
    <cellStyle name="Currency 2 7 11" xfId="1503" xr:uid="{00000000-0005-0000-0000-000015060000}"/>
    <cellStyle name="Currency 2 7 12" xfId="1504" xr:uid="{00000000-0005-0000-0000-000016060000}"/>
    <cellStyle name="Currency 2 7 13" xfId="1505" xr:uid="{00000000-0005-0000-0000-000017060000}"/>
    <cellStyle name="Currency 2 7 2" xfId="1506" xr:uid="{00000000-0005-0000-0000-000018060000}"/>
    <cellStyle name="Currency 2 7 3" xfId="1507" xr:uid="{00000000-0005-0000-0000-000019060000}"/>
    <cellStyle name="Currency 2 7 4" xfId="1508" xr:uid="{00000000-0005-0000-0000-00001A060000}"/>
    <cellStyle name="Currency 2 7 5" xfId="1509" xr:uid="{00000000-0005-0000-0000-00001B060000}"/>
    <cellStyle name="Currency 2 7 6" xfId="1510" xr:uid="{00000000-0005-0000-0000-00001C060000}"/>
    <cellStyle name="Currency 2 7 7" xfId="1511" xr:uid="{00000000-0005-0000-0000-00001D060000}"/>
    <cellStyle name="Currency 2 7 8" xfId="1512" xr:uid="{00000000-0005-0000-0000-00001E060000}"/>
    <cellStyle name="Currency 2 7 9" xfId="1513" xr:uid="{00000000-0005-0000-0000-00001F060000}"/>
    <cellStyle name="Currency 2 8" xfId="1514" xr:uid="{00000000-0005-0000-0000-000020060000}"/>
    <cellStyle name="Currency 2 8 10" xfId="1515" xr:uid="{00000000-0005-0000-0000-000021060000}"/>
    <cellStyle name="Currency 2 8 11" xfId="1516" xr:uid="{00000000-0005-0000-0000-000022060000}"/>
    <cellStyle name="Currency 2 8 12" xfId="1517" xr:uid="{00000000-0005-0000-0000-000023060000}"/>
    <cellStyle name="Currency 2 8 13" xfId="1518" xr:uid="{00000000-0005-0000-0000-000024060000}"/>
    <cellStyle name="Currency 2 8 2" xfId="1519" xr:uid="{00000000-0005-0000-0000-000025060000}"/>
    <cellStyle name="Currency 2 8 3" xfId="1520" xr:uid="{00000000-0005-0000-0000-000026060000}"/>
    <cellStyle name="Currency 2 8 4" xfId="1521" xr:uid="{00000000-0005-0000-0000-000027060000}"/>
    <cellStyle name="Currency 2 8 5" xfId="1522" xr:uid="{00000000-0005-0000-0000-000028060000}"/>
    <cellStyle name="Currency 2 8 6" xfId="1523" xr:uid="{00000000-0005-0000-0000-000029060000}"/>
    <cellStyle name="Currency 2 8 7" xfId="1524" xr:uid="{00000000-0005-0000-0000-00002A060000}"/>
    <cellStyle name="Currency 2 8 8" xfId="1525" xr:uid="{00000000-0005-0000-0000-00002B060000}"/>
    <cellStyle name="Currency 2 8 9" xfId="1526" xr:uid="{00000000-0005-0000-0000-00002C060000}"/>
    <cellStyle name="Currency 2 9" xfId="1527" xr:uid="{00000000-0005-0000-0000-00002D060000}"/>
    <cellStyle name="Currency 2 9 10" xfId="1528" xr:uid="{00000000-0005-0000-0000-00002E060000}"/>
    <cellStyle name="Currency 2 9 11" xfId="1529" xr:uid="{00000000-0005-0000-0000-00002F060000}"/>
    <cellStyle name="Currency 2 9 12" xfId="1530" xr:uid="{00000000-0005-0000-0000-000030060000}"/>
    <cellStyle name="Currency 2 9 13" xfId="1531" xr:uid="{00000000-0005-0000-0000-000031060000}"/>
    <cellStyle name="Currency 2 9 2" xfId="1532" xr:uid="{00000000-0005-0000-0000-000032060000}"/>
    <cellStyle name="Currency 2 9 3" xfId="1533" xr:uid="{00000000-0005-0000-0000-000033060000}"/>
    <cellStyle name="Currency 2 9 4" xfId="1534" xr:uid="{00000000-0005-0000-0000-000034060000}"/>
    <cellStyle name="Currency 2 9 5" xfId="1535" xr:uid="{00000000-0005-0000-0000-000035060000}"/>
    <cellStyle name="Currency 2 9 6" xfId="1536" xr:uid="{00000000-0005-0000-0000-000036060000}"/>
    <cellStyle name="Currency 2 9 7" xfId="1537" xr:uid="{00000000-0005-0000-0000-000037060000}"/>
    <cellStyle name="Currency 2 9 8" xfId="1538" xr:uid="{00000000-0005-0000-0000-000038060000}"/>
    <cellStyle name="Currency 2 9 9" xfId="1539" xr:uid="{00000000-0005-0000-0000-000039060000}"/>
    <cellStyle name="Currency 20" xfId="1540" xr:uid="{00000000-0005-0000-0000-00003A060000}"/>
    <cellStyle name="Currency 20 10" xfId="1541" xr:uid="{00000000-0005-0000-0000-00003B060000}"/>
    <cellStyle name="Currency 20 11" xfId="1542" xr:uid="{00000000-0005-0000-0000-00003C060000}"/>
    <cellStyle name="Currency 20 12" xfId="1543" xr:uid="{00000000-0005-0000-0000-00003D060000}"/>
    <cellStyle name="Currency 20 13" xfId="1544" xr:uid="{00000000-0005-0000-0000-00003E060000}"/>
    <cellStyle name="Currency 20 14" xfId="1545" xr:uid="{00000000-0005-0000-0000-00003F060000}"/>
    <cellStyle name="Currency 20 15" xfId="1546" xr:uid="{00000000-0005-0000-0000-000040060000}"/>
    <cellStyle name="Currency 20 16" xfId="1547" xr:uid="{00000000-0005-0000-0000-000041060000}"/>
    <cellStyle name="Currency 20 17" xfId="1548" xr:uid="{00000000-0005-0000-0000-000042060000}"/>
    <cellStyle name="Currency 20 18" xfId="1549" xr:uid="{00000000-0005-0000-0000-000043060000}"/>
    <cellStyle name="Currency 20 19" xfId="1550" xr:uid="{00000000-0005-0000-0000-000044060000}"/>
    <cellStyle name="Currency 20 2" xfId="1551" xr:uid="{00000000-0005-0000-0000-000045060000}"/>
    <cellStyle name="Currency 20 2 10" xfId="1552" xr:uid="{00000000-0005-0000-0000-000046060000}"/>
    <cellStyle name="Currency 20 2 11" xfId="1553" xr:uid="{00000000-0005-0000-0000-000047060000}"/>
    <cellStyle name="Currency 20 2 12" xfId="1554" xr:uid="{00000000-0005-0000-0000-000048060000}"/>
    <cellStyle name="Currency 20 2 13" xfId="1555" xr:uid="{00000000-0005-0000-0000-000049060000}"/>
    <cellStyle name="Currency 20 2 14" xfId="1556" xr:uid="{00000000-0005-0000-0000-00004A060000}"/>
    <cellStyle name="Currency 20 2 15" xfId="1557" xr:uid="{00000000-0005-0000-0000-00004B060000}"/>
    <cellStyle name="Currency 20 2 16" xfId="1558" xr:uid="{00000000-0005-0000-0000-00004C060000}"/>
    <cellStyle name="Currency 20 2 17" xfId="1559" xr:uid="{00000000-0005-0000-0000-00004D060000}"/>
    <cellStyle name="Currency 20 2 18" xfId="1560" xr:uid="{00000000-0005-0000-0000-00004E060000}"/>
    <cellStyle name="Currency 20 2 19" xfId="1561" xr:uid="{00000000-0005-0000-0000-00004F060000}"/>
    <cellStyle name="Currency 20 2 2" xfId="1562" xr:uid="{00000000-0005-0000-0000-000050060000}"/>
    <cellStyle name="Currency 20 2 3" xfId="1563" xr:uid="{00000000-0005-0000-0000-000051060000}"/>
    <cellStyle name="Currency 20 2 4" xfId="1564" xr:uid="{00000000-0005-0000-0000-000052060000}"/>
    <cellStyle name="Currency 20 2 5" xfId="1565" xr:uid="{00000000-0005-0000-0000-000053060000}"/>
    <cellStyle name="Currency 20 2 6" xfId="1566" xr:uid="{00000000-0005-0000-0000-000054060000}"/>
    <cellStyle name="Currency 20 2 7" xfId="1567" xr:uid="{00000000-0005-0000-0000-000055060000}"/>
    <cellStyle name="Currency 20 2 8" xfId="1568" xr:uid="{00000000-0005-0000-0000-000056060000}"/>
    <cellStyle name="Currency 20 2 9" xfId="1569" xr:uid="{00000000-0005-0000-0000-000057060000}"/>
    <cellStyle name="Currency 20 20" xfId="1570" xr:uid="{00000000-0005-0000-0000-000058060000}"/>
    <cellStyle name="Currency 20 21" xfId="1571" xr:uid="{00000000-0005-0000-0000-000059060000}"/>
    <cellStyle name="Currency 20 22" xfId="1572" xr:uid="{00000000-0005-0000-0000-00005A060000}"/>
    <cellStyle name="Currency 20 23" xfId="1573" xr:uid="{00000000-0005-0000-0000-00005B060000}"/>
    <cellStyle name="Currency 20 3" xfId="1574" xr:uid="{00000000-0005-0000-0000-00005C060000}"/>
    <cellStyle name="Currency 20 3 10" xfId="1575" xr:uid="{00000000-0005-0000-0000-00005D060000}"/>
    <cellStyle name="Currency 20 3 11" xfId="1576" xr:uid="{00000000-0005-0000-0000-00005E060000}"/>
    <cellStyle name="Currency 20 3 12" xfId="1577" xr:uid="{00000000-0005-0000-0000-00005F060000}"/>
    <cellStyle name="Currency 20 3 13" xfId="1578" xr:uid="{00000000-0005-0000-0000-000060060000}"/>
    <cellStyle name="Currency 20 3 14" xfId="1579" xr:uid="{00000000-0005-0000-0000-000061060000}"/>
    <cellStyle name="Currency 20 3 15" xfId="1580" xr:uid="{00000000-0005-0000-0000-000062060000}"/>
    <cellStyle name="Currency 20 3 16" xfId="1581" xr:uid="{00000000-0005-0000-0000-000063060000}"/>
    <cellStyle name="Currency 20 3 17" xfId="1582" xr:uid="{00000000-0005-0000-0000-000064060000}"/>
    <cellStyle name="Currency 20 3 18" xfId="1583" xr:uid="{00000000-0005-0000-0000-000065060000}"/>
    <cellStyle name="Currency 20 3 19" xfId="1584" xr:uid="{00000000-0005-0000-0000-000066060000}"/>
    <cellStyle name="Currency 20 3 2" xfId="1585" xr:uid="{00000000-0005-0000-0000-000067060000}"/>
    <cellStyle name="Currency 20 3 3" xfId="1586" xr:uid="{00000000-0005-0000-0000-000068060000}"/>
    <cellStyle name="Currency 20 3 4" xfId="1587" xr:uid="{00000000-0005-0000-0000-000069060000}"/>
    <cellStyle name="Currency 20 3 5" xfId="1588" xr:uid="{00000000-0005-0000-0000-00006A060000}"/>
    <cellStyle name="Currency 20 3 6" xfId="1589" xr:uid="{00000000-0005-0000-0000-00006B060000}"/>
    <cellStyle name="Currency 20 3 7" xfId="1590" xr:uid="{00000000-0005-0000-0000-00006C060000}"/>
    <cellStyle name="Currency 20 3 8" xfId="1591" xr:uid="{00000000-0005-0000-0000-00006D060000}"/>
    <cellStyle name="Currency 20 3 9" xfId="1592" xr:uid="{00000000-0005-0000-0000-00006E060000}"/>
    <cellStyle name="Currency 20 4" xfId="1593" xr:uid="{00000000-0005-0000-0000-00006F060000}"/>
    <cellStyle name="Currency 20 4 10" xfId="1594" xr:uid="{00000000-0005-0000-0000-000070060000}"/>
    <cellStyle name="Currency 20 4 11" xfId="1595" xr:uid="{00000000-0005-0000-0000-000071060000}"/>
    <cellStyle name="Currency 20 4 12" xfId="1596" xr:uid="{00000000-0005-0000-0000-000072060000}"/>
    <cellStyle name="Currency 20 4 13" xfId="1597" xr:uid="{00000000-0005-0000-0000-000073060000}"/>
    <cellStyle name="Currency 20 4 14" xfId="1598" xr:uid="{00000000-0005-0000-0000-000074060000}"/>
    <cellStyle name="Currency 20 4 15" xfId="1599" xr:uid="{00000000-0005-0000-0000-000075060000}"/>
    <cellStyle name="Currency 20 4 16" xfId="1600" xr:uid="{00000000-0005-0000-0000-000076060000}"/>
    <cellStyle name="Currency 20 4 17" xfId="1601" xr:uid="{00000000-0005-0000-0000-000077060000}"/>
    <cellStyle name="Currency 20 4 18" xfId="1602" xr:uid="{00000000-0005-0000-0000-000078060000}"/>
    <cellStyle name="Currency 20 4 19" xfId="1603" xr:uid="{00000000-0005-0000-0000-000079060000}"/>
    <cellStyle name="Currency 20 4 2" xfId="1604" xr:uid="{00000000-0005-0000-0000-00007A060000}"/>
    <cellStyle name="Currency 20 4 3" xfId="1605" xr:uid="{00000000-0005-0000-0000-00007B060000}"/>
    <cellStyle name="Currency 20 4 4" xfId="1606" xr:uid="{00000000-0005-0000-0000-00007C060000}"/>
    <cellStyle name="Currency 20 4 5" xfId="1607" xr:uid="{00000000-0005-0000-0000-00007D060000}"/>
    <cellStyle name="Currency 20 4 6" xfId="1608" xr:uid="{00000000-0005-0000-0000-00007E060000}"/>
    <cellStyle name="Currency 20 4 7" xfId="1609" xr:uid="{00000000-0005-0000-0000-00007F060000}"/>
    <cellStyle name="Currency 20 4 8" xfId="1610" xr:uid="{00000000-0005-0000-0000-000080060000}"/>
    <cellStyle name="Currency 20 4 9" xfId="1611" xr:uid="{00000000-0005-0000-0000-000081060000}"/>
    <cellStyle name="Currency 20 5" xfId="1612" xr:uid="{00000000-0005-0000-0000-000082060000}"/>
    <cellStyle name="Currency 20 5 10" xfId="1613" xr:uid="{00000000-0005-0000-0000-000083060000}"/>
    <cellStyle name="Currency 20 5 11" xfId="1614" xr:uid="{00000000-0005-0000-0000-000084060000}"/>
    <cellStyle name="Currency 20 5 12" xfId="1615" xr:uid="{00000000-0005-0000-0000-000085060000}"/>
    <cellStyle name="Currency 20 5 13" xfId="1616" xr:uid="{00000000-0005-0000-0000-000086060000}"/>
    <cellStyle name="Currency 20 5 14" xfId="1617" xr:uid="{00000000-0005-0000-0000-000087060000}"/>
    <cellStyle name="Currency 20 5 15" xfId="1618" xr:uid="{00000000-0005-0000-0000-000088060000}"/>
    <cellStyle name="Currency 20 5 16" xfId="1619" xr:uid="{00000000-0005-0000-0000-000089060000}"/>
    <cellStyle name="Currency 20 5 17" xfId="1620" xr:uid="{00000000-0005-0000-0000-00008A060000}"/>
    <cellStyle name="Currency 20 5 18" xfId="1621" xr:uid="{00000000-0005-0000-0000-00008B060000}"/>
    <cellStyle name="Currency 20 5 19" xfId="1622" xr:uid="{00000000-0005-0000-0000-00008C060000}"/>
    <cellStyle name="Currency 20 5 2" xfId="1623" xr:uid="{00000000-0005-0000-0000-00008D060000}"/>
    <cellStyle name="Currency 20 5 3" xfId="1624" xr:uid="{00000000-0005-0000-0000-00008E060000}"/>
    <cellStyle name="Currency 20 5 4" xfId="1625" xr:uid="{00000000-0005-0000-0000-00008F060000}"/>
    <cellStyle name="Currency 20 5 5" xfId="1626" xr:uid="{00000000-0005-0000-0000-000090060000}"/>
    <cellStyle name="Currency 20 5 6" xfId="1627" xr:uid="{00000000-0005-0000-0000-000091060000}"/>
    <cellStyle name="Currency 20 5 7" xfId="1628" xr:uid="{00000000-0005-0000-0000-000092060000}"/>
    <cellStyle name="Currency 20 5 8" xfId="1629" xr:uid="{00000000-0005-0000-0000-000093060000}"/>
    <cellStyle name="Currency 20 5 9" xfId="1630" xr:uid="{00000000-0005-0000-0000-000094060000}"/>
    <cellStyle name="Currency 20 6" xfId="1631" xr:uid="{00000000-0005-0000-0000-000095060000}"/>
    <cellStyle name="Currency 20 7" xfId="1632" xr:uid="{00000000-0005-0000-0000-000096060000}"/>
    <cellStyle name="Currency 20 8" xfId="1633" xr:uid="{00000000-0005-0000-0000-000097060000}"/>
    <cellStyle name="Currency 20 9" xfId="1634" xr:uid="{00000000-0005-0000-0000-000098060000}"/>
    <cellStyle name="Currency 21" xfId="1635" xr:uid="{00000000-0005-0000-0000-000099060000}"/>
    <cellStyle name="Currency 21 10" xfId="1636" xr:uid="{00000000-0005-0000-0000-00009A060000}"/>
    <cellStyle name="Currency 21 11" xfId="1637" xr:uid="{00000000-0005-0000-0000-00009B060000}"/>
    <cellStyle name="Currency 21 12" xfId="1638" xr:uid="{00000000-0005-0000-0000-00009C060000}"/>
    <cellStyle name="Currency 21 13" xfId="1639" xr:uid="{00000000-0005-0000-0000-00009D060000}"/>
    <cellStyle name="Currency 21 14" xfId="1640" xr:uid="{00000000-0005-0000-0000-00009E060000}"/>
    <cellStyle name="Currency 21 15" xfId="1641" xr:uid="{00000000-0005-0000-0000-00009F060000}"/>
    <cellStyle name="Currency 21 16" xfId="1642" xr:uid="{00000000-0005-0000-0000-0000A0060000}"/>
    <cellStyle name="Currency 21 17" xfId="1643" xr:uid="{00000000-0005-0000-0000-0000A1060000}"/>
    <cellStyle name="Currency 21 18" xfId="1644" xr:uid="{00000000-0005-0000-0000-0000A2060000}"/>
    <cellStyle name="Currency 21 19" xfId="1645" xr:uid="{00000000-0005-0000-0000-0000A3060000}"/>
    <cellStyle name="Currency 21 2" xfId="1646" xr:uid="{00000000-0005-0000-0000-0000A4060000}"/>
    <cellStyle name="Currency 21 2 10" xfId="1647" xr:uid="{00000000-0005-0000-0000-0000A5060000}"/>
    <cellStyle name="Currency 21 2 11" xfId="1648" xr:uid="{00000000-0005-0000-0000-0000A6060000}"/>
    <cellStyle name="Currency 21 2 12" xfId="1649" xr:uid="{00000000-0005-0000-0000-0000A7060000}"/>
    <cellStyle name="Currency 21 2 13" xfId="1650" xr:uid="{00000000-0005-0000-0000-0000A8060000}"/>
    <cellStyle name="Currency 21 2 14" xfId="1651" xr:uid="{00000000-0005-0000-0000-0000A9060000}"/>
    <cellStyle name="Currency 21 2 15" xfId="1652" xr:uid="{00000000-0005-0000-0000-0000AA060000}"/>
    <cellStyle name="Currency 21 2 16" xfId="1653" xr:uid="{00000000-0005-0000-0000-0000AB060000}"/>
    <cellStyle name="Currency 21 2 17" xfId="1654" xr:uid="{00000000-0005-0000-0000-0000AC060000}"/>
    <cellStyle name="Currency 21 2 18" xfId="1655" xr:uid="{00000000-0005-0000-0000-0000AD060000}"/>
    <cellStyle name="Currency 21 2 19" xfId="1656" xr:uid="{00000000-0005-0000-0000-0000AE060000}"/>
    <cellStyle name="Currency 21 2 2" xfId="1657" xr:uid="{00000000-0005-0000-0000-0000AF060000}"/>
    <cellStyle name="Currency 21 2 3" xfId="1658" xr:uid="{00000000-0005-0000-0000-0000B0060000}"/>
    <cellStyle name="Currency 21 2 4" xfId="1659" xr:uid="{00000000-0005-0000-0000-0000B1060000}"/>
    <cellStyle name="Currency 21 2 5" xfId="1660" xr:uid="{00000000-0005-0000-0000-0000B2060000}"/>
    <cellStyle name="Currency 21 2 6" xfId="1661" xr:uid="{00000000-0005-0000-0000-0000B3060000}"/>
    <cellStyle name="Currency 21 2 7" xfId="1662" xr:uid="{00000000-0005-0000-0000-0000B4060000}"/>
    <cellStyle name="Currency 21 2 8" xfId="1663" xr:uid="{00000000-0005-0000-0000-0000B5060000}"/>
    <cellStyle name="Currency 21 2 9" xfId="1664" xr:uid="{00000000-0005-0000-0000-0000B6060000}"/>
    <cellStyle name="Currency 21 20" xfId="1665" xr:uid="{00000000-0005-0000-0000-0000B7060000}"/>
    <cellStyle name="Currency 21 21" xfId="1666" xr:uid="{00000000-0005-0000-0000-0000B8060000}"/>
    <cellStyle name="Currency 21 22" xfId="1667" xr:uid="{00000000-0005-0000-0000-0000B9060000}"/>
    <cellStyle name="Currency 21 23" xfId="1668" xr:uid="{00000000-0005-0000-0000-0000BA060000}"/>
    <cellStyle name="Currency 21 3" xfId="1669" xr:uid="{00000000-0005-0000-0000-0000BB060000}"/>
    <cellStyle name="Currency 21 3 10" xfId="1670" xr:uid="{00000000-0005-0000-0000-0000BC060000}"/>
    <cellStyle name="Currency 21 3 11" xfId="1671" xr:uid="{00000000-0005-0000-0000-0000BD060000}"/>
    <cellStyle name="Currency 21 3 12" xfId="1672" xr:uid="{00000000-0005-0000-0000-0000BE060000}"/>
    <cellStyle name="Currency 21 3 13" xfId="1673" xr:uid="{00000000-0005-0000-0000-0000BF060000}"/>
    <cellStyle name="Currency 21 3 14" xfId="1674" xr:uid="{00000000-0005-0000-0000-0000C0060000}"/>
    <cellStyle name="Currency 21 3 15" xfId="1675" xr:uid="{00000000-0005-0000-0000-0000C1060000}"/>
    <cellStyle name="Currency 21 3 16" xfId="1676" xr:uid="{00000000-0005-0000-0000-0000C2060000}"/>
    <cellStyle name="Currency 21 3 17" xfId="1677" xr:uid="{00000000-0005-0000-0000-0000C3060000}"/>
    <cellStyle name="Currency 21 3 18" xfId="1678" xr:uid="{00000000-0005-0000-0000-0000C4060000}"/>
    <cellStyle name="Currency 21 3 19" xfId="1679" xr:uid="{00000000-0005-0000-0000-0000C5060000}"/>
    <cellStyle name="Currency 21 3 2" xfId="1680" xr:uid="{00000000-0005-0000-0000-0000C6060000}"/>
    <cellStyle name="Currency 21 3 3" xfId="1681" xr:uid="{00000000-0005-0000-0000-0000C7060000}"/>
    <cellStyle name="Currency 21 3 4" xfId="1682" xr:uid="{00000000-0005-0000-0000-0000C8060000}"/>
    <cellStyle name="Currency 21 3 5" xfId="1683" xr:uid="{00000000-0005-0000-0000-0000C9060000}"/>
    <cellStyle name="Currency 21 3 6" xfId="1684" xr:uid="{00000000-0005-0000-0000-0000CA060000}"/>
    <cellStyle name="Currency 21 3 7" xfId="1685" xr:uid="{00000000-0005-0000-0000-0000CB060000}"/>
    <cellStyle name="Currency 21 3 8" xfId="1686" xr:uid="{00000000-0005-0000-0000-0000CC060000}"/>
    <cellStyle name="Currency 21 3 9" xfId="1687" xr:uid="{00000000-0005-0000-0000-0000CD060000}"/>
    <cellStyle name="Currency 21 4" xfId="1688" xr:uid="{00000000-0005-0000-0000-0000CE060000}"/>
    <cellStyle name="Currency 21 4 10" xfId="1689" xr:uid="{00000000-0005-0000-0000-0000CF060000}"/>
    <cellStyle name="Currency 21 4 11" xfId="1690" xr:uid="{00000000-0005-0000-0000-0000D0060000}"/>
    <cellStyle name="Currency 21 4 12" xfId="1691" xr:uid="{00000000-0005-0000-0000-0000D1060000}"/>
    <cellStyle name="Currency 21 4 13" xfId="1692" xr:uid="{00000000-0005-0000-0000-0000D2060000}"/>
    <cellStyle name="Currency 21 4 14" xfId="1693" xr:uid="{00000000-0005-0000-0000-0000D3060000}"/>
    <cellStyle name="Currency 21 4 15" xfId="1694" xr:uid="{00000000-0005-0000-0000-0000D4060000}"/>
    <cellStyle name="Currency 21 4 16" xfId="1695" xr:uid="{00000000-0005-0000-0000-0000D5060000}"/>
    <cellStyle name="Currency 21 4 17" xfId="1696" xr:uid="{00000000-0005-0000-0000-0000D6060000}"/>
    <cellStyle name="Currency 21 4 18" xfId="1697" xr:uid="{00000000-0005-0000-0000-0000D7060000}"/>
    <cellStyle name="Currency 21 4 19" xfId="1698" xr:uid="{00000000-0005-0000-0000-0000D8060000}"/>
    <cellStyle name="Currency 21 4 2" xfId="1699" xr:uid="{00000000-0005-0000-0000-0000D9060000}"/>
    <cellStyle name="Currency 21 4 3" xfId="1700" xr:uid="{00000000-0005-0000-0000-0000DA060000}"/>
    <cellStyle name="Currency 21 4 4" xfId="1701" xr:uid="{00000000-0005-0000-0000-0000DB060000}"/>
    <cellStyle name="Currency 21 4 5" xfId="1702" xr:uid="{00000000-0005-0000-0000-0000DC060000}"/>
    <cellStyle name="Currency 21 4 6" xfId="1703" xr:uid="{00000000-0005-0000-0000-0000DD060000}"/>
    <cellStyle name="Currency 21 4 7" xfId="1704" xr:uid="{00000000-0005-0000-0000-0000DE060000}"/>
    <cellStyle name="Currency 21 4 8" xfId="1705" xr:uid="{00000000-0005-0000-0000-0000DF060000}"/>
    <cellStyle name="Currency 21 4 9" xfId="1706" xr:uid="{00000000-0005-0000-0000-0000E0060000}"/>
    <cellStyle name="Currency 21 5" xfId="1707" xr:uid="{00000000-0005-0000-0000-0000E1060000}"/>
    <cellStyle name="Currency 21 5 10" xfId="1708" xr:uid="{00000000-0005-0000-0000-0000E2060000}"/>
    <cellStyle name="Currency 21 5 11" xfId="1709" xr:uid="{00000000-0005-0000-0000-0000E3060000}"/>
    <cellStyle name="Currency 21 5 12" xfId="1710" xr:uid="{00000000-0005-0000-0000-0000E4060000}"/>
    <cellStyle name="Currency 21 5 13" xfId="1711" xr:uid="{00000000-0005-0000-0000-0000E5060000}"/>
    <cellStyle name="Currency 21 5 14" xfId="1712" xr:uid="{00000000-0005-0000-0000-0000E6060000}"/>
    <cellStyle name="Currency 21 5 15" xfId="1713" xr:uid="{00000000-0005-0000-0000-0000E7060000}"/>
    <cellStyle name="Currency 21 5 16" xfId="1714" xr:uid="{00000000-0005-0000-0000-0000E8060000}"/>
    <cellStyle name="Currency 21 5 17" xfId="1715" xr:uid="{00000000-0005-0000-0000-0000E9060000}"/>
    <cellStyle name="Currency 21 5 18" xfId="1716" xr:uid="{00000000-0005-0000-0000-0000EA060000}"/>
    <cellStyle name="Currency 21 5 19" xfId="1717" xr:uid="{00000000-0005-0000-0000-0000EB060000}"/>
    <cellStyle name="Currency 21 5 2" xfId="1718" xr:uid="{00000000-0005-0000-0000-0000EC060000}"/>
    <cellStyle name="Currency 21 5 3" xfId="1719" xr:uid="{00000000-0005-0000-0000-0000ED060000}"/>
    <cellStyle name="Currency 21 5 4" xfId="1720" xr:uid="{00000000-0005-0000-0000-0000EE060000}"/>
    <cellStyle name="Currency 21 5 5" xfId="1721" xr:uid="{00000000-0005-0000-0000-0000EF060000}"/>
    <cellStyle name="Currency 21 5 6" xfId="1722" xr:uid="{00000000-0005-0000-0000-0000F0060000}"/>
    <cellStyle name="Currency 21 5 7" xfId="1723" xr:uid="{00000000-0005-0000-0000-0000F1060000}"/>
    <cellStyle name="Currency 21 5 8" xfId="1724" xr:uid="{00000000-0005-0000-0000-0000F2060000}"/>
    <cellStyle name="Currency 21 5 9" xfId="1725" xr:uid="{00000000-0005-0000-0000-0000F3060000}"/>
    <cellStyle name="Currency 21 6" xfId="1726" xr:uid="{00000000-0005-0000-0000-0000F4060000}"/>
    <cellStyle name="Currency 21 7" xfId="1727" xr:uid="{00000000-0005-0000-0000-0000F5060000}"/>
    <cellStyle name="Currency 21 8" xfId="1728" xr:uid="{00000000-0005-0000-0000-0000F6060000}"/>
    <cellStyle name="Currency 21 9" xfId="1729" xr:uid="{00000000-0005-0000-0000-0000F7060000}"/>
    <cellStyle name="Currency 22" xfId="1730" xr:uid="{00000000-0005-0000-0000-0000F8060000}"/>
    <cellStyle name="Currency 22 10" xfId="1731" xr:uid="{00000000-0005-0000-0000-0000F9060000}"/>
    <cellStyle name="Currency 22 11" xfId="1732" xr:uid="{00000000-0005-0000-0000-0000FA060000}"/>
    <cellStyle name="Currency 22 12" xfId="1733" xr:uid="{00000000-0005-0000-0000-0000FB060000}"/>
    <cellStyle name="Currency 22 13" xfId="1734" xr:uid="{00000000-0005-0000-0000-0000FC060000}"/>
    <cellStyle name="Currency 22 14" xfId="1735" xr:uid="{00000000-0005-0000-0000-0000FD060000}"/>
    <cellStyle name="Currency 22 15" xfId="1736" xr:uid="{00000000-0005-0000-0000-0000FE060000}"/>
    <cellStyle name="Currency 22 16" xfId="1737" xr:uid="{00000000-0005-0000-0000-0000FF060000}"/>
    <cellStyle name="Currency 22 17" xfId="1738" xr:uid="{00000000-0005-0000-0000-000000070000}"/>
    <cellStyle name="Currency 22 18" xfId="1739" xr:uid="{00000000-0005-0000-0000-000001070000}"/>
    <cellStyle name="Currency 22 19" xfId="1740" xr:uid="{00000000-0005-0000-0000-000002070000}"/>
    <cellStyle name="Currency 22 2" xfId="1741" xr:uid="{00000000-0005-0000-0000-000003070000}"/>
    <cellStyle name="Currency 22 2 10" xfId="1742" xr:uid="{00000000-0005-0000-0000-000004070000}"/>
    <cellStyle name="Currency 22 2 11" xfId="1743" xr:uid="{00000000-0005-0000-0000-000005070000}"/>
    <cellStyle name="Currency 22 2 12" xfId="1744" xr:uid="{00000000-0005-0000-0000-000006070000}"/>
    <cellStyle name="Currency 22 2 13" xfId="1745" xr:uid="{00000000-0005-0000-0000-000007070000}"/>
    <cellStyle name="Currency 22 2 14" xfId="1746" xr:uid="{00000000-0005-0000-0000-000008070000}"/>
    <cellStyle name="Currency 22 2 15" xfId="1747" xr:uid="{00000000-0005-0000-0000-000009070000}"/>
    <cellStyle name="Currency 22 2 16" xfId="1748" xr:uid="{00000000-0005-0000-0000-00000A070000}"/>
    <cellStyle name="Currency 22 2 17" xfId="1749" xr:uid="{00000000-0005-0000-0000-00000B070000}"/>
    <cellStyle name="Currency 22 2 18" xfId="1750" xr:uid="{00000000-0005-0000-0000-00000C070000}"/>
    <cellStyle name="Currency 22 2 19" xfId="1751" xr:uid="{00000000-0005-0000-0000-00000D070000}"/>
    <cellStyle name="Currency 22 2 2" xfId="1752" xr:uid="{00000000-0005-0000-0000-00000E070000}"/>
    <cellStyle name="Currency 22 2 3" xfId="1753" xr:uid="{00000000-0005-0000-0000-00000F070000}"/>
    <cellStyle name="Currency 22 2 4" xfId="1754" xr:uid="{00000000-0005-0000-0000-000010070000}"/>
    <cellStyle name="Currency 22 2 5" xfId="1755" xr:uid="{00000000-0005-0000-0000-000011070000}"/>
    <cellStyle name="Currency 22 2 6" xfId="1756" xr:uid="{00000000-0005-0000-0000-000012070000}"/>
    <cellStyle name="Currency 22 2 7" xfId="1757" xr:uid="{00000000-0005-0000-0000-000013070000}"/>
    <cellStyle name="Currency 22 2 8" xfId="1758" xr:uid="{00000000-0005-0000-0000-000014070000}"/>
    <cellStyle name="Currency 22 2 9" xfId="1759" xr:uid="{00000000-0005-0000-0000-000015070000}"/>
    <cellStyle name="Currency 22 20" xfId="1760" xr:uid="{00000000-0005-0000-0000-000016070000}"/>
    <cellStyle name="Currency 22 21" xfId="1761" xr:uid="{00000000-0005-0000-0000-000017070000}"/>
    <cellStyle name="Currency 22 22" xfId="1762" xr:uid="{00000000-0005-0000-0000-000018070000}"/>
    <cellStyle name="Currency 22 23" xfId="1763" xr:uid="{00000000-0005-0000-0000-000019070000}"/>
    <cellStyle name="Currency 22 3" xfId="1764" xr:uid="{00000000-0005-0000-0000-00001A070000}"/>
    <cellStyle name="Currency 22 3 10" xfId="1765" xr:uid="{00000000-0005-0000-0000-00001B070000}"/>
    <cellStyle name="Currency 22 3 11" xfId="1766" xr:uid="{00000000-0005-0000-0000-00001C070000}"/>
    <cellStyle name="Currency 22 3 12" xfId="1767" xr:uid="{00000000-0005-0000-0000-00001D070000}"/>
    <cellStyle name="Currency 22 3 13" xfId="1768" xr:uid="{00000000-0005-0000-0000-00001E070000}"/>
    <cellStyle name="Currency 22 3 14" xfId="1769" xr:uid="{00000000-0005-0000-0000-00001F070000}"/>
    <cellStyle name="Currency 22 3 15" xfId="1770" xr:uid="{00000000-0005-0000-0000-000020070000}"/>
    <cellStyle name="Currency 22 3 16" xfId="1771" xr:uid="{00000000-0005-0000-0000-000021070000}"/>
    <cellStyle name="Currency 22 3 17" xfId="1772" xr:uid="{00000000-0005-0000-0000-000022070000}"/>
    <cellStyle name="Currency 22 3 18" xfId="1773" xr:uid="{00000000-0005-0000-0000-000023070000}"/>
    <cellStyle name="Currency 22 3 19" xfId="1774" xr:uid="{00000000-0005-0000-0000-000024070000}"/>
    <cellStyle name="Currency 22 3 2" xfId="1775" xr:uid="{00000000-0005-0000-0000-000025070000}"/>
    <cellStyle name="Currency 22 3 3" xfId="1776" xr:uid="{00000000-0005-0000-0000-000026070000}"/>
    <cellStyle name="Currency 22 3 4" xfId="1777" xr:uid="{00000000-0005-0000-0000-000027070000}"/>
    <cellStyle name="Currency 22 3 5" xfId="1778" xr:uid="{00000000-0005-0000-0000-000028070000}"/>
    <cellStyle name="Currency 22 3 6" xfId="1779" xr:uid="{00000000-0005-0000-0000-000029070000}"/>
    <cellStyle name="Currency 22 3 7" xfId="1780" xr:uid="{00000000-0005-0000-0000-00002A070000}"/>
    <cellStyle name="Currency 22 3 8" xfId="1781" xr:uid="{00000000-0005-0000-0000-00002B070000}"/>
    <cellStyle name="Currency 22 3 9" xfId="1782" xr:uid="{00000000-0005-0000-0000-00002C070000}"/>
    <cellStyle name="Currency 22 4" xfId="1783" xr:uid="{00000000-0005-0000-0000-00002D070000}"/>
    <cellStyle name="Currency 22 4 10" xfId="1784" xr:uid="{00000000-0005-0000-0000-00002E070000}"/>
    <cellStyle name="Currency 22 4 11" xfId="1785" xr:uid="{00000000-0005-0000-0000-00002F070000}"/>
    <cellStyle name="Currency 22 4 12" xfId="1786" xr:uid="{00000000-0005-0000-0000-000030070000}"/>
    <cellStyle name="Currency 22 4 13" xfId="1787" xr:uid="{00000000-0005-0000-0000-000031070000}"/>
    <cellStyle name="Currency 22 4 14" xfId="1788" xr:uid="{00000000-0005-0000-0000-000032070000}"/>
    <cellStyle name="Currency 22 4 15" xfId="1789" xr:uid="{00000000-0005-0000-0000-000033070000}"/>
    <cellStyle name="Currency 22 4 16" xfId="1790" xr:uid="{00000000-0005-0000-0000-000034070000}"/>
    <cellStyle name="Currency 22 4 17" xfId="1791" xr:uid="{00000000-0005-0000-0000-000035070000}"/>
    <cellStyle name="Currency 22 4 18" xfId="1792" xr:uid="{00000000-0005-0000-0000-000036070000}"/>
    <cellStyle name="Currency 22 4 19" xfId="1793" xr:uid="{00000000-0005-0000-0000-000037070000}"/>
    <cellStyle name="Currency 22 4 2" xfId="1794" xr:uid="{00000000-0005-0000-0000-000038070000}"/>
    <cellStyle name="Currency 22 4 3" xfId="1795" xr:uid="{00000000-0005-0000-0000-000039070000}"/>
    <cellStyle name="Currency 22 4 4" xfId="1796" xr:uid="{00000000-0005-0000-0000-00003A070000}"/>
    <cellStyle name="Currency 22 4 5" xfId="1797" xr:uid="{00000000-0005-0000-0000-00003B070000}"/>
    <cellStyle name="Currency 22 4 6" xfId="1798" xr:uid="{00000000-0005-0000-0000-00003C070000}"/>
    <cellStyle name="Currency 22 4 7" xfId="1799" xr:uid="{00000000-0005-0000-0000-00003D070000}"/>
    <cellStyle name="Currency 22 4 8" xfId="1800" xr:uid="{00000000-0005-0000-0000-00003E070000}"/>
    <cellStyle name="Currency 22 4 9" xfId="1801" xr:uid="{00000000-0005-0000-0000-00003F070000}"/>
    <cellStyle name="Currency 22 5" xfId="1802" xr:uid="{00000000-0005-0000-0000-000040070000}"/>
    <cellStyle name="Currency 22 5 10" xfId="1803" xr:uid="{00000000-0005-0000-0000-000041070000}"/>
    <cellStyle name="Currency 22 5 11" xfId="1804" xr:uid="{00000000-0005-0000-0000-000042070000}"/>
    <cellStyle name="Currency 22 5 12" xfId="1805" xr:uid="{00000000-0005-0000-0000-000043070000}"/>
    <cellStyle name="Currency 22 5 13" xfId="1806" xr:uid="{00000000-0005-0000-0000-000044070000}"/>
    <cellStyle name="Currency 22 5 14" xfId="1807" xr:uid="{00000000-0005-0000-0000-000045070000}"/>
    <cellStyle name="Currency 22 5 15" xfId="1808" xr:uid="{00000000-0005-0000-0000-000046070000}"/>
    <cellStyle name="Currency 22 5 16" xfId="1809" xr:uid="{00000000-0005-0000-0000-000047070000}"/>
    <cellStyle name="Currency 22 5 17" xfId="1810" xr:uid="{00000000-0005-0000-0000-000048070000}"/>
    <cellStyle name="Currency 22 5 18" xfId="1811" xr:uid="{00000000-0005-0000-0000-000049070000}"/>
    <cellStyle name="Currency 22 5 19" xfId="1812" xr:uid="{00000000-0005-0000-0000-00004A070000}"/>
    <cellStyle name="Currency 22 5 2" xfId="1813" xr:uid="{00000000-0005-0000-0000-00004B070000}"/>
    <cellStyle name="Currency 22 5 3" xfId="1814" xr:uid="{00000000-0005-0000-0000-00004C070000}"/>
    <cellStyle name="Currency 22 5 4" xfId="1815" xr:uid="{00000000-0005-0000-0000-00004D070000}"/>
    <cellStyle name="Currency 22 5 5" xfId="1816" xr:uid="{00000000-0005-0000-0000-00004E070000}"/>
    <cellStyle name="Currency 22 5 6" xfId="1817" xr:uid="{00000000-0005-0000-0000-00004F070000}"/>
    <cellStyle name="Currency 22 5 7" xfId="1818" xr:uid="{00000000-0005-0000-0000-000050070000}"/>
    <cellStyle name="Currency 22 5 8" xfId="1819" xr:uid="{00000000-0005-0000-0000-000051070000}"/>
    <cellStyle name="Currency 22 5 9" xfId="1820" xr:uid="{00000000-0005-0000-0000-000052070000}"/>
    <cellStyle name="Currency 22 6" xfId="1821" xr:uid="{00000000-0005-0000-0000-000053070000}"/>
    <cellStyle name="Currency 22 7" xfId="1822" xr:uid="{00000000-0005-0000-0000-000054070000}"/>
    <cellStyle name="Currency 22 8" xfId="1823" xr:uid="{00000000-0005-0000-0000-000055070000}"/>
    <cellStyle name="Currency 22 9" xfId="1824" xr:uid="{00000000-0005-0000-0000-000056070000}"/>
    <cellStyle name="Currency 23" xfId="1825" xr:uid="{00000000-0005-0000-0000-000057070000}"/>
    <cellStyle name="Currency 23 10" xfId="1826" xr:uid="{00000000-0005-0000-0000-000058070000}"/>
    <cellStyle name="Currency 23 11" xfId="1827" xr:uid="{00000000-0005-0000-0000-000059070000}"/>
    <cellStyle name="Currency 23 12" xfId="1828" xr:uid="{00000000-0005-0000-0000-00005A070000}"/>
    <cellStyle name="Currency 23 13" xfId="1829" xr:uid="{00000000-0005-0000-0000-00005B070000}"/>
    <cellStyle name="Currency 23 14" xfId="1830" xr:uid="{00000000-0005-0000-0000-00005C070000}"/>
    <cellStyle name="Currency 23 15" xfId="1831" xr:uid="{00000000-0005-0000-0000-00005D070000}"/>
    <cellStyle name="Currency 23 16" xfId="1832" xr:uid="{00000000-0005-0000-0000-00005E070000}"/>
    <cellStyle name="Currency 23 17" xfId="1833" xr:uid="{00000000-0005-0000-0000-00005F070000}"/>
    <cellStyle name="Currency 23 18" xfId="1834" xr:uid="{00000000-0005-0000-0000-000060070000}"/>
    <cellStyle name="Currency 23 19" xfId="1835" xr:uid="{00000000-0005-0000-0000-000061070000}"/>
    <cellStyle name="Currency 23 2" xfId="1836" xr:uid="{00000000-0005-0000-0000-000062070000}"/>
    <cellStyle name="Currency 23 2 10" xfId="1837" xr:uid="{00000000-0005-0000-0000-000063070000}"/>
    <cellStyle name="Currency 23 2 11" xfId="1838" xr:uid="{00000000-0005-0000-0000-000064070000}"/>
    <cellStyle name="Currency 23 2 12" xfId="1839" xr:uid="{00000000-0005-0000-0000-000065070000}"/>
    <cellStyle name="Currency 23 2 13" xfId="1840" xr:uid="{00000000-0005-0000-0000-000066070000}"/>
    <cellStyle name="Currency 23 2 14" xfId="1841" xr:uid="{00000000-0005-0000-0000-000067070000}"/>
    <cellStyle name="Currency 23 2 15" xfId="1842" xr:uid="{00000000-0005-0000-0000-000068070000}"/>
    <cellStyle name="Currency 23 2 16" xfId="1843" xr:uid="{00000000-0005-0000-0000-000069070000}"/>
    <cellStyle name="Currency 23 2 17" xfId="1844" xr:uid="{00000000-0005-0000-0000-00006A070000}"/>
    <cellStyle name="Currency 23 2 18" xfId="1845" xr:uid="{00000000-0005-0000-0000-00006B070000}"/>
    <cellStyle name="Currency 23 2 19" xfId="1846" xr:uid="{00000000-0005-0000-0000-00006C070000}"/>
    <cellStyle name="Currency 23 2 2" xfId="1847" xr:uid="{00000000-0005-0000-0000-00006D070000}"/>
    <cellStyle name="Currency 23 2 3" xfId="1848" xr:uid="{00000000-0005-0000-0000-00006E070000}"/>
    <cellStyle name="Currency 23 2 4" xfId="1849" xr:uid="{00000000-0005-0000-0000-00006F070000}"/>
    <cellStyle name="Currency 23 2 5" xfId="1850" xr:uid="{00000000-0005-0000-0000-000070070000}"/>
    <cellStyle name="Currency 23 2 6" xfId="1851" xr:uid="{00000000-0005-0000-0000-000071070000}"/>
    <cellStyle name="Currency 23 2 7" xfId="1852" xr:uid="{00000000-0005-0000-0000-000072070000}"/>
    <cellStyle name="Currency 23 2 8" xfId="1853" xr:uid="{00000000-0005-0000-0000-000073070000}"/>
    <cellStyle name="Currency 23 2 9" xfId="1854" xr:uid="{00000000-0005-0000-0000-000074070000}"/>
    <cellStyle name="Currency 23 20" xfId="1855" xr:uid="{00000000-0005-0000-0000-000075070000}"/>
    <cellStyle name="Currency 23 21" xfId="1856" xr:uid="{00000000-0005-0000-0000-000076070000}"/>
    <cellStyle name="Currency 23 22" xfId="1857" xr:uid="{00000000-0005-0000-0000-000077070000}"/>
    <cellStyle name="Currency 23 23" xfId="1858" xr:uid="{00000000-0005-0000-0000-000078070000}"/>
    <cellStyle name="Currency 23 3" xfId="1859" xr:uid="{00000000-0005-0000-0000-000079070000}"/>
    <cellStyle name="Currency 23 3 10" xfId="1860" xr:uid="{00000000-0005-0000-0000-00007A070000}"/>
    <cellStyle name="Currency 23 3 11" xfId="1861" xr:uid="{00000000-0005-0000-0000-00007B070000}"/>
    <cellStyle name="Currency 23 3 12" xfId="1862" xr:uid="{00000000-0005-0000-0000-00007C070000}"/>
    <cellStyle name="Currency 23 3 13" xfId="1863" xr:uid="{00000000-0005-0000-0000-00007D070000}"/>
    <cellStyle name="Currency 23 3 14" xfId="1864" xr:uid="{00000000-0005-0000-0000-00007E070000}"/>
    <cellStyle name="Currency 23 3 15" xfId="1865" xr:uid="{00000000-0005-0000-0000-00007F070000}"/>
    <cellStyle name="Currency 23 3 16" xfId="1866" xr:uid="{00000000-0005-0000-0000-000080070000}"/>
    <cellStyle name="Currency 23 3 17" xfId="1867" xr:uid="{00000000-0005-0000-0000-000081070000}"/>
    <cellStyle name="Currency 23 3 18" xfId="1868" xr:uid="{00000000-0005-0000-0000-000082070000}"/>
    <cellStyle name="Currency 23 3 19" xfId="1869" xr:uid="{00000000-0005-0000-0000-000083070000}"/>
    <cellStyle name="Currency 23 3 2" xfId="1870" xr:uid="{00000000-0005-0000-0000-000084070000}"/>
    <cellStyle name="Currency 23 3 3" xfId="1871" xr:uid="{00000000-0005-0000-0000-000085070000}"/>
    <cellStyle name="Currency 23 3 4" xfId="1872" xr:uid="{00000000-0005-0000-0000-000086070000}"/>
    <cellStyle name="Currency 23 3 5" xfId="1873" xr:uid="{00000000-0005-0000-0000-000087070000}"/>
    <cellStyle name="Currency 23 3 6" xfId="1874" xr:uid="{00000000-0005-0000-0000-000088070000}"/>
    <cellStyle name="Currency 23 3 7" xfId="1875" xr:uid="{00000000-0005-0000-0000-000089070000}"/>
    <cellStyle name="Currency 23 3 8" xfId="1876" xr:uid="{00000000-0005-0000-0000-00008A070000}"/>
    <cellStyle name="Currency 23 3 9" xfId="1877" xr:uid="{00000000-0005-0000-0000-00008B070000}"/>
    <cellStyle name="Currency 23 4" xfId="1878" xr:uid="{00000000-0005-0000-0000-00008C070000}"/>
    <cellStyle name="Currency 23 4 10" xfId="1879" xr:uid="{00000000-0005-0000-0000-00008D070000}"/>
    <cellStyle name="Currency 23 4 11" xfId="1880" xr:uid="{00000000-0005-0000-0000-00008E070000}"/>
    <cellStyle name="Currency 23 4 12" xfId="1881" xr:uid="{00000000-0005-0000-0000-00008F070000}"/>
    <cellStyle name="Currency 23 4 13" xfId="1882" xr:uid="{00000000-0005-0000-0000-000090070000}"/>
    <cellStyle name="Currency 23 4 14" xfId="1883" xr:uid="{00000000-0005-0000-0000-000091070000}"/>
    <cellStyle name="Currency 23 4 15" xfId="1884" xr:uid="{00000000-0005-0000-0000-000092070000}"/>
    <cellStyle name="Currency 23 4 16" xfId="1885" xr:uid="{00000000-0005-0000-0000-000093070000}"/>
    <cellStyle name="Currency 23 4 17" xfId="1886" xr:uid="{00000000-0005-0000-0000-000094070000}"/>
    <cellStyle name="Currency 23 4 18" xfId="1887" xr:uid="{00000000-0005-0000-0000-000095070000}"/>
    <cellStyle name="Currency 23 4 19" xfId="1888" xr:uid="{00000000-0005-0000-0000-000096070000}"/>
    <cellStyle name="Currency 23 4 2" xfId="1889" xr:uid="{00000000-0005-0000-0000-000097070000}"/>
    <cellStyle name="Currency 23 4 3" xfId="1890" xr:uid="{00000000-0005-0000-0000-000098070000}"/>
    <cellStyle name="Currency 23 4 4" xfId="1891" xr:uid="{00000000-0005-0000-0000-000099070000}"/>
    <cellStyle name="Currency 23 4 5" xfId="1892" xr:uid="{00000000-0005-0000-0000-00009A070000}"/>
    <cellStyle name="Currency 23 4 6" xfId="1893" xr:uid="{00000000-0005-0000-0000-00009B070000}"/>
    <cellStyle name="Currency 23 4 7" xfId="1894" xr:uid="{00000000-0005-0000-0000-00009C070000}"/>
    <cellStyle name="Currency 23 4 8" xfId="1895" xr:uid="{00000000-0005-0000-0000-00009D070000}"/>
    <cellStyle name="Currency 23 4 9" xfId="1896" xr:uid="{00000000-0005-0000-0000-00009E070000}"/>
    <cellStyle name="Currency 23 5" xfId="1897" xr:uid="{00000000-0005-0000-0000-00009F070000}"/>
    <cellStyle name="Currency 23 5 10" xfId="1898" xr:uid="{00000000-0005-0000-0000-0000A0070000}"/>
    <cellStyle name="Currency 23 5 11" xfId="1899" xr:uid="{00000000-0005-0000-0000-0000A1070000}"/>
    <cellStyle name="Currency 23 5 12" xfId="1900" xr:uid="{00000000-0005-0000-0000-0000A2070000}"/>
    <cellStyle name="Currency 23 5 13" xfId="1901" xr:uid="{00000000-0005-0000-0000-0000A3070000}"/>
    <cellStyle name="Currency 23 5 14" xfId="1902" xr:uid="{00000000-0005-0000-0000-0000A4070000}"/>
    <cellStyle name="Currency 23 5 15" xfId="1903" xr:uid="{00000000-0005-0000-0000-0000A5070000}"/>
    <cellStyle name="Currency 23 5 16" xfId="1904" xr:uid="{00000000-0005-0000-0000-0000A6070000}"/>
    <cellStyle name="Currency 23 5 17" xfId="1905" xr:uid="{00000000-0005-0000-0000-0000A7070000}"/>
    <cellStyle name="Currency 23 5 18" xfId="1906" xr:uid="{00000000-0005-0000-0000-0000A8070000}"/>
    <cellStyle name="Currency 23 5 19" xfId="1907" xr:uid="{00000000-0005-0000-0000-0000A9070000}"/>
    <cellStyle name="Currency 23 5 2" xfId="1908" xr:uid="{00000000-0005-0000-0000-0000AA070000}"/>
    <cellStyle name="Currency 23 5 3" xfId="1909" xr:uid="{00000000-0005-0000-0000-0000AB070000}"/>
    <cellStyle name="Currency 23 5 4" xfId="1910" xr:uid="{00000000-0005-0000-0000-0000AC070000}"/>
    <cellStyle name="Currency 23 5 5" xfId="1911" xr:uid="{00000000-0005-0000-0000-0000AD070000}"/>
    <cellStyle name="Currency 23 5 6" xfId="1912" xr:uid="{00000000-0005-0000-0000-0000AE070000}"/>
    <cellStyle name="Currency 23 5 7" xfId="1913" xr:uid="{00000000-0005-0000-0000-0000AF070000}"/>
    <cellStyle name="Currency 23 5 8" xfId="1914" xr:uid="{00000000-0005-0000-0000-0000B0070000}"/>
    <cellStyle name="Currency 23 5 9" xfId="1915" xr:uid="{00000000-0005-0000-0000-0000B1070000}"/>
    <cellStyle name="Currency 23 6" xfId="1916" xr:uid="{00000000-0005-0000-0000-0000B2070000}"/>
    <cellStyle name="Currency 23 7" xfId="1917" xr:uid="{00000000-0005-0000-0000-0000B3070000}"/>
    <cellStyle name="Currency 23 8" xfId="1918" xr:uid="{00000000-0005-0000-0000-0000B4070000}"/>
    <cellStyle name="Currency 23 9" xfId="1919" xr:uid="{00000000-0005-0000-0000-0000B5070000}"/>
    <cellStyle name="Currency 24" xfId="1920" xr:uid="{00000000-0005-0000-0000-0000B6070000}"/>
    <cellStyle name="Currency 24 10" xfId="1921" xr:uid="{00000000-0005-0000-0000-0000B7070000}"/>
    <cellStyle name="Currency 24 11" xfId="1922" xr:uid="{00000000-0005-0000-0000-0000B8070000}"/>
    <cellStyle name="Currency 24 12" xfId="1923" xr:uid="{00000000-0005-0000-0000-0000B9070000}"/>
    <cellStyle name="Currency 24 13" xfId="1924" xr:uid="{00000000-0005-0000-0000-0000BA070000}"/>
    <cellStyle name="Currency 24 14" xfId="1925" xr:uid="{00000000-0005-0000-0000-0000BB070000}"/>
    <cellStyle name="Currency 24 15" xfId="1926" xr:uid="{00000000-0005-0000-0000-0000BC070000}"/>
    <cellStyle name="Currency 24 16" xfId="1927" xr:uid="{00000000-0005-0000-0000-0000BD070000}"/>
    <cellStyle name="Currency 24 17" xfId="1928" xr:uid="{00000000-0005-0000-0000-0000BE070000}"/>
    <cellStyle name="Currency 24 18" xfId="1929" xr:uid="{00000000-0005-0000-0000-0000BF070000}"/>
    <cellStyle name="Currency 24 19" xfId="1930" xr:uid="{00000000-0005-0000-0000-0000C0070000}"/>
    <cellStyle name="Currency 24 2" xfId="1931" xr:uid="{00000000-0005-0000-0000-0000C1070000}"/>
    <cellStyle name="Currency 24 2 10" xfId="1932" xr:uid="{00000000-0005-0000-0000-0000C2070000}"/>
    <cellStyle name="Currency 24 2 11" xfId="1933" xr:uid="{00000000-0005-0000-0000-0000C3070000}"/>
    <cellStyle name="Currency 24 2 12" xfId="1934" xr:uid="{00000000-0005-0000-0000-0000C4070000}"/>
    <cellStyle name="Currency 24 2 13" xfId="1935" xr:uid="{00000000-0005-0000-0000-0000C5070000}"/>
    <cellStyle name="Currency 24 2 14" xfId="1936" xr:uid="{00000000-0005-0000-0000-0000C6070000}"/>
    <cellStyle name="Currency 24 2 15" xfId="1937" xr:uid="{00000000-0005-0000-0000-0000C7070000}"/>
    <cellStyle name="Currency 24 2 16" xfId="1938" xr:uid="{00000000-0005-0000-0000-0000C8070000}"/>
    <cellStyle name="Currency 24 2 17" xfId="1939" xr:uid="{00000000-0005-0000-0000-0000C9070000}"/>
    <cellStyle name="Currency 24 2 18" xfId="1940" xr:uid="{00000000-0005-0000-0000-0000CA070000}"/>
    <cellStyle name="Currency 24 2 19" xfId="1941" xr:uid="{00000000-0005-0000-0000-0000CB070000}"/>
    <cellStyle name="Currency 24 2 2" xfId="1942" xr:uid="{00000000-0005-0000-0000-0000CC070000}"/>
    <cellStyle name="Currency 24 2 3" xfId="1943" xr:uid="{00000000-0005-0000-0000-0000CD070000}"/>
    <cellStyle name="Currency 24 2 4" xfId="1944" xr:uid="{00000000-0005-0000-0000-0000CE070000}"/>
    <cellStyle name="Currency 24 2 5" xfId="1945" xr:uid="{00000000-0005-0000-0000-0000CF070000}"/>
    <cellStyle name="Currency 24 2 6" xfId="1946" xr:uid="{00000000-0005-0000-0000-0000D0070000}"/>
    <cellStyle name="Currency 24 2 7" xfId="1947" xr:uid="{00000000-0005-0000-0000-0000D1070000}"/>
    <cellStyle name="Currency 24 2 8" xfId="1948" xr:uid="{00000000-0005-0000-0000-0000D2070000}"/>
    <cellStyle name="Currency 24 2 9" xfId="1949" xr:uid="{00000000-0005-0000-0000-0000D3070000}"/>
    <cellStyle name="Currency 24 20" xfId="1950" xr:uid="{00000000-0005-0000-0000-0000D4070000}"/>
    <cellStyle name="Currency 24 21" xfId="1951" xr:uid="{00000000-0005-0000-0000-0000D5070000}"/>
    <cellStyle name="Currency 24 22" xfId="1952" xr:uid="{00000000-0005-0000-0000-0000D6070000}"/>
    <cellStyle name="Currency 24 23" xfId="1953" xr:uid="{00000000-0005-0000-0000-0000D7070000}"/>
    <cellStyle name="Currency 24 3" xfId="1954" xr:uid="{00000000-0005-0000-0000-0000D8070000}"/>
    <cellStyle name="Currency 24 3 10" xfId="1955" xr:uid="{00000000-0005-0000-0000-0000D9070000}"/>
    <cellStyle name="Currency 24 3 11" xfId="1956" xr:uid="{00000000-0005-0000-0000-0000DA070000}"/>
    <cellStyle name="Currency 24 3 12" xfId="1957" xr:uid="{00000000-0005-0000-0000-0000DB070000}"/>
    <cellStyle name="Currency 24 3 13" xfId="1958" xr:uid="{00000000-0005-0000-0000-0000DC070000}"/>
    <cellStyle name="Currency 24 3 14" xfId="1959" xr:uid="{00000000-0005-0000-0000-0000DD070000}"/>
    <cellStyle name="Currency 24 3 15" xfId="1960" xr:uid="{00000000-0005-0000-0000-0000DE070000}"/>
    <cellStyle name="Currency 24 3 16" xfId="1961" xr:uid="{00000000-0005-0000-0000-0000DF070000}"/>
    <cellStyle name="Currency 24 3 17" xfId="1962" xr:uid="{00000000-0005-0000-0000-0000E0070000}"/>
    <cellStyle name="Currency 24 3 18" xfId="1963" xr:uid="{00000000-0005-0000-0000-0000E1070000}"/>
    <cellStyle name="Currency 24 3 19" xfId="1964" xr:uid="{00000000-0005-0000-0000-0000E2070000}"/>
    <cellStyle name="Currency 24 3 2" xfId="1965" xr:uid="{00000000-0005-0000-0000-0000E3070000}"/>
    <cellStyle name="Currency 24 3 3" xfId="1966" xr:uid="{00000000-0005-0000-0000-0000E4070000}"/>
    <cellStyle name="Currency 24 3 4" xfId="1967" xr:uid="{00000000-0005-0000-0000-0000E5070000}"/>
    <cellStyle name="Currency 24 3 5" xfId="1968" xr:uid="{00000000-0005-0000-0000-0000E6070000}"/>
    <cellStyle name="Currency 24 3 6" xfId="1969" xr:uid="{00000000-0005-0000-0000-0000E7070000}"/>
    <cellStyle name="Currency 24 3 7" xfId="1970" xr:uid="{00000000-0005-0000-0000-0000E8070000}"/>
    <cellStyle name="Currency 24 3 8" xfId="1971" xr:uid="{00000000-0005-0000-0000-0000E9070000}"/>
    <cellStyle name="Currency 24 3 9" xfId="1972" xr:uid="{00000000-0005-0000-0000-0000EA070000}"/>
    <cellStyle name="Currency 24 4" xfId="1973" xr:uid="{00000000-0005-0000-0000-0000EB070000}"/>
    <cellStyle name="Currency 24 4 10" xfId="1974" xr:uid="{00000000-0005-0000-0000-0000EC070000}"/>
    <cellStyle name="Currency 24 4 11" xfId="1975" xr:uid="{00000000-0005-0000-0000-0000ED070000}"/>
    <cellStyle name="Currency 24 4 12" xfId="1976" xr:uid="{00000000-0005-0000-0000-0000EE070000}"/>
    <cellStyle name="Currency 24 4 13" xfId="1977" xr:uid="{00000000-0005-0000-0000-0000EF070000}"/>
    <cellStyle name="Currency 24 4 14" xfId="1978" xr:uid="{00000000-0005-0000-0000-0000F0070000}"/>
    <cellStyle name="Currency 24 4 15" xfId="1979" xr:uid="{00000000-0005-0000-0000-0000F1070000}"/>
    <cellStyle name="Currency 24 4 16" xfId="1980" xr:uid="{00000000-0005-0000-0000-0000F2070000}"/>
    <cellStyle name="Currency 24 4 17" xfId="1981" xr:uid="{00000000-0005-0000-0000-0000F3070000}"/>
    <cellStyle name="Currency 24 4 18" xfId="1982" xr:uid="{00000000-0005-0000-0000-0000F4070000}"/>
    <cellStyle name="Currency 24 4 19" xfId="1983" xr:uid="{00000000-0005-0000-0000-0000F5070000}"/>
    <cellStyle name="Currency 24 4 2" xfId="1984" xr:uid="{00000000-0005-0000-0000-0000F6070000}"/>
    <cellStyle name="Currency 24 4 3" xfId="1985" xr:uid="{00000000-0005-0000-0000-0000F7070000}"/>
    <cellStyle name="Currency 24 4 4" xfId="1986" xr:uid="{00000000-0005-0000-0000-0000F8070000}"/>
    <cellStyle name="Currency 24 4 5" xfId="1987" xr:uid="{00000000-0005-0000-0000-0000F9070000}"/>
    <cellStyle name="Currency 24 4 6" xfId="1988" xr:uid="{00000000-0005-0000-0000-0000FA070000}"/>
    <cellStyle name="Currency 24 4 7" xfId="1989" xr:uid="{00000000-0005-0000-0000-0000FB070000}"/>
    <cellStyle name="Currency 24 4 8" xfId="1990" xr:uid="{00000000-0005-0000-0000-0000FC070000}"/>
    <cellStyle name="Currency 24 4 9" xfId="1991" xr:uid="{00000000-0005-0000-0000-0000FD070000}"/>
    <cellStyle name="Currency 24 5" xfId="1992" xr:uid="{00000000-0005-0000-0000-0000FE070000}"/>
    <cellStyle name="Currency 24 5 10" xfId="1993" xr:uid="{00000000-0005-0000-0000-0000FF070000}"/>
    <cellStyle name="Currency 24 5 11" xfId="1994" xr:uid="{00000000-0005-0000-0000-000000080000}"/>
    <cellStyle name="Currency 24 5 12" xfId="1995" xr:uid="{00000000-0005-0000-0000-000001080000}"/>
    <cellStyle name="Currency 24 5 13" xfId="1996" xr:uid="{00000000-0005-0000-0000-000002080000}"/>
    <cellStyle name="Currency 24 5 14" xfId="1997" xr:uid="{00000000-0005-0000-0000-000003080000}"/>
    <cellStyle name="Currency 24 5 15" xfId="1998" xr:uid="{00000000-0005-0000-0000-000004080000}"/>
    <cellStyle name="Currency 24 5 16" xfId="1999" xr:uid="{00000000-0005-0000-0000-000005080000}"/>
    <cellStyle name="Currency 24 5 17" xfId="2000" xr:uid="{00000000-0005-0000-0000-000006080000}"/>
    <cellStyle name="Currency 24 5 18" xfId="2001" xr:uid="{00000000-0005-0000-0000-000007080000}"/>
    <cellStyle name="Currency 24 5 19" xfId="2002" xr:uid="{00000000-0005-0000-0000-000008080000}"/>
    <cellStyle name="Currency 24 5 2" xfId="2003" xr:uid="{00000000-0005-0000-0000-000009080000}"/>
    <cellStyle name="Currency 24 5 3" xfId="2004" xr:uid="{00000000-0005-0000-0000-00000A080000}"/>
    <cellStyle name="Currency 24 5 4" xfId="2005" xr:uid="{00000000-0005-0000-0000-00000B080000}"/>
    <cellStyle name="Currency 24 5 5" xfId="2006" xr:uid="{00000000-0005-0000-0000-00000C080000}"/>
    <cellStyle name="Currency 24 5 6" xfId="2007" xr:uid="{00000000-0005-0000-0000-00000D080000}"/>
    <cellStyle name="Currency 24 5 7" xfId="2008" xr:uid="{00000000-0005-0000-0000-00000E080000}"/>
    <cellStyle name="Currency 24 5 8" xfId="2009" xr:uid="{00000000-0005-0000-0000-00000F080000}"/>
    <cellStyle name="Currency 24 5 9" xfId="2010" xr:uid="{00000000-0005-0000-0000-000010080000}"/>
    <cellStyle name="Currency 24 6" xfId="2011" xr:uid="{00000000-0005-0000-0000-000011080000}"/>
    <cellStyle name="Currency 24 7" xfId="2012" xr:uid="{00000000-0005-0000-0000-000012080000}"/>
    <cellStyle name="Currency 24 8" xfId="2013" xr:uid="{00000000-0005-0000-0000-000013080000}"/>
    <cellStyle name="Currency 24 9" xfId="2014" xr:uid="{00000000-0005-0000-0000-000014080000}"/>
    <cellStyle name="Currency 25" xfId="4138" xr:uid="{00000000-0005-0000-0000-000015080000}"/>
    <cellStyle name="Currency 26" xfId="53536" xr:uid="{00000000-0005-0000-0000-000016080000}"/>
    <cellStyle name="Currency 28" xfId="2015" xr:uid="{00000000-0005-0000-0000-000017080000}"/>
    <cellStyle name="Currency 3" xfId="11960" xr:uid="{00000000-0005-0000-0000-000018080000}"/>
    <cellStyle name="Currency 3 10" xfId="2016" xr:uid="{00000000-0005-0000-0000-000019080000}"/>
    <cellStyle name="Currency 3 11" xfId="2017" xr:uid="{00000000-0005-0000-0000-00001A080000}"/>
    <cellStyle name="Currency 3 12" xfId="2018" xr:uid="{00000000-0005-0000-0000-00001B080000}"/>
    <cellStyle name="Currency 3 13" xfId="2019" xr:uid="{00000000-0005-0000-0000-00001C080000}"/>
    <cellStyle name="Currency 3 14" xfId="2020" xr:uid="{00000000-0005-0000-0000-00001D080000}"/>
    <cellStyle name="Currency 3 15" xfId="2021" xr:uid="{00000000-0005-0000-0000-00001E080000}"/>
    <cellStyle name="Currency 3 16" xfId="2022" xr:uid="{00000000-0005-0000-0000-00001F080000}"/>
    <cellStyle name="Currency 3 17" xfId="2023" xr:uid="{00000000-0005-0000-0000-000020080000}"/>
    <cellStyle name="Currency 3 18" xfId="2024" xr:uid="{00000000-0005-0000-0000-000021080000}"/>
    <cellStyle name="Currency 3 19" xfId="2025" xr:uid="{00000000-0005-0000-0000-000022080000}"/>
    <cellStyle name="Currency 3 2" xfId="2026" xr:uid="{00000000-0005-0000-0000-000023080000}"/>
    <cellStyle name="Currency 3 2 10" xfId="2027" xr:uid="{00000000-0005-0000-0000-000024080000}"/>
    <cellStyle name="Currency 3 2 11" xfId="2028" xr:uid="{00000000-0005-0000-0000-000025080000}"/>
    <cellStyle name="Currency 3 2 12" xfId="2029" xr:uid="{00000000-0005-0000-0000-000026080000}"/>
    <cellStyle name="Currency 3 2 13" xfId="2030" xr:uid="{00000000-0005-0000-0000-000027080000}"/>
    <cellStyle name="Currency 3 2 14" xfId="2031" xr:uid="{00000000-0005-0000-0000-000028080000}"/>
    <cellStyle name="Currency 3 2 15" xfId="2032" xr:uid="{00000000-0005-0000-0000-000029080000}"/>
    <cellStyle name="Currency 3 2 16" xfId="2033" xr:uid="{00000000-0005-0000-0000-00002A080000}"/>
    <cellStyle name="Currency 3 2 17" xfId="2034" xr:uid="{00000000-0005-0000-0000-00002B080000}"/>
    <cellStyle name="Currency 3 2 18" xfId="2035" xr:uid="{00000000-0005-0000-0000-00002C080000}"/>
    <cellStyle name="Currency 3 2 19" xfId="2036" xr:uid="{00000000-0005-0000-0000-00002D080000}"/>
    <cellStyle name="Currency 3 2 2" xfId="2037" xr:uid="{00000000-0005-0000-0000-00002E080000}"/>
    <cellStyle name="Currency 3 2 3" xfId="2038" xr:uid="{00000000-0005-0000-0000-00002F080000}"/>
    <cellStyle name="Currency 3 2 4" xfId="2039" xr:uid="{00000000-0005-0000-0000-000030080000}"/>
    <cellStyle name="Currency 3 2 5" xfId="2040" xr:uid="{00000000-0005-0000-0000-000031080000}"/>
    <cellStyle name="Currency 3 2 6" xfId="2041" xr:uid="{00000000-0005-0000-0000-000032080000}"/>
    <cellStyle name="Currency 3 2 7" xfId="2042" xr:uid="{00000000-0005-0000-0000-000033080000}"/>
    <cellStyle name="Currency 3 2 8" xfId="2043" xr:uid="{00000000-0005-0000-0000-000034080000}"/>
    <cellStyle name="Currency 3 2 9" xfId="2044" xr:uid="{00000000-0005-0000-0000-000035080000}"/>
    <cellStyle name="Currency 3 20" xfId="2045" xr:uid="{00000000-0005-0000-0000-000036080000}"/>
    <cellStyle name="Currency 3 21" xfId="2046" xr:uid="{00000000-0005-0000-0000-000037080000}"/>
    <cellStyle name="Currency 3 22" xfId="2047" xr:uid="{00000000-0005-0000-0000-000038080000}"/>
    <cellStyle name="Currency 3 23" xfId="2048" xr:uid="{00000000-0005-0000-0000-000039080000}"/>
    <cellStyle name="Currency 3 24" xfId="2049" xr:uid="{00000000-0005-0000-0000-00003A080000}"/>
    <cellStyle name="Currency 3 25" xfId="2050" xr:uid="{00000000-0005-0000-0000-00003B080000}"/>
    <cellStyle name="Currency 3 26" xfId="2051" xr:uid="{00000000-0005-0000-0000-00003C080000}"/>
    <cellStyle name="Currency 3 27" xfId="2052" xr:uid="{00000000-0005-0000-0000-00003D080000}"/>
    <cellStyle name="Currency 3 28" xfId="2053" xr:uid="{00000000-0005-0000-0000-00003E080000}"/>
    <cellStyle name="Currency 3 29" xfId="2054" xr:uid="{00000000-0005-0000-0000-00003F080000}"/>
    <cellStyle name="Currency 3 3" xfId="2055" xr:uid="{00000000-0005-0000-0000-000040080000}"/>
    <cellStyle name="Currency 3 3 10" xfId="2056" xr:uid="{00000000-0005-0000-0000-000041080000}"/>
    <cellStyle name="Currency 3 3 11" xfId="2057" xr:uid="{00000000-0005-0000-0000-000042080000}"/>
    <cellStyle name="Currency 3 3 12" xfId="2058" xr:uid="{00000000-0005-0000-0000-000043080000}"/>
    <cellStyle name="Currency 3 3 13" xfId="2059" xr:uid="{00000000-0005-0000-0000-000044080000}"/>
    <cellStyle name="Currency 3 3 14" xfId="2060" xr:uid="{00000000-0005-0000-0000-000045080000}"/>
    <cellStyle name="Currency 3 3 15" xfId="2061" xr:uid="{00000000-0005-0000-0000-000046080000}"/>
    <cellStyle name="Currency 3 3 16" xfId="2062" xr:uid="{00000000-0005-0000-0000-000047080000}"/>
    <cellStyle name="Currency 3 3 17" xfId="2063" xr:uid="{00000000-0005-0000-0000-000048080000}"/>
    <cellStyle name="Currency 3 3 18" xfId="2064" xr:uid="{00000000-0005-0000-0000-000049080000}"/>
    <cellStyle name="Currency 3 3 19" xfId="2065" xr:uid="{00000000-0005-0000-0000-00004A080000}"/>
    <cellStyle name="Currency 3 3 2" xfId="2066" xr:uid="{00000000-0005-0000-0000-00004B080000}"/>
    <cellStyle name="Currency 3 3 3" xfId="2067" xr:uid="{00000000-0005-0000-0000-00004C080000}"/>
    <cellStyle name="Currency 3 3 4" xfId="2068" xr:uid="{00000000-0005-0000-0000-00004D080000}"/>
    <cellStyle name="Currency 3 3 5" xfId="2069" xr:uid="{00000000-0005-0000-0000-00004E080000}"/>
    <cellStyle name="Currency 3 3 6" xfId="2070" xr:uid="{00000000-0005-0000-0000-00004F080000}"/>
    <cellStyle name="Currency 3 3 7" xfId="2071" xr:uid="{00000000-0005-0000-0000-000050080000}"/>
    <cellStyle name="Currency 3 3 8" xfId="2072" xr:uid="{00000000-0005-0000-0000-000051080000}"/>
    <cellStyle name="Currency 3 3 9" xfId="2073" xr:uid="{00000000-0005-0000-0000-000052080000}"/>
    <cellStyle name="Currency 3 30" xfId="2074" xr:uid="{00000000-0005-0000-0000-000053080000}"/>
    <cellStyle name="Currency 3 31" xfId="2075" xr:uid="{00000000-0005-0000-0000-000054080000}"/>
    <cellStyle name="Currency 3 32" xfId="2076" xr:uid="{00000000-0005-0000-0000-000055080000}"/>
    <cellStyle name="Currency 3 33" xfId="2077" xr:uid="{00000000-0005-0000-0000-000056080000}"/>
    <cellStyle name="Currency 3 34" xfId="2078" xr:uid="{00000000-0005-0000-0000-000057080000}"/>
    <cellStyle name="Currency 3 35" xfId="2079" xr:uid="{00000000-0005-0000-0000-000058080000}"/>
    <cellStyle name="Currency 3 36" xfId="2080" xr:uid="{00000000-0005-0000-0000-000059080000}"/>
    <cellStyle name="Currency 3 37" xfId="2081" xr:uid="{00000000-0005-0000-0000-00005A080000}"/>
    <cellStyle name="Currency 3 38" xfId="2082" xr:uid="{00000000-0005-0000-0000-00005B080000}"/>
    <cellStyle name="Currency 3 39" xfId="2083" xr:uid="{00000000-0005-0000-0000-00005C080000}"/>
    <cellStyle name="Currency 3 4" xfId="2084" xr:uid="{00000000-0005-0000-0000-00005D080000}"/>
    <cellStyle name="Currency 3 4 10" xfId="2085" xr:uid="{00000000-0005-0000-0000-00005E080000}"/>
    <cellStyle name="Currency 3 4 11" xfId="2086" xr:uid="{00000000-0005-0000-0000-00005F080000}"/>
    <cellStyle name="Currency 3 4 12" xfId="2087" xr:uid="{00000000-0005-0000-0000-000060080000}"/>
    <cellStyle name="Currency 3 4 13" xfId="2088" xr:uid="{00000000-0005-0000-0000-000061080000}"/>
    <cellStyle name="Currency 3 4 14" xfId="2089" xr:uid="{00000000-0005-0000-0000-000062080000}"/>
    <cellStyle name="Currency 3 4 15" xfId="2090" xr:uid="{00000000-0005-0000-0000-000063080000}"/>
    <cellStyle name="Currency 3 4 16" xfId="2091" xr:uid="{00000000-0005-0000-0000-000064080000}"/>
    <cellStyle name="Currency 3 4 17" xfId="2092" xr:uid="{00000000-0005-0000-0000-000065080000}"/>
    <cellStyle name="Currency 3 4 18" xfId="2093" xr:uid="{00000000-0005-0000-0000-000066080000}"/>
    <cellStyle name="Currency 3 4 19" xfId="2094" xr:uid="{00000000-0005-0000-0000-000067080000}"/>
    <cellStyle name="Currency 3 4 2" xfId="2095" xr:uid="{00000000-0005-0000-0000-000068080000}"/>
    <cellStyle name="Currency 3 4 3" xfId="2096" xr:uid="{00000000-0005-0000-0000-000069080000}"/>
    <cellStyle name="Currency 3 4 4" xfId="2097" xr:uid="{00000000-0005-0000-0000-00006A080000}"/>
    <cellStyle name="Currency 3 4 5" xfId="2098" xr:uid="{00000000-0005-0000-0000-00006B080000}"/>
    <cellStyle name="Currency 3 4 6" xfId="2099" xr:uid="{00000000-0005-0000-0000-00006C080000}"/>
    <cellStyle name="Currency 3 4 7" xfId="2100" xr:uid="{00000000-0005-0000-0000-00006D080000}"/>
    <cellStyle name="Currency 3 4 8" xfId="2101" xr:uid="{00000000-0005-0000-0000-00006E080000}"/>
    <cellStyle name="Currency 3 4 9" xfId="2102" xr:uid="{00000000-0005-0000-0000-00006F080000}"/>
    <cellStyle name="Currency 3 40" xfId="2103" xr:uid="{00000000-0005-0000-0000-000070080000}"/>
    <cellStyle name="Currency 3 41" xfId="2104" xr:uid="{00000000-0005-0000-0000-000071080000}"/>
    <cellStyle name="Currency 3 5" xfId="2105" xr:uid="{00000000-0005-0000-0000-000072080000}"/>
    <cellStyle name="Currency 3 5 10" xfId="2106" xr:uid="{00000000-0005-0000-0000-000073080000}"/>
    <cellStyle name="Currency 3 5 11" xfId="2107" xr:uid="{00000000-0005-0000-0000-000074080000}"/>
    <cellStyle name="Currency 3 5 12" xfId="2108" xr:uid="{00000000-0005-0000-0000-000075080000}"/>
    <cellStyle name="Currency 3 5 13" xfId="2109" xr:uid="{00000000-0005-0000-0000-000076080000}"/>
    <cellStyle name="Currency 3 5 14" xfId="2110" xr:uid="{00000000-0005-0000-0000-000077080000}"/>
    <cellStyle name="Currency 3 5 15" xfId="2111" xr:uid="{00000000-0005-0000-0000-000078080000}"/>
    <cellStyle name="Currency 3 5 16" xfId="2112" xr:uid="{00000000-0005-0000-0000-000079080000}"/>
    <cellStyle name="Currency 3 5 17" xfId="2113" xr:uid="{00000000-0005-0000-0000-00007A080000}"/>
    <cellStyle name="Currency 3 5 18" xfId="2114" xr:uid="{00000000-0005-0000-0000-00007B080000}"/>
    <cellStyle name="Currency 3 5 19" xfId="2115" xr:uid="{00000000-0005-0000-0000-00007C080000}"/>
    <cellStyle name="Currency 3 5 2" xfId="2116" xr:uid="{00000000-0005-0000-0000-00007D080000}"/>
    <cellStyle name="Currency 3 5 3" xfId="2117" xr:uid="{00000000-0005-0000-0000-00007E080000}"/>
    <cellStyle name="Currency 3 5 4" xfId="2118" xr:uid="{00000000-0005-0000-0000-00007F080000}"/>
    <cellStyle name="Currency 3 5 5" xfId="2119" xr:uid="{00000000-0005-0000-0000-000080080000}"/>
    <cellStyle name="Currency 3 5 6" xfId="2120" xr:uid="{00000000-0005-0000-0000-000081080000}"/>
    <cellStyle name="Currency 3 5 7" xfId="2121" xr:uid="{00000000-0005-0000-0000-000082080000}"/>
    <cellStyle name="Currency 3 5 8" xfId="2122" xr:uid="{00000000-0005-0000-0000-000083080000}"/>
    <cellStyle name="Currency 3 5 9" xfId="2123" xr:uid="{00000000-0005-0000-0000-000084080000}"/>
    <cellStyle name="Currency 3 6" xfId="2124" xr:uid="{00000000-0005-0000-0000-000085080000}"/>
    <cellStyle name="Currency 3 6 10" xfId="2125" xr:uid="{00000000-0005-0000-0000-000086080000}"/>
    <cellStyle name="Currency 3 6 11" xfId="2126" xr:uid="{00000000-0005-0000-0000-000087080000}"/>
    <cellStyle name="Currency 3 6 12" xfId="2127" xr:uid="{00000000-0005-0000-0000-000088080000}"/>
    <cellStyle name="Currency 3 6 13" xfId="2128" xr:uid="{00000000-0005-0000-0000-000089080000}"/>
    <cellStyle name="Currency 3 6 2" xfId="2129" xr:uid="{00000000-0005-0000-0000-00008A080000}"/>
    <cellStyle name="Currency 3 6 3" xfId="2130" xr:uid="{00000000-0005-0000-0000-00008B080000}"/>
    <cellStyle name="Currency 3 6 4" xfId="2131" xr:uid="{00000000-0005-0000-0000-00008C080000}"/>
    <cellStyle name="Currency 3 6 5" xfId="2132" xr:uid="{00000000-0005-0000-0000-00008D080000}"/>
    <cellStyle name="Currency 3 6 6" xfId="2133" xr:uid="{00000000-0005-0000-0000-00008E080000}"/>
    <cellStyle name="Currency 3 6 7" xfId="2134" xr:uid="{00000000-0005-0000-0000-00008F080000}"/>
    <cellStyle name="Currency 3 6 8" xfId="2135" xr:uid="{00000000-0005-0000-0000-000090080000}"/>
    <cellStyle name="Currency 3 6 9" xfId="2136" xr:uid="{00000000-0005-0000-0000-000091080000}"/>
    <cellStyle name="Currency 3 7" xfId="2137" xr:uid="{00000000-0005-0000-0000-000092080000}"/>
    <cellStyle name="Currency 3 8" xfId="2138" xr:uid="{00000000-0005-0000-0000-000093080000}"/>
    <cellStyle name="Currency 3 9" xfId="2139" xr:uid="{00000000-0005-0000-0000-000094080000}"/>
    <cellStyle name="Currency 36" xfId="2140" xr:uid="{00000000-0005-0000-0000-000095080000}"/>
    <cellStyle name="Currency 37" xfId="2141" xr:uid="{00000000-0005-0000-0000-000096080000}"/>
    <cellStyle name="Currency 38" xfId="2142" xr:uid="{00000000-0005-0000-0000-000097080000}"/>
    <cellStyle name="Currency 39" xfId="2143" xr:uid="{00000000-0005-0000-0000-000098080000}"/>
    <cellStyle name="Currency 4" xfId="2144" xr:uid="{00000000-0005-0000-0000-000099080000}"/>
    <cellStyle name="Currency 4 10" xfId="2145" xr:uid="{00000000-0005-0000-0000-00009A080000}"/>
    <cellStyle name="Currency 4 11" xfId="2146" xr:uid="{00000000-0005-0000-0000-00009B080000}"/>
    <cellStyle name="Currency 4 12" xfId="2147" xr:uid="{00000000-0005-0000-0000-00009C080000}"/>
    <cellStyle name="Currency 4 13" xfId="2148" xr:uid="{00000000-0005-0000-0000-00009D080000}"/>
    <cellStyle name="Currency 4 14" xfId="2149" xr:uid="{00000000-0005-0000-0000-00009E080000}"/>
    <cellStyle name="Currency 4 15" xfId="2150" xr:uid="{00000000-0005-0000-0000-00009F080000}"/>
    <cellStyle name="Currency 4 16" xfId="2151" xr:uid="{00000000-0005-0000-0000-0000A0080000}"/>
    <cellStyle name="Currency 4 17" xfId="2152" xr:uid="{00000000-0005-0000-0000-0000A1080000}"/>
    <cellStyle name="Currency 4 18" xfId="2153" xr:uid="{00000000-0005-0000-0000-0000A2080000}"/>
    <cellStyle name="Currency 4 19" xfId="2154" xr:uid="{00000000-0005-0000-0000-0000A3080000}"/>
    <cellStyle name="Currency 4 2" xfId="2155" xr:uid="{00000000-0005-0000-0000-0000A4080000}"/>
    <cellStyle name="Currency 4 2 10" xfId="2156" xr:uid="{00000000-0005-0000-0000-0000A5080000}"/>
    <cellStyle name="Currency 4 2 11" xfId="2157" xr:uid="{00000000-0005-0000-0000-0000A6080000}"/>
    <cellStyle name="Currency 4 2 12" xfId="2158" xr:uid="{00000000-0005-0000-0000-0000A7080000}"/>
    <cellStyle name="Currency 4 2 13" xfId="2159" xr:uid="{00000000-0005-0000-0000-0000A8080000}"/>
    <cellStyle name="Currency 4 2 14" xfId="2160" xr:uid="{00000000-0005-0000-0000-0000A9080000}"/>
    <cellStyle name="Currency 4 2 15" xfId="2161" xr:uid="{00000000-0005-0000-0000-0000AA080000}"/>
    <cellStyle name="Currency 4 2 16" xfId="2162" xr:uid="{00000000-0005-0000-0000-0000AB080000}"/>
    <cellStyle name="Currency 4 2 17" xfId="2163" xr:uid="{00000000-0005-0000-0000-0000AC080000}"/>
    <cellStyle name="Currency 4 2 18" xfId="2164" xr:uid="{00000000-0005-0000-0000-0000AD080000}"/>
    <cellStyle name="Currency 4 2 19" xfId="2165" xr:uid="{00000000-0005-0000-0000-0000AE080000}"/>
    <cellStyle name="Currency 4 2 2" xfId="2166" xr:uid="{00000000-0005-0000-0000-0000AF080000}"/>
    <cellStyle name="Currency 4 2 3" xfId="2167" xr:uid="{00000000-0005-0000-0000-0000B0080000}"/>
    <cellStyle name="Currency 4 2 4" xfId="2168" xr:uid="{00000000-0005-0000-0000-0000B1080000}"/>
    <cellStyle name="Currency 4 2 5" xfId="2169" xr:uid="{00000000-0005-0000-0000-0000B2080000}"/>
    <cellStyle name="Currency 4 2 6" xfId="2170" xr:uid="{00000000-0005-0000-0000-0000B3080000}"/>
    <cellStyle name="Currency 4 2 7" xfId="2171" xr:uid="{00000000-0005-0000-0000-0000B4080000}"/>
    <cellStyle name="Currency 4 2 8" xfId="2172" xr:uid="{00000000-0005-0000-0000-0000B5080000}"/>
    <cellStyle name="Currency 4 2 9" xfId="2173" xr:uid="{00000000-0005-0000-0000-0000B6080000}"/>
    <cellStyle name="Currency 4 20" xfId="2174" xr:uid="{00000000-0005-0000-0000-0000B7080000}"/>
    <cellStyle name="Currency 4 21" xfId="2175" xr:uid="{00000000-0005-0000-0000-0000B8080000}"/>
    <cellStyle name="Currency 4 3" xfId="2176" xr:uid="{00000000-0005-0000-0000-0000B9080000}"/>
    <cellStyle name="Currency 4 3 10" xfId="2177" xr:uid="{00000000-0005-0000-0000-0000BA080000}"/>
    <cellStyle name="Currency 4 3 11" xfId="2178" xr:uid="{00000000-0005-0000-0000-0000BB080000}"/>
    <cellStyle name="Currency 4 3 12" xfId="2179" xr:uid="{00000000-0005-0000-0000-0000BC080000}"/>
    <cellStyle name="Currency 4 3 13" xfId="2180" xr:uid="{00000000-0005-0000-0000-0000BD080000}"/>
    <cellStyle name="Currency 4 3 14" xfId="2181" xr:uid="{00000000-0005-0000-0000-0000BE080000}"/>
    <cellStyle name="Currency 4 3 15" xfId="2182" xr:uid="{00000000-0005-0000-0000-0000BF080000}"/>
    <cellStyle name="Currency 4 3 16" xfId="2183" xr:uid="{00000000-0005-0000-0000-0000C0080000}"/>
    <cellStyle name="Currency 4 3 17" xfId="2184" xr:uid="{00000000-0005-0000-0000-0000C1080000}"/>
    <cellStyle name="Currency 4 3 18" xfId="2185" xr:uid="{00000000-0005-0000-0000-0000C2080000}"/>
    <cellStyle name="Currency 4 3 19" xfId="2186" xr:uid="{00000000-0005-0000-0000-0000C3080000}"/>
    <cellStyle name="Currency 4 3 2" xfId="2187" xr:uid="{00000000-0005-0000-0000-0000C4080000}"/>
    <cellStyle name="Currency 4 3 3" xfId="2188" xr:uid="{00000000-0005-0000-0000-0000C5080000}"/>
    <cellStyle name="Currency 4 3 4" xfId="2189" xr:uid="{00000000-0005-0000-0000-0000C6080000}"/>
    <cellStyle name="Currency 4 3 5" xfId="2190" xr:uid="{00000000-0005-0000-0000-0000C7080000}"/>
    <cellStyle name="Currency 4 3 6" xfId="2191" xr:uid="{00000000-0005-0000-0000-0000C8080000}"/>
    <cellStyle name="Currency 4 3 7" xfId="2192" xr:uid="{00000000-0005-0000-0000-0000C9080000}"/>
    <cellStyle name="Currency 4 3 8" xfId="2193" xr:uid="{00000000-0005-0000-0000-0000CA080000}"/>
    <cellStyle name="Currency 4 3 9" xfId="2194" xr:uid="{00000000-0005-0000-0000-0000CB080000}"/>
    <cellStyle name="Currency 4 4" xfId="2195" xr:uid="{00000000-0005-0000-0000-0000CC080000}"/>
    <cellStyle name="Currency 4 4 10" xfId="2196" xr:uid="{00000000-0005-0000-0000-0000CD080000}"/>
    <cellStyle name="Currency 4 4 11" xfId="2197" xr:uid="{00000000-0005-0000-0000-0000CE080000}"/>
    <cellStyle name="Currency 4 4 12" xfId="2198" xr:uid="{00000000-0005-0000-0000-0000CF080000}"/>
    <cellStyle name="Currency 4 4 13" xfId="2199" xr:uid="{00000000-0005-0000-0000-0000D0080000}"/>
    <cellStyle name="Currency 4 4 14" xfId="2200" xr:uid="{00000000-0005-0000-0000-0000D1080000}"/>
    <cellStyle name="Currency 4 4 15" xfId="2201" xr:uid="{00000000-0005-0000-0000-0000D2080000}"/>
    <cellStyle name="Currency 4 4 16" xfId="2202" xr:uid="{00000000-0005-0000-0000-0000D3080000}"/>
    <cellStyle name="Currency 4 4 17" xfId="2203" xr:uid="{00000000-0005-0000-0000-0000D4080000}"/>
    <cellStyle name="Currency 4 4 18" xfId="2204" xr:uid="{00000000-0005-0000-0000-0000D5080000}"/>
    <cellStyle name="Currency 4 4 19" xfId="2205" xr:uid="{00000000-0005-0000-0000-0000D6080000}"/>
    <cellStyle name="Currency 4 4 2" xfId="2206" xr:uid="{00000000-0005-0000-0000-0000D7080000}"/>
    <cellStyle name="Currency 4 4 3" xfId="2207" xr:uid="{00000000-0005-0000-0000-0000D8080000}"/>
    <cellStyle name="Currency 4 4 4" xfId="2208" xr:uid="{00000000-0005-0000-0000-0000D9080000}"/>
    <cellStyle name="Currency 4 4 5" xfId="2209" xr:uid="{00000000-0005-0000-0000-0000DA080000}"/>
    <cellStyle name="Currency 4 4 6" xfId="2210" xr:uid="{00000000-0005-0000-0000-0000DB080000}"/>
    <cellStyle name="Currency 4 4 7" xfId="2211" xr:uid="{00000000-0005-0000-0000-0000DC080000}"/>
    <cellStyle name="Currency 4 4 8" xfId="2212" xr:uid="{00000000-0005-0000-0000-0000DD080000}"/>
    <cellStyle name="Currency 4 4 9" xfId="2213" xr:uid="{00000000-0005-0000-0000-0000DE080000}"/>
    <cellStyle name="Currency 4 5" xfId="2214" xr:uid="{00000000-0005-0000-0000-0000DF080000}"/>
    <cellStyle name="Currency 4 5 10" xfId="2215" xr:uid="{00000000-0005-0000-0000-0000E0080000}"/>
    <cellStyle name="Currency 4 5 11" xfId="2216" xr:uid="{00000000-0005-0000-0000-0000E1080000}"/>
    <cellStyle name="Currency 4 5 12" xfId="2217" xr:uid="{00000000-0005-0000-0000-0000E2080000}"/>
    <cellStyle name="Currency 4 5 13" xfId="2218" xr:uid="{00000000-0005-0000-0000-0000E3080000}"/>
    <cellStyle name="Currency 4 5 14" xfId="2219" xr:uid="{00000000-0005-0000-0000-0000E4080000}"/>
    <cellStyle name="Currency 4 5 15" xfId="2220" xr:uid="{00000000-0005-0000-0000-0000E5080000}"/>
    <cellStyle name="Currency 4 5 16" xfId="2221" xr:uid="{00000000-0005-0000-0000-0000E6080000}"/>
    <cellStyle name="Currency 4 5 17" xfId="2222" xr:uid="{00000000-0005-0000-0000-0000E7080000}"/>
    <cellStyle name="Currency 4 5 18" xfId="2223" xr:uid="{00000000-0005-0000-0000-0000E8080000}"/>
    <cellStyle name="Currency 4 5 19" xfId="2224" xr:uid="{00000000-0005-0000-0000-0000E9080000}"/>
    <cellStyle name="Currency 4 5 2" xfId="2225" xr:uid="{00000000-0005-0000-0000-0000EA080000}"/>
    <cellStyle name="Currency 4 5 3" xfId="2226" xr:uid="{00000000-0005-0000-0000-0000EB080000}"/>
    <cellStyle name="Currency 4 5 4" xfId="2227" xr:uid="{00000000-0005-0000-0000-0000EC080000}"/>
    <cellStyle name="Currency 4 5 5" xfId="2228" xr:uid="{00000000-0005-0000-0000-0000ED080000}"/>
    <cellStyle name="Currency 4 5 6" xfId="2229" xr:uid="{00000000-0005-0000-0000-0000EE080000}"/>
    <cellStyle name="Currency 4 5 7" xfId="2230" xr:uid="{00000000-0005-0000-0000-0000EF080000}"/>
    <cellStyle name="Currency 4 5 8" xfId="2231" xr:uid="{00000000-0005-0000-0000-0000F0080000}"/>
    <cellStyle name="Currency 4 5 9" xfId="2232" xr:uid="{00000000-0005-0000-0000-0000F1080000}"/>
    <cellStyle name="Currency 4 6" xfId="2233" xr:uid="{00000000-0005-0000-0000-0000F2080000}"/>
    <cellStyle name="Currency 4 7" xfId="2234" xr:uid="{00000000-0005-0000-0000-0000F3080000}"/>
    <cellStyle name="Currency 4 8" xfId="2235" xr:uid="{00000000-0005-0000-0000-0000F4080000}"/>
    <cellStyle name="Currency 4 9" xfId="2236" xr:uid="{00000000-0005-0000-0000-0000F5080000}"/>
    <cellStyle name="Currency 40" xfId="2237" xr:uid="{00000000-0005-0000-0000-0000F6080000}"/>
    <cellStyle name="Currency 41" xfId="2238" xr:uid="{00000000-0005-0000-0000-0000F7080000}"/>
    <cellStyle name="Currency 42" xfId="2239" xr:uid="{00000000-0005-0000-0000-0000F8080000}"/>
    <cellStyle name="Currency 44" xfId="2240" xr:uid="{00000000-0005-0000-0000-0000F9080000}"/>
    <cellStyle name="Currency 5" xfId="2241" xr:uid="{00000000-0005-0000-0000-0000FA080000}"/>
    <cellStyle name="Currency 5 10" xfId="2242" xr:uid="{00000000-0005-0000-0000-0000FB080000}"/>
    <cellStyle name="Currency 5 11" xfId="2243" xr:uid="{00000000-0005-0000-0000-0000FC080000}"/>
    <cellStyle name="Currency 5 12" xfId="2244" xr:uid="{00000000-0005-0000-0000-0000FD080000}"/>
    <cellStyle name="Currency 5 13" xfId="2245" xr:uid="{00000000-0005-0000-0000-0000FE080000}"/>
    <cellStyle name="Currency 5 14" xfId="2246" xr:uid="{00000000-0005-0000-0000-0000FF080000}"/>
    <cellStyle name="Currency 5 15" xfId="2247" xr:uid="{00000000-0005-0000-0000-000000090000}"/>
    <cellStyle name="Currency 5 16" xfId="2248" xr:uid="{00000000-0005-0000-0000-000001090000}"/>
    <cellStyle name="Currency 5 17" xfId="2249" xr:uid="{00000000-0005-0000-0000-000002090000}"/>
    <cellStyle name="Currency 5 18" xfId="2250" xr:uid="{00000000-0005-0000-0000-000003090000}"/>
    <cellStyle name="Currency 5 19" xfId="2251" xr:uid="{00000000-0005-0000-0000-000004090000}"/>
    <cellStyle name="Currency 5 2" xfId="2252" xr:uid="{00000000-0005-0000-0000-000005090000}"/>
    <cellStyle name="Currency 5 2 10" xfId="2253" xr:uid="{00000000-0005-0000-0000-000006090000}"/>
    <cellStyle name="Currency 5 2 11" xfId="2254" xr:uid="{00000000-0005-0000-0000-000007090000}"/>
    <cellStyle name="Currency 5 2 12" xfId="2255" xr:uid="{00000000-0005-0000-0000-000008090000}"/>
    <cellStyle name="Currency 5 2 13" xfId="2256" xr:uid="{00000000-0005-0000-0000-000009090000}"/>
    <cellStyle name="Currency 5 2 14" xfId="2257" xr:uid="{00000000-0005-0000-0000-00000A090000}"/>
    <cellStyle name="Currency 5 2 15" xfId="2258" xr:uid="{00000000-0005-0000-0000-00000B090000}"/>
    <cellStyle name="Currency 5 2 16" xfId="2259" xr:uid="{00000000-0005-0000-0000-00000C090000}"/>
    <cellStyle name="Currency 5 2 17" xfId="2260" xr:uid="{00000000-0005-0000-0000-00000D090000}"/>
    <cellStyle name="Currency 5 2 18" xfId="2261" xr:uid="{00000000-0005-0000-0000-00000E090000}"/>
    <cellStyle name="Currency 5 2 19" xfId="2262" xr:uid="{00000000-0005-0000-0000-00000F090000}"/>
    <cellStyle name="Currency 5 2 2" xfId="2263" xr:uid="{00000000-0005-0000-0000-000010090000}"/>
    <cellStyle name="Currency 5 2 3" xfId="2264" xr:uid="{00000000-0005-0000-0000-000011090000}"/>
    <cellStyle name="Currency 5 2 4" xfId="2265" xr:uid="{00000000-0005-0000-0000-000012090000}"/>
    <cellStyle name="Currency 5 2 5" xfId="2266" xr:uid="{00000000-0005-0000-0000-000013090000}"/>
    <cellStyle name="Currency 5 2 6" xfId="2267" xr:uid="{00000000-0005-0000-0000-000014090000}"/>
    <cellStyle name="Currency 5 2 7" xfId="2268" xr:uid="{00000000-0005-0000-0000-000015090000}"/>
    <cellStyle name="Currency 5 2 8" xfId="2269" xr:uid="{00000000-0005-0000-0000-000016090000}"/>
    <cellStyle name="Currency 5 2 9" xfId="2270" xr:uid="{00000000-0005-0000-0000-000017090000}"/>
    <cellStyle name="Currency 5 20" xfId="2271" xr:uid="{00000000-0005-0000-0000-000018090000}"/>
    <cellStyle name="Currency 5 21" xfId="2272" xr:uid="{00000000-0005-0000-0000-000019090000}"/>
    <cellStyle name="Currency 5 3" xfId="2273" xr:uid="{00000000-0005-0000-0000-00001A090000}"/>
    <cellStyle name="Currency 5 3 10" xfId="2274" xr:uid="{00000000-0005-0000-0000-00001B090000}"/>
    <cellStyle name="Currency 5 3 11" xfId="2275" xr:uid="{00000000-0005-0000-0000-00001C090000}"/>
    <cellStyle name="Currency 5 3 12" xfId="2276" xr:uid="{00000000-0005-0000-0000-00001D090000}"/>
    <cellStyle name="Currency 5 3 13" xfId="2277" xr:uid="{00000000-0005-0000-0000-00001E090000}"/>
    <cellStyle name="Currency 5 3 14" xfId="2278" xr:uid="{00000000-0005-0000-0000-00001F090000}"/>
    <cellStyle name="Currency 5 3 15" xfId="2279" xr:uid="{00000000-0005-0000-0000-000020090000}"/>
    <cellStyle name="Currency 5 3 16" xfId="2280" xr:uid="{00000000-0005-0000-0000-000021090000}"/>
    <cellStyle name="Currency 5 3 17" xfId="2281" xr:uid="{00000000-0005-0000-0000-000022090000}"/>
    <cellStyle name="Currency 5 3 18" xfId="2282" xr:uid="{00000000-0005-0000-0000-000023090000}"/>
    <cellStyle name="Currency 5 3 19" xfId="2283" xr:uid="{00000000-0005-0000-0000-000024090000}"/>
    <cellStyle name="Currency 5 3 2" xfId="2284" xr:uid="{00000000-0005-0000-0000-000025090000}"/>
    <cellStyle name="Currency 5 3 3" xfId="2285" xr:uid="{00000000-0005-0000-0000-000026090000}"/>
    <cellStyle name="Currency 5 3 4" xfId="2286" xr:uid="{00000000-0005-0000-0000-000027090000}"/>
    <cellStyle name="Currency 5 3 5" xfId="2287" xr:uid="{00000000-0005-0000-0000-000028090000}"/>
    <cellStyle name="Currency 5 3 6" xfId="2288" xr:uid="{00000000-0005-0000-0000-000029090000}"/>
    <cellStyle name="Currency 5 3 7" xfId="2289" xr:uid="{00000000-0005-0000-0000-00002A090000}"/>
    <cellStyle name="Currency 5 3 8" xfId="2290" xr:uid="{00000000-0005-0000-0000-00002B090000}"/>
    <cellStyle name="Currency 5 3 9" xfId="2291" xr:uid="{00000000-0005-0000-0000-00002C090000}"/>
    <cellStyle name="Currency 5 4" xfId="2292" xr:uid="{00000000-0005-0000-0000-00002D090000}"/>
    <cellStyle name="Currency 5 4 10" xfId="2293" xr:uid="{00000000-0005-0000-0000-00002E090000}"/>
    <cellStyle name="Currency 5 4 11" xfId="2294" xr:uid="{00000000-0005-0000-0000-00002F090000}"/>
    <cellStyle name="Currency 5 4 12" xfId="2295" xr:uid="{00000000-0005-0000-0000-000030090000}"/>
    <cellStyle name="Currency 5 4 13" xfId="2296" xr:uid="{00000000-0005-0000-0000-000031090000}"/>
    <cellStyle name="Currency 5 4 14" xfId="2297" xr:uid="{00000000-0005-0000-0000-000032090000}"/>
    <cellStyle name="Currency 5 4 15" xfId="2298" xr:uid="{00000000-0005-0000-0000-000033090000}"/>
    <cellStyle name="Currency 5 4 16" xfId="2299" xr:uid="{00000000-0005-0000-0000-000034090000}"/>
    <cellStyle name="Currency 5 4 17" xfId="2300" xr:uid="{00000000-0005-0000-0000-000035090000}"/>
    <cellStyle name="Currency 5 4 18" xfId="2301" xr:uid="{00000000-0005-0000-0000-000036090000}"/>
    <cellStyle name="Currency 5 4 19" xfId="2302" xr:uid="{00000000-0005-0000-0000-000037090000}"/>
    <cellStyle name="Currency 5 4 2" xfId="2303" xr:uid="{00000000-0005-0000-0000-000038090000}"/>
    <cellStyle name="Currency 5 4 3" xfId="2304" xr:uid="{00000000-0005-0000-0000-000039090000}"/>
    <cellStyle name="Currency 5 4 4" xfId="2305" xr:uid="{00000000-0005-0000-0000-00003A090000}"/>
    <cellStyle name="Currency 5 4 5" xfId="2306" xr:uid="{00000000-0005-0000-0000-00003B090000}"/>
    <cellStyle name="Currency 5 4 6" xfId="2307" xr:uid="{00000000-0005-0000-0000-00003C090000}"/>
    <cellStyle name="Currency 5 4 7" xfId="2308" xr:uid="{00000000-0005-0000-0000-00003D090000}"/>
    <cellStyle name="Currency 5 4 8" xfId="2309" xr:uid="{00000000-0005-0000-0000-00003E090000}"/>
    <cellStyle name="Currency 5 4 9" xfId="2310" xr:uid="{00000000-0005-0000-0000-00003F090000}"/>
    <cellStyle name="Currency 5 5" xfId="2311" xr:uid="{00000000-0005-0000-0000-000040090000}"/>
    <cellStyle name="Currency 5 5 10" xfId="2312" xr:uid="{00000000-0005-0000-0000-000041090000}"/>
    <cellStyle name="Currency 5 5 11" xfId="2313" xr:uid="{00000000-0005-0000-0000-000042090000}"/>
    <cellStyle name="Currency 5 5 12" xfId="2314" xr:uid="{00000000-0005-0000-0000-000043090000}"/>
    <cellStyle name="Currency 5 5 13" xfId="2315" xr:uid="{00000000-0005-0000-0000-000044090000}"/>
    <cellStyle name="Currency 5 5 14" xfId="2316" xr:uid="{00000000-0005-0000-0000-000045090000}"/>
    <cellStyle name="Currency 5 5 15" xfId="2317" xr:uid="{00000000-0005-0000-0000-000046090000}"/>
    <cellStyle name="Currency 5 5 16" xfId="2318" xr:uid="{00000000-0005-0000-0000-000047090000}"/>
    <cellStyle name="Currency 5 5 17" xfId="2319" xr:uid="{00000000-0005-0000-0000-000048090000}"/>
    <cellStyle name="Currency 5 5 18" xfId="2320" xr:uid="{00000000-0005-0000-0000-000049090000}"/>
    <cellStyle name="Currency 5 5 19" xfId="2321" xr:uid="{00000000-0005-0000-0000-00004A090000}"/>
    <cellStyle name="Currency 5 5 2" xfId="2322" xr:uid="{00000000-0005-0000-0000-00004B090000}"/>
    <cellStyle name="Currency 5 5 3" xfId="2323" xr:uid="{00000000-0005-0000-0000-00004C090000}"/>
    <cellStyle name="Currency 5 5 4" xfId="2324" xr:uid="{00000000-0005-0000-0000-00004D090000}"/>
    <cellStyle name="Currency 5 5 5" xfId="2325" xr:uid="{00000000-0005-0000-0000-00004E090000}"/>
    <cellStyle name="Currency 5 5 6" xfId="2326" xr:uid="{00000000-0005-0000-0000-00004F090000}"/>
    <cellStyle name="Currency 5 5 7" xfId="2327" xr:uid="{00000000-0005-0000-0000-000050090000}"/>
    <cellStyle name="Currency 5 5 8" xfId="2328" xr:uid="{00000000-0005-0000-0000-000051090000}"/>
    <cellStyle name="Currency 5 5 9" xfId="2329" xr:uid="{00000000-0005-0000-0000-000052090000}"/>
    <cellStyle name="Currency 5 6" xfId="2330" xr:uid="{00000000-0005-0000-0000-000053090000}"/>
    <cellStyle name="Currency 5 7" xfId="2331" xr:uid="{00000000-0005-0000-0000-000054090000}"/>
    <cellStyle name="Currency 5 8" xfId="2332" xr:uid="{00000000-0005-0000-0000-000055090000}"/>
    <cellStyle name="Currency 5 9" xfId="2333" xr:uid="{00000000-0005-0000-0000-000056090000}"/>
    <cellStyle name="Currency 51" xfId="2334" xr:uid="{00000000-0005-0000-0000-000057090000}"/>
    <cellStyle name="Currency 6" xfId="6" xr:uid="{00000000-0005-0000-0000-000058090000}"/>
    <cellStyle name="Currency 6 10" xfId="2335" xr:uid="{00000000-0005-0000-0000-000059090000}"/>
    <cellStyle name="Currency 6 11" xfId="2336" xr:uid="{00000000-0005-0000-0000-00005A090000}"/>
    <cellStyle name="Currency 6 12" xfId="2337" xr:uid="{00000000-0005-0000-0000-00005B090000}"/>
    <cellStyle name="Currency 6 13" xfId="2338" xr:uid="{00000000-0005-0000-0000-00005C090000}"/>
    <cellStyle name="Currency 6 14" xfId="2339" xr:uid="{00000000-0005-0000-0000-00005D090000}"/>
    <cellStyle name="Currency 6 15" xfId="2340" xr:uid="{00000000-0005-0000-0000-00005E090000}"/>
    <cellStyle name="Currency 6 16" xfId="2341" xr:uid="{00000000-0005-0000-0000-00005F090000}"/>
    <cellStyle name="Currency 6 17" xfId="2342" xr:uid="{00000000-0005-0000-0000-000060090000}"/>
    <cellStyle name="Currency 6 18" xfId="2343" xr:uid="{00000000-0005-0000-0000-000061090000}"/>
    <cellStyle name="Currency 6 19" xfId="2344" xr:uid="{00000000-0005-0000-0000-000062090000}"/>
    <cellStyle name="Currency 6 2" xfId="2345" xr:uid="{00000000-0005-0000-0000-000063090000}"/>
    <cellStyle name="Currency 6 2 10" xfId="2346" xr:uid="{00000000-0005-0000-0000-000064090000}"/>
    <cellStyle name="Currency 6 2 11" xfId="2347" xr:uid="{00000000-0005-0000-0000-000065090000}"/>
    <cellStyle name="Currency 6 2 12" xfId="2348" xr:uid="{00000000-0005-0000-0000-000066090000}"/>
    <cellStyle name="Currency 6 2 13" xfId="2349" xr:uid="{00000000-0005-0000-0000-000067090000}"/>
    <cellStyle name="Currency 6 2 14" xfId="2350" xr:uid="{00000000-0005-0000-0000-000068090000}"/>
    <cellStyle name="Currency 6 2 15" xfId="2351" xr:uid="{00000000-0005-0000-0000-000069090000}"/>
    <cellStyle name="Currency 6 2 16" xfId="2352" xr:uid="{00000000-0005-0000-0000-00006A090000}"/>
    <cellStyle name="Currency 6 2 17" xfId="2353" xr:uid="{00000000-0005-0000-0000-00006B090000}"/>
    <cellStyle name="Currency 6 2 18" xfId="2354" xr:uid="{00000000-0005-0000-0000-00006C090000}"/>
    <cellStyle name="Currency 6 2 19" xfId="2355" xr:uid="{00000000-0005-0000-0000-00006D090000}"/>
    <cellStyle name="Currency 6 2 2" xfId="2356" xr:uid="{00000000-0005-0000-0000-00006E090000}"/>
    <cellStyle name="Currency 6 2 3" xfId="2357" xr:uid="{00000000-0005-0000-0000-00006F090000}"/>
    <cellStyle name="Currency 6 2 4" xfId="2358" xr:uid="{00000000-0005-0000-0000-000070090000}"/>
    <cellStyle name="Currency 6 2 5" xfId="2359" xr:uid="{00000000-0005-0000-0000-000071090000}"/>
    <cellStyle name="Currency 6 2 6" xfId="2360" xr:uid="{00000000-0005-0000-0000-000072090000}"/>
    <cellStyle name="Currency 6 2 7" xfId="2361" xr:uid="{00000000-0005-0000-0000-000073090000}"/>
    <cellStyle name="Currency 6 2 8" xfId="2362" xr:uid="{00000000-0005-0000-0000-000074090000}"/>
    <cellStyle name="Currency 6 2 9" xfId="2363" xr:uid="{00000000-0005-0000-0000-000075090000}"/>
    <cellStyle name="Currency 6 20" xfId="2364" xr:uid="{00000000-0005-0000-0000-000076090000}"/>
    <cellStyle name="Currency 6 21" xfId="2365" xr:uid="{00000000-0005-0000-0000-000077090000}"/>
    <cellStyle name="Currency 6 22" xfId="2366" xr:uid="{00000000-0005-0000-0000-000078090000}"/>
    <cellStyle name="Currency 6 3" xfId="2367" xr:uid="{00000000-0005-0000-0000-000079090000}"/>
    <cellStyle name="Currency 6 3 10" xfId="2368" xr:uid="{00000000-0005-0000-0000-00007A090000}"/>
    <cellStyle name="Currency 6 3 11" xfId="2369" xr:uid="{00000000-0005-0000-0000-00007B090000}"/>
    <cellStyle name="Currency 6 3 12" xfId="2370" xr:uid="{00000000-0005-0000-0000-00007C090000}"/>
    <cellStyle name="Currency 6 3 13" xfId="2371" xr:uid="{00000000-0005-0000-0000-00007D090000}"/>
    <cellStyle name="Currency 6 3 14" xfId="2372" xr:uid="{00000000-0005-0000-0000-00007E090000}"/>
    <cellStyle name="Currency 6 3 15" xfId="2373" xr:uid="{00000000-0005-0000-0000-00007F090000}"/>
    <cellStyle name="Currency 6 3 16" xfId="2374" xr:uid="{00000000-0005-0000-0000-000080090000}"/>
    <cellStyle name="Currency 6 3 17" xfId="2375" xr:uid="{00000000-0005-0000-0000-000081090000}"/>
    <cellStyle name="Currency 6 3 18" xfId="2376" xr:uid="{00000000-0005-0000-0000-000082090000}"/>
    <cellStyle name="Currency 6 3 19" xfId="2377" xr:uid="{00000000-0005-0000-0000-000083090000}"/>
    <cellStyle name="Currency 6 3 2" xfId="2378" xr:uid="{00000000-0005-0000-0000-000084090000}"/>
    <cellStyle name="Currency 6 3 3" xfId="2379" xr:uid="{00000000-0005-0000-0000-000085090000}"/>
    <cellStyle name="Currency 6 3 4" xfId="2380" xr:uid="{00000000-0005-0000-0000-000086090000}"/>
    <cellStyle name="Currency 6 3 5" xfId="2381" xr:uid="{00000000-0005-0000-0000-000087090000}"/>
    <cellStyle name="Currency 6 3 6" xfId="2382" xr:uid="{00000000-0005-0000-0000-000088090000}"/>
    <cellStyle name="Currency 6 3 7" xfId="2383" xr:uid="{00000000-0005-0000-0000-000089090000}"/>
    <cellStyle name="Currency 6 3 8" xfId="2384" xr:uid="{00000000-0005-0000-0000-00008A090000}"/>
    <cellStyle name="Currency 6 3 9" xfId="2385" xr:uid="{00000000-0005-0000-0000-00008B090000}"/>
    <cellStyle name="Currency 6 4" xfId="2386" xr:uid="{00000000-0005-0000-0000-00008C090000}"/>
    <cellStyle name="Currency 6 4 10" xfId="2387" xr:uid="{00000000-0005-0000-0000-00008D090000}"/>
    <cellStyle name="Currency 6 4 11" xfId="2388" xr:uid="{00000000-0005-0000-0000-00008E090000}"/>
    <cellStyle name="Currency 6 4 12" xfId="2389" xr:uid="{00000000-0005-0000-0000-00008F090000}"/>
    <cellStyle name="Currency 6 4 13" xfId="2390" xr:uid="{00000000-0005-0000-0000-000090090000}"/>
    <cellStyle name="Currency 6 4 14" xfId="2391" xr:uid="{00000000-0005-0000-0000-000091090000}"/>
    <cellStyle name="Currency 6 4 15" xfId="2392" xr:uid="{00000000-0005-0000-0000-000092090000}"/>
    <cellStyle name="Currency 6 4 16" xfId="2393" xr:uid="{00000000-0005-0000-0000-000093090000}"/>
    <cellStyle name="Currency 6 4 17" xfId="2394" xr:uid="{00000000-0005-0000-0000-000094090000}"/>
    <cellStyle name="Currency 6 4 18" xfId="2395" xr:uid="{00000000-0005-0000-0000-000095090000}"/>
    <cellStyle name="Currency 6 4 19" xfId="2396" xr:uid="{00000000-0005-0000-0000-000096090000}"/>
    <cellStyle name="Currency 6 4 2" xfId="2397" xr:uid="{00000000-0005-0000-0000-000097090000}"/>
    <cellStyle name="Currency 6 4 3" xfId="2398" xr:uid="{00000000-0005-0000-0000-000098090000}"/>
    <cellStyle name="Currency 6 4 4" xfId="2399" xr:uid="{00000000-0005-0000-0000-000099090000}"/>
    <cellStyle name="Currency 6 4 5" xfId="2400" xr:uid="{00000000-0005-0000-0000-00009A090000}"/>
    <cellStyle name="Currency 6 4 6" xfId="2401" xr:uid="{00000000-0005-0000-0000-00009B090000}"/>
    <cellStyle name="Currency 6 4 7" xfId="2402" xr:uid="{00000000-0005-0000-0000-00009C090000}"/>
    <cellStyle name="Currency 6 4 8" xfId="2403" xr:uid="{00000000-0005-0000-0000-00009D090000}"/>
    <cellStyle name="Currency 6 4 9" xfId="2404" xr:uid="{00000000-0005-0000-0000-00009E090000}"/>
    <cellStyle name="Currency 6 5" xfId="2405" xr:uid="{00000000-0005-0000-0000-00009F090000}"/>
    <cellStyle name="Currency 6 5 10" xfId="2406" xr:uid="{00000000-0005-0000-0000-0000A0090000}"/>
    <cellStyle name="Currency 6 5 11" xfId="2407" xr:uid="{00000000-0005-0000-0000-0000A1090000}"/>
    <cellStyle name="Currency 6 5 12" xfId="2408" xr:uid="{00000000-0005-0000-0000-0000A2090000}"/>
    <cellStyle name="Currency 6 5 13" xfId="2409" xr:uid="{00000000-0005-0000-0000-0000A3090000}"/>
    <cellStyle name="Currency 6 5 14" xfId="2410" xr:uid="{00000000-0005-0000-0000-0000A4090000}"/>
    <cellStyle name="Currency 6 5 15" xfId="2411" xr:uid="{00000000-0005-0000-0000-0000A5090000}"/>
    <cellStyle name="Currency 6 5 16" xfId="2412" xr:uid="{00000000-0005-0000-0000-0000A6090000}"/>
    <cellStyle name="Currency 6 5 17" xfId="2413" xr:uid="{00000000-0005-0000-0000-0000A7090000}"/>
    <cellStyle name="Currency 6 5 18" xfId="2414" xr:uid="{00000000-0005-0000-0000-0000A8090000}"/>
    <cellStyle name="Currency 6 5 19" xfId="2415" xr:uid="{00000000-0005-0000-0000-0000A9090000}"/>
    <cellStyle name="Currency 6 5 2" xfId="2416" xr:uid="{00000000-0005-0000-0000-0000AA090000}"/>
    <cellStyle name="Currency 6 5 3" xfId="2417" xr:uid="{00000000-0005-0000-0000-0000AB090000}"/>
    <cellStyle name="Currency 6 5 4" xfId="2418" xr:uid="{00000000-0005-0000-0000-0000AC090000}"/>
    <cellStyle name="Currency 6 5 5" xfId="2419" xr:uid="{00000000-0005-0000-0000-0000AD090000}"/>
    <cellStyle name="Currency 6 5 6" xfId="2420" xr:uid="{00000000-0005-0000-0000-0000AE090000}"/>
    <cellStyle name="Currency 6 5 7" xfId="2421" xr:uid="{00000000-0005-0000-0000-0000AF090000}"/>
    <cellStyle name="Currency 6 5 8" xfId="2422" xr:uid="{00000000-0005-0000-0000-0000B0090000}"/>
    <cellStyle name="Currency 6 5 9" xfId="2423" xr:uid="{00000000-0005-0000-0000-0000B1090000}"/>
    <cellStyle name="Currency 6 6" xfId="2424" xr:uid="{00000000-0005-0000-0000-0000B2090000}"/>
    <cellStyle name="Currency 6 7" xfId="2425" xr:uid="{00000000-0005-0000-0000-0000B3090000}"/>
    <cellStyle name="Currency 6 8" xfId="2426" xr:uid="{00000000-0005-0000-0000-0000B4090000}"/>
    <cellStyle name="Currency 6 9" xfId="2427" xr:uid="{00000000-0005-0000-0000-0000B5090000}"/>
    <cellStyle name="Currency 7" xfId="2428" xr:uid="{00000000-0005-0000-0000-0000B6090000}"/>
    <cellStyle name="Currency 7 10" xfId="2429" xr:uid="{00000000-0005-0000-0000-0000B7090000}"/>
    <cellStyle name="Currency 7 11" xfId="2430" xr:uid="{00000000-0005-0000-0000-0000B8090000}"/>
    <cellStyle name="Currency 7 12" xfId="2431" xr:uid="{00000000-0005-0000-0000-0000B9090000}"/>
    <cellStyle name="Currency 7 13" xfId="2432" xr:uid="{00000000-0005-0000-0000-0000BA090000}"/>
    <cellStyle name="Currency 7 14" xfId="2433" xr:uid="{00000000-0005-0000-0000-0000BB090000}"/>
    <cellStyle name="Currency 7 15" xfId="2434" xr:uid="{00000000-0005-0000-0000-0000BC090000}"/>
    <cellStyle name="Currency 7 16" xfId="2435" xr:uid="{00000000-0005-0000-0000-0000BD090000}"/>
    <cellStyle name="Currency 7 17" xfId="2436" xr:uid="{00000000-0005-0000-0000-0000BE090000}"/>
    <cellStyle name="Currency 7 18" xfId="2437" xr:uid="{00000000-0005-0000-0000-0000BF090000}"/>
    <cellStyle name="Currency 7 19" xfId="2438" xr:uid="{00000000-0005-0000-0000-0000C0090000}"/>
    <cellStyle name="Currency 7 2" xfId="2439" xr:uid="{00000000-0005-0000-0000-0000C1090000}"/>
    <cellStyle name="Currency 7 2 10" xfId="2440" xr:uid="{00000000-0005-0000-0000-0000C2090000}"/>
    <cellStyle name="Currency 7 2 11" xfId="2441" xr:uid="{00000000-0005-0000-0000-0000C3090000}"/>
    <cellStyle name="Currency 7 2 12" xfId="2442" xr:uid="{00000000-0005-0000-0000-0000C4090000}"/>
    <cellStyle name="Currency 7 2 13" xfId="2443" xr:uid="{00000000-0005-0000-0000-0000C5090000}"/>
    <cellStyle name="Currency 7 2 14" xfId="2444" xr:uid="{00000000-0005-0000-0000-0000C6090000}"/>
    <cellStyle name="Currency 7 2 15" xfId="2445" xr:uid="{00000000-0005-0000-0000-0000C7090000}"/>
    <cellStyle name="Currency 7 2 16" xfId="2446" xr:uid="{00000000-0005-0000-0000-0000C8090000}"/>
    <cellStyle name="Currency 7 2 17" xfId="2447" xr:uid="{00000000-0005-0000-0000-0000C9090000}"/>
    <cellStyle name="Currency 7 2 18" xfId="2448" xr:uid="{00000000-0005-0000-0000-0000CA090000}"/>
    <cellStyle name="Currency 7 2 19" xfId="2449" xr:uid="{00000000-0005-0000-0000-0000CB090000}"/>
    <cellStyle name="Currency 7 2 2" xfId="2450" xr:uid="{00000000-0005-0000-0000-0000CC090000}"/>
    <cellStyle name="Currency 7 2 3" xfId="2451" xr:uid="{00000000-0005-0000-0000-0000CD090000}"/>
    <cellStyle name="Currency 7 2 4" xfId="2452" xr:uid="{00000000-0005-0000-0000-0000CE090000}"/>
    <cellStyle name="Currency 7 2 5" xfId="2453" xr:uid="{00000000-0005-0000-0000-0000CF090000}"/>
    <cellStyle name="Currency 7 2 6" xfId="2454" xr:uid="{00000000-0005-0000-0000-0000D0090000}"/>
    <cellStyle name="Currency 7 2 7" xfId="2455" xr:uid="{00000000-0005-0000-0000-0000D1090000}"/>
    <cellStyle name="Currency 7 2 8" xfId="2456" xr:uid="{00000000-0005-0000-0000-0000D2090000}"/>
    <cellStyle name="Currency 7 2 9" xfId="2457" xr:uid="{00000000-0005-0000-0000-0000D3090000}"/>
    <cellStyle name="Currency 7 20" xfId="2458" xr:uid="{00000000-0005-0000-0000-0000D4090000}"/>
    <cellStyle name="Currency 7 21" xfId="2459" xr:uid="{00000000-0005-0000-0000-0000D5090000}"/>
    <cellStyle name="Currency 7 22" xfId="2460" xr:uid="{00000000-0005-0000-0000-0000D6090000}"/>
    <cellStyle name="Currency 7 23" xfId="2461" xr:uid="{00000000-0005-0000-0000-0000D7090000}"/>
    <cellStyle name="Currency 7 24" xfId="2462" xr:uid="{00000000-0005-0000-0000-0000D8090000}"/>
    <cellStyle name="Currency 7 25" xfId="2463" xr:uid="{00000000-0005-0000-0000-0000D9090000}"/>
    <cellStyle name="Currency 7 26" xfId="2464" xr:uid="{00000000-0005-0000-0000-0000DA090000}"/>
    <cellStyle name="Currency 7 27" xfId="2465" xr:uid="{00000000-0005-0000-0000-0000DB090000}"/>
    <cellStyle name="Currency 7 28" xfId="2466" xr:uid="{00000000-0005-0000-0000-0000DC090000}"/>
    <cellStyle name="Currency 7 29" xfId="2467" xr:uid="{00000000-0005-0000-0000-0000DD090000}"/>
    <cellStyle name="Currency 7 3" xfId="2468" xr:uid="{00000000-0005-0000-0000-0000DE090000}"/>
    <cellStyle name="Currency 7 3 10" xfId="2469" xr:uid="{00000000-0005-0000-0000-0000DF090000}"/>
    <cellStyle name="Currency 7 3 11" xfId="2470" xr:uid="{00000000-0005-0000-0000-0000E0090000}"/>
    <cellStyle name="Currency 7 3 12" xfId="2471" xr:uid="{00000000-0005-0000-0000-0000E1090000}"/>
    <cellStyle name="Currency 7 3 13" xfId="2472" xr:uid="{00000000-0005-0000-0000-0000E2090000}"/>
    <cellStyle name="Currency 7 3 14" xfId="2473" xr:uid="{00000000-0005-0000-0000-0000E3090000}"/>
    <cellStyle name="Currency 7 3 15" xfId="2474" xr:uid="{00000000-0005-0000-0000-0000E4090000}"/>
    <cellStyle name="Currency 7 3 16" xfId="2475" xr:uid="{00000000-0005-0000-0000-0000E5090000}"/>
    <cellStyle name="Currency 7 3 17" xfId="2476" xr:uid="{00000000-0005-0000-0000-0000E6090000}"/>
    <cellStyle name="Currency 7 3 18" xfId="2477" xr:uid="{00000000-0005-0000-0000-0000E7090000}"/>
    <cellStyle name="Currency 7 3 19" xfId="2478" xr:uid="{00000000-0005-0000-0000-0000E8090000}"/>
    <cellStyle name="Currency 7 3 2" xfId="2479" xr:uid="{00000000-0005-0000-0000-0000E9090000}"/>
    <cellStyle name="Currency 7 3 3" xfId="2480" xr:uid="{00000000-0005-0000-0000-0000EA090000}"/>
    <cellStyle name="Currency 7 3 4" xfId="2481" xr:uid="{00000000-0005-0000-0000-0000EB090000}"/>
    <cellStyle name="Currency 7 3 5" xfId="2482" xr:uid="{00000000-0005-0000-0000-0000EC090000}"/>
    <cellStyle name="Currency 7 3 6" xfId="2483" xr:uid="{00000000-0005-0000-0000-0000ED090000}"/>
    <cellStyle name="Currency 7 3 7" xfId="2484" xr:uid="{00000000-0005-0000-0000-0000EE090000}"/>
    <cellStyle name="Currency 7 3 8" xfId="2485" xr:uid="{00000000-0005-0000-0000-0000EF090000}"/>
    <cellStyle name="Currency 7 3 9" xfId="2486" xr:uid="{00000000-0005-0000-0000-0000F0090000}"/>
    <cellStyle name="Currency 7 4" xfId="2487" xr:uid="{00000000-0005-0000-0000-0000F1090000}"/>
    <cellStyle name="Currency 7 4 10" xfId="2488" xr:uid="{00000000-0005-0000-0000-0000F2090000}"/>
    <cellStyle name="Currency 7 4 11" xfId="2489" xr:uid="{00000000-0005-0000-0000-0000F3090000}"/>
    <cellStyle name="Currency 7 4 12" xfId="2490" xr:uid="{00000000-0005-0000-0000-0000F4090000}"/>
    <cellStyle name="Currency 7 4 13" xfId="2491" xr:uid="{00000000-0005-0000-0000-0000F5090000}"/>
    <cellStyle name="Currency 7 4 14" xfId="2492" xr:uid="{00000000-0005-0000-0000-0000F6090000}"/>
    <cellStyle name="Currency 7 4 15" xfId="2493" xr:uid="{00000000-0005-0000-0000-0000F7090000}"/>
    <cellStyle name="Currency 7 4 16" xfId="2494" xr:uid="{00000000-0005-0000-0000-0000F8090000}"/>
    <cellStyle name="Currency 7 4 17" xfId="2495" xr:uid="{00000000-0005-0000-0000-0000F9090000}"/>
    <cellStyle name="Currency 7 4 18" xfId="2496" xr:uid="{00000000-0005-0000-0000-0000FA090000}"/>
    <cellStyle name="Currency 7 4 19" xfId="2497" xr:uid="{00000000-0005-0000-0000-0000FB090000}"/>
    <cellStyle name="Currency 7 4 2" xfId="2498" xr:uid="{00000000-0005-0000-0000-0000FC090000}"/>
    <cellStyle name="Currency 7 4 3" xfId="2499" xr:uid="{00000000-0005-0000-0000-0000FD090000}"/>
    <cellStyle name="Currency 7 4 4" xfId="2500" xr:uid="{00000000-0005-0000-0000-0000FE090000}"/>
    <cellStyle name="Currency 7 4 5" xfId="2501" xr:uid="{00000000-0005-0000-0000-0000FF090000}"/>
    <cellStyle name="Currency 7 4 6" xfId="2502" xr:uid="{00000000-0005-0000-0000-0000000A0000}"/>
    <cellStyle name="Currency 7 4 7" xfId="2503" xr:uid="{00000000-0005-0000-0000-0000010A0000}"/>
    <cellStyle name="Currency 7 4 8" xfId="2504" xr:uid="{00000000-0005-0000-0000-0000020A0000}"/>
    <cellStyle name="Currency 7 4 9" xfId="2505" xr:uid="{00000000-0005-0000-0000-0000030A0000}"/>
    <cellStyle name="Currency 7 5" xfId="2506" xr:uid="{00000000-0005-0000-0000-0000040A0000}"/>
    <cellStyle name="Currency 7 5 10" xfId="2507" xr:uid="{00000000-0005-0000-0000-0000050A0000}"/>
    <cellStyle name="Currency 7 5 11" xfId="2508" xr:uid="{00000000-0005-0000-0000-0000060A0000}"/>
    <cellStyle name="Currency 7 5 12" xfId="2509" xr:uid="{00000000-0005-0000-0000-0000070A0000}"/>
    <cellStyle name="Currency 7 5 13" xfId="2510" xr:uid="{00000000-0005-0000-0000-0000080A0000}"/>
    <cellStyle name="Currency 7 5 14" xfId="2511" xr:uid="{00000000-0005-0000-0000-0000090A0000}"/>
    <cellStyle name="Currency 7 5 15" xfId="2512" xr:uid="{00000000-0005-0000-0000-00000A0A0000}"/>
    <cellStyle name="Currency 7 5 16" xfId="2513" xr:uid="{00000000-0005-0000-0000-00000B0A0000}"/>
    <cellStyle name="Currency 7 5 17" xfId="2514" xr:uid="{00000000-0005-0000-0000-00000C0A0000}"/>
    <cellStyle name="Currency 7 5 18" xfId="2515" xr:uid="{00000000-0005-0000-0000-00000D0A0000}"/>
    <cellStyle name="Currency 7 5 19" xfId="2516" xr:uid="{00000000-0005-0000-0000-00000E0A0000}"/>
    <cellStyle name="Currency 7 5 2" xfId="2517" xr:uid="{00000000-0005-0000-0000-00000F0A0000}"/>
    <cellStyle name="Currency 7 5 3" xfId="2518" xr:uid="{00000000-0005-0000-0000-0000100A0000}"/>
    <cellStyle name="Currency 7 5 4" xfId="2519" xr:uid="{00000000-0005-0000-0000-0000110A0000}"/>
    <cellStyle name="Currency 7 5 5" xfId="2520" xr:uid="{00000000-0005-0000-0000-0000120A0000}"/>
    <cellStyle name="Currency 7 5 6" xfId="2521" xr:uid="{00000000-0005-0000-0000-0000130A0000}"/>
    <cellStyle name="Currency 7 5 7" xfId="2522" xr:uid="{00000000-0005-0000-0000-0000140A0000}"/>
    <cellStyle name="Currency 7 5 8" xfId="2523" xr:uid="{00000000-0005-0000-0000-0000150A0000}"/>
    <cellStyle name="Currency 7 5 9" xfId="2524" xr:uid="{00000000-0005-0000-0000-0000160A0000}"/>
    <cellStyle name="Currency 7 6" xfId="2525" xr:uid="{00000000-0005-0000-0000-0000170A0000}"/>
    <cellStyle name="Currency 7 6 10" xfId="2526" xr:uid="{00000000-0005-0000-0000-0000180A0000}"/>
    <cellStyle name="Currency 7 6 11" xfId="2527" xr:uid="{00000000-0005-0000-0000-0000190A0000}"/>
    <cellStyle name="Currency 7 6 12" xfId="2528" xr:uid="{00000000-0005-0000-0000-00001A0A0000}"/>
    <cellStyle name="Currency 7 6 13" xfId="2529" xr:uid="{00000000-0005-0000-0000-00001B0A0000}"/>
    <cellStyle name="Currency 7 6 2" xfId="2530" xr:uid="{00000000-0005-0000-0000-00001C0A0000}"/>
    <cellStyle name="Currency 7 6 3" xfId="2531" xr:uid="{00000000-0005-0000-0000-00001D0A0000}"/>
    <cellStyle name="Currency 7 6 4" xfId="2532" xr:uid="{00000000-0005-0000-0000-00001E0A0000}"/>
    <cellStyle name="Currency 7 6 5" xfId="2533" xr:uid="{00000000-0005-0000-0000-00001F0A0000}"/>
    <cellStyle name="Currency 7 6 6" xfId="2534" xr:uid="{00000000-0005-0000-0000-0000200A0000}"/>
    <cellStyle name="Currency 7 6 7" xfId="2535" xr:uid="{00000000-0005-0000-0000-0000210A0000}"/>
    <cellStyle name="Currency 7 6 8" xfId="2536" xr:uid="{00000000-0005-0000-0000-0000220A0000}"/>
    <cellStyle name="Currency 7 6 9" xfId="2537" xr:uid="{00000000-0005-0000-0000-0000230A0000}"/>
    <cellStyle name="Currency 7 7" xfId="2538" xr:uid="{00000000-0005-0000-0000-0000240A0000}"/>
    <cellStyle name="Currency 7 7 10" xfId="2539" xr:uid="{00000000-0005-0000-0000-0000250A0000}"/>
    <cellStyle name="Currency 7 7 11" xfId="2540" xr:uid="{00000000-0005-0000-0000-0000260A0000}"/>
    <cellStyle name="Currency 7 7 12" xfId="2541" xr:uid="{00000000-0005-0000-0000-0000270A0000}"/>
    <cellStyle name="Currency 7 7 13" xfId="2542" xr:uid="{00000000-0005-0000-0000-0000280A0000}"/>
    <cellStyle name="Currency 7 7 2" xfId="2543" xr:uid="{00000000-0005-0000-0000-0000290A0000}"/>
    <cellStyle name="Currency 7 7 3" xfId="2544" xr:uid="{00000000-0005-0000-0000-00002A0A0000}"/>
    <cellStyle name="Currency 7 7 4" xfId="2545" xr:uid="{00000000-0005-0000-0000-00002B0A0000}"/>
    <cellStyle name="Currency 7 7 5" xfId="2546" xr:uid="{00000000-0005-0000-0000-00002C0A0000}"/>
    <cellStyle name="Currency 7 7 6" xfId="2547" xr:uid="{00000000-0005-0000-0000-00002D0A0000}"/>
    <cellStyle name="Currency 7 7 7" xfId="2548" xr:uid="{00000000-0005-0000-0000-00002E0A0000}"/>
    <cellStyle name="Currency 7 7 8" xfId="2549" xr:uid="{00000000-0005-0000-0000-00002F0A0000}"/>
    <cellStyle name="Currency 7 7 9" xfId="2550" xr:uid="{00000000-0005-0000-0000-0000300A0000}"/>
    <cellStyle name="Currency 7 8" xfId="2551" xr:uid="{00000000-0005-0000-0000-0000310A0000}"/>
    <cellStyle name="Currency 7 8 10" xfId="2552" xr:uid="{00000000-0005-0000-0000-0000320A0000}"/>
    <cellStyle name="Currency 7 8 11" xfId="2553" xr:uid="{00000000-0005-0000-0000-0000330A0000}"/>
    <cellStyle name="Currency 7 8 12" xfId="2554" xr:uid="{00000000-0005-0000-0000-0000340A0000}"/>
    <cellStyle name="Currency 7 8 13" xfId="2555" xr:uid="{00000000-0005-0000-0000-0000350A0000}"/>
    <cellStyle name="Currency 7 8 2" xfId="2556" xr:uid="{00000000-0005-0000-0000-0000360A0000}"/>
    <cellStyle name="Currency 7 8 3" xfId="2557" xr:uid="{00000000-0005-0000-0000-0000370A0000}"/>
    <cellStyle name="Currency 7 8 4" xfId="2558" xr:uid="{00000000-0005-0000-0000-0000380A0000}"/>
    <cellStyle name="Currency 7 8 5" xfId="2559" xr:uid="{00000000-0005-0000-0000-0000390A0000}"/>
    <cellStyle name="Currency 7 8 6" xfId="2560" xr:uid="{00000000-0005-0000-0000-00003A0A0000}"/>
    <cellStyle name="Currency 7 8 7" xfId="2561" xr:uid="{00000000-0005-0000-0000-00003B0A0000}"/>
    <cellStyle name="Currency 7 8 8" xfId="2562" xr:uid="{00000000-0005-0000-0000-00003C0A0000}"/>
    <cellStyle name="Currency 7 8 9" xfId="2563" xr:uid="{00000000-0005-0000-0000-00003D0A0000}"/>
    <cellStyle name="Currency 7 9" xfId="2564" xr:uid="{00000000-0005-0000-0000-00003E0A0000}"/>
    <cellStyle name="Currency 7 9 10" xfId="2565" xr:uid="{00000000-0005-0000-0000-00003F0A0000}"/>
    <cellStyle name="Currency 7 9 11" xfId="2566" xr:uid="{00000000-0005-0000-0000-0000400A0000}"/>
    <cellStyle name="Currency 7 9 12" xfId="2567" xr:uid="{00000000-0005-0000-0000-0000410A0000}"/>
    <cellStyle name="Currency 7 9 13" xfId="2568" xr:uid="{00000000-0005-0000-0000-0000420A0000}"/>
    <cellStyle name="Currency 7 9 2" xfId="2569" xr:uid="{00000000-0005-0000-0000-0000430A0000}"/>
    <cellStyle name="Currency 7 9 3" xfId="2570" xr:uid="{00000000-0005-0000-0000-0000440A0000}"/>
    <cellStyle name="Currency 7 9 4" xfId="2571" xr:uid="{00000000-0005-0000-0000-0000450A0000}"/>
    <cellStyle name="Currency 7 9 5" xfId="2572" xr:uid="{00000000-0005-0000-0000-0000460A0000}"/>
    <cellStyle name="Currency 7 9 6" xfId="2573" xr:uid="{00000000-0005-0000-0000-0000470A0000}"/>
    <cellStyle name="Currency 7 9 7" xfId="2574" xr:uid="{00000000-0005-0000-0000-0000480A0000}"/>
    <cellStyle name="Currency 7 9 8" xfId="2575" xr:uid="{00000000-0005-0000-0000-0000490A0000}"/>
    <cellStyle name="Currency 7 9 9" xfId="2576" xr:uid="{00000000-0005-0000-0000-00004A0A0000}"/>
    <cellStyle name="Currency 8" xfId="2577" xr:uid="{00000000-0005-0000-0000-00004B0A0000}"/>
    <cellStyle name="Currency 8 10" xfId="2578" xr:uid="{00000000-0005-0000-0000-00004C0A0000}"/>
    <cellStyle name="Currency 8 11" xfId="2579" xr:uid="{00000000-0005-0000-0000-00004D0A0000}"/>
    <cellStyle name="Currency 8 12" xfId="2580" xr:uid="{00000000-0005-0000-0000-00004E0A0000}"/>
    <cellStyle name="Currency 8 13" xfId="2581" xr:uid="{00000000-0005-0000-0000-00004F0A0000}"/>
    <cellStyle name="Currency 8 14" xfId="2582" xr:uid="{00000000-0005-0000-0000-0000500A0000}"/>
    <cellStyle name="Currency 8 15" xfId="2583" xr:uid="{00000000-0005-0000-0000-0000510A0000}"/>
    <cellStyle name="Currency 8 16" xfId="2584" xr:uid="{00000000-0005-0000-0000-0000520A0000}"/>
    <cellStyle name="Currency 8 17" xfId="2585" xr:uid="{00000000-0005-0000-0000-0000530A0000}"/>
    <cellStyle name="Currency 8 18" xfId="2586" xr:uid="{00000000-0005-0000-0000-0000540A0000}"/>
    <cellStyle name="Currency 8 19" xfId="2587" xr:uid="{00000000-0005-0000-0000-0000550A0000}"/>
    <cellStyle name="Currency 8 2" xfId="2588" xr:uid="{00000000-0005-0000-0000-0000560A0000}"/>
    <cellStyle name="Currency 8 2 10" xfId="2589" xr:uid="{00000000-0005-0000-0000-0000570A0000}"/>
    <cellStyle name="Currency 8 2 11" xfId="2590" xr:uid="{00000000-0005-0000-0000-0000580A0000}"/>
    <cellStyle name="Currency 8 2 12" xfId="2591" xr:uid="{00000000-0005-0000-0000-0000590A0000}"/>
    <cellStyle name="Currency 8 2 13" xfId="2592" xr:uid="{00000000-0005-0000-0000-00005A0A0000}"/>
    <cellStyle name="Currency 8 2 14" xfId="2593" xr:uid="{00000000-0005-0000-0000-00005B0A0000}"/>
    <cellStyle name="Currency 8 2 15" xfId="2594" xr:uid="{00000000-0005-0000-0000-00005C0A0000}"/>
    <cellStyle name="Currency 8 2 16" xfId="2595" xr:uid="{00000000-0005-0000-0000-00005D0A0000}"/>
    <cellStyle name="Currency 8 2 17" xfId="2596" xr:uid="{00000000-0005-0000-0000-00005E0A0000}"/>
    <cellStyle name="Currency 8 2 18" xfId="2597" xr:uid="{00000000-0005-0000-0000-00005F0A0000}"/>
    <cellStyle name="Currency 8 2 19" xfId="2598" xr:uid="{00000000-0005-0000-0000-0000600A0000}"/>
    <cellStyle name="Currency 8 2 2" xfId="2599" xr:uid="{00000000-0005-0000-0000-0000610A0000}"/>
    <cellStyle name="Currency 8 2 3" xfId="2600" xr:uid="{00000000-0005-0000-0000-0000620A0000}"/>
    <cellStyle name="Currency 8 2 4" xfId="2601" xr:uid="{00000000-0005-0000-0000-0000630A0000}"/>
    <cellStyle name="Currency 8 2 5" xfId="2602" xr:uid="{00000000-0005-0000-0000-0000640A0000}"/>
    <cellStyle name="Currency 8 2 6" xfId="2603" xr:uid="{00000000-0005-0000-0000-0000650A0000}"/>
    <cellStyle name="Currency 8 2 7" xfId="2604" xr:uid="{00000000-0005-0000-0000-0000660A0000}"/>
    <cellStyle name="Currency 8 2 8" xfId="2605" xr:uid="{00000000-0005-0000-0000-0000670A0000}"/>
    <cellStyle name="Currency 8 2 9" xfId="2606" xr:uid="{00000000-0005-0000-0000-0000680A0000}"/>
    <cellStyle name="Currency 8 20" xfId="2607" xr:uid="{00000000-0005-0000-0000-0000690A0000}"/>
    <cellStyle name="Currency 8 21" xfId="2608" xr:uid="{00000000-0005-0000-0000-00006A0A0000}"/>
    <cellStyle name="Currency 8 3" xfId="2609" xr:uid="{00000000-0005-0000-0000-00006B0A0000}"/>
    <cellStyle name="Currency 8 3 10" xfId="2610" xr:uid="{00000000-0005-0000-0000-00006C0A0000}"/>
    <cellStyle name="Currency 8 3 11" xfId="2611" xr:uid="{00000000-0005-0000-0000-00006D0A0000}"/>
    <cellStyle name="Currency 8 3 12" xfId="2612" xr:uid="{00000000-0005-0000-0000-00006E0A0000}"/>
    <cellStyle name="Currency 8 3 13" xfId="2613" xr:uid="{00000000-0005-0000-0000-00006F0A0000}"/>
    <cellStyle name="Currency 8 3 14" xfId="2614" xr:uid="{00000000-0005-0000-0000-0000700A0000}"/>
    <cellStyle name="Currency 8 3 15" xfId="2615" xr:uid="{00000000-0005-0000-0000-0000710A0000}"/>
    <cellStyle name="Currency 8 3 16" xfId="2616" xr:uid="{00000000-0005-0000-0000-0000720A0000}"/>
    <cellStyle name="Currency 8 3 17" xfId="2617" xr:uid="{00000000-0005-0000-0000-0000730A0000}"/>
    <cellStyle name="Currency 8 3 18" xfId="2618" xr:uid="{00000000-0005-0000-0000-0000740A0000}"/>
    <cellStyle name="Currency 8 3 19" xfId="2619" xr:uid="{00000000-0005-0000-0000-0000750A0000}"/>
    <cellStyle name="Currency 8 3 2" xfId="2620" xr:uid="{00000000-0005-0000-0000-0000760A0000}"/>
    <cellStyle name="Currency 8 3 3" xfId="2621" xr:uid="{00000000-0005-0000-0000-0000770A0000}"/>
    <cellStyle name="Currency 8 3 4" xfId="2622" xr:uid="{00000000-0005-0000-0000-0000780A0000}"/>
    <cellStyle name="Currency 8 3 5" xfId="2623" xr:uid="{00000000-0005-0000-0000-0000790A0000}"/>
    <cellStyle name="Currency 8 3 6" xfId="2624" xr:uid="{00000000-0005-0000-0000-00007A0A0000}"/>
    <cellStyle name="Currency 8 3 7" xfId="2625" xr:uid="{00000000-0005-0000-0000-00007B0A0000}"/>
    <cellStyle name="Currency 8 3 8" xfId="2626" xr:uid="{00000000-0005-0000-0000-00007C0A0000}"/>
    <cellStyle name="Currency 8 3 9" xfId="2627" xr:uid="{00000000-0005-0000-0000-00007D0A0000}"/>
    <cellStyle name="Currency 8 4" xfId="2628" xr:uid="{00000000-0005-0000-0000-00007E0A0000}"/>
    <cellStyle name="Currency 8 4 10" xfId="2629" xr:uid="{00000000-0005-0000-0000-00007F0A0000}"/>
    <cellStyle name="Currency 8 4 11" xfId="2630" xr:uid="{00000000-0005-0000-0000-0000800A0000}"/>
    <cellStyle name="Currency 8 4 12" xfId="2631" xr:uid="{00000000-0005-0000-0000-0000810A0000}"/>
    <cellStyle name="Currency 8 4 13" xfId="2632" xr:uid="{00000000-0005-0000-0000-0000820A0000}"/>
    <cellStyle name="Currency 8 4 14" xfId="2633" xr:uid="{00000000-0005-0000-0000-0000830A0000}"/>
    <cellStyle name="Currency 8 4 15" xfId="2634" xr:uid="{00000000-0005-0000-0000-0000840A0000}"/>
    <cellStyle name="Currency 8 4 16" xfId="2635" xr:uid="{00000000-0005-0000-0000-0000850A0000}"/>
    <cellStyle name="Currency 8 4 17" xfId="2636" xr:uid="{00000000-0005-0000-0000-0000860A0000}"/>
    <cellStyle name="Currency 8 4 18" xfId="2637" xr:uid="{00000000-0005-0000-0000-0000870A0000}"/>
    <cellStyle name="Currency 8 4 19" xfId="2638" xr:uid="{00000000-0005-0000-0000-0000880A0000}"/>
    <cellStyle name="Currency 8 4 2" xfId="2639" xr:uid="{00000000-0005-0000-0000-0000890A0000}"/>
    <cellStyle name="Currency 8 4 3" xfId="2640" xr:uid="{00000000-0005-0000-0000-00008A0A0000}"/>
    <cellStyle name="Currency 8 4 4" xfId="2641" xr:uid="{00000000-0005-0000-0000-00008B0A0000}"/>
    <cellStyle name="Currency 8 4 5" xfId="2642" xr:uid="{00000000-0005-0000-0000-00008C0A0000}"/>
    <cellStyle name="Currency 8 4 6" xfId="2643" xr:uid="{00000000-0005-0000-0000-00008D0A0000}"/>
    <cellStyle name="Currency 8 4 7" xfId="2644" xr:uid="{00000000-0005-0000-0000-00008E0A0000}"/>
    <cellStyle name="Currency 8 4 8" xfId="2645" xr:uid="{00000000-0005-0000-0000-00008F0A0000}"/>
    <cellStyle name="Currency 8 4 9" xfId="2646" xr:uid="{00000000-0005-0000-0000-0000900A0000}"/>
    <cellStyle name="Currency 8 5" xfId="2647" xr:uid="{00000000-0005-0000-0000-0000910A0000}"/>
    <cellStyle name="Currency 8 5 10" xfId="2648" xr:uid="{00000000-0005-0000-0000-0000920A0000}"/>
    <cellStyle name="Currency 8 5 11" xfId="2649" xr:uid="{00000000-0005-0000-0000-0000930A0000}"/>
    <cellStyle name="Currency 8 5 12" xfId="2650" xr:uid="{00000000-0005-0000-0000-0000940A0000}"/>
    <cellStyle name="Currency 8 5 13" xfId="2651" xr:uid="{00000000-0005-0000-0000-0000950A0000}"/>
    <cellStyle name="Currency 8 5 14" xfId="2652" xr:uid="{00000000-0005-0000-0000-0000960A0000}"/>
    <cellStyle name="Currency 8 5 15" xfId="2653" xr:uid="{00000000-0005-0000-0000-0000970A0000}"/>
    <cellStyle name="Currency 8 5 16" xfId="2654" xr:uid="{00000000-0005-0000-0000-0000980A0000}"/>
    <cellStyle name="Currency 8 5 17" xfId="2655" xr:uid="{00000000-0005-0000-0000-0000990A0000}"/>
    <cellStyle name="Currency 8 5 18" xfId="2656" xr:uid="{00000000-0005-0000-0000-00009A0A0000}"/>
    <cellStyle name="Currency 8 5 19" xfId="2657" xr:uid="{00000000-0005-0000-0000-00009B0A0000}"/>
    <cellStyle name="Currency 8 5 2" xfId="2658" xr:uid="{00000000-0005-0000-0000-00009C0A0000}"/>
    <cellStyle name="Currency 8 5 3" xfId="2659" xr:uid="{00000000-0005-0000-0000-00009D0A0000}"/>
    <cellStyle name="Currency 8 5 4" xfId="2660" xr:uid="{00000000-0005-0000-0000-00009E0A0000}"/>
    <cellStyle name="Currency 8 5 5" xfId="2661" xr:uid="{00000000-0005-0000-0000-00009F0A0000}"/>
    <cellStyle name="Currency 8 5 6" xfId="2662" xr:uid="{00000000-0005-0000-0000-0000A00A0000}"/>
    <cellStyle name="Currency 8 5 7" xfId="2663" xr:uid="{00000000-0005-0000-0000-0000A10A0000}"/>
    <cellStyle name="Currency 8 5 8" xfId="2664" xr:uid="{00000000-0005-0000-0000-0000A20A0000}"/>
    <cellStyle name="Currency 8 5 9" xfId="2665" xr:uid="{00000000-0005-0000-0000-0000A30A0000}"/>
    <cellStyle name="Currency 8 6" xfId="2666" xr:uid="{00000000-0005-0000-0000-0000A40A0000}"/>
    <cellStyle name="Currency 8 7" xfId="2667" xr:uid="{00000000-0005-0000-0000-0000A50A0000}"/>
    <cellStyle name="Currency 8 8" xfId="2668" xr:uid="{00000000-0005-0000-0000-0000A60A0000}"/>
    <cellStyle name="Currency 8 9" xfId="2669" xr:uid="{00000000-0005-0000-0000-0000A70A0000}"/>
    <cellStyle name="Currency 9" xfId="2670" xr:uid="{00000000-0005-0000-0000-0000A80A0000}"/>
    <cellStyle name="Currency 9 10" xfId="2671" xr:uid="{00000000-0005-0000-0000-0000A90A0000}"/>
    <cellStyle name="Currency 9 11" xfId="2672" xr:uid="{00000000-0005-0000-0000-0000AA0A0000}"/>
    <cellStyle name="Currency 9 12" xfId="2673" xr:uid="{00000000-0005-0000-0000-0000AB0A0000}"/>
    <cellStyle name="Currency 9 13" xfId="2674" xr:uid="{00000000-0005-0000-0000-0000AC0A0000}"/>
    <cellStyle name="Currency 9 14" xfId="2675" xr:uid="{00000000-0005-0000-0000-0000AD0A0000}"/>
    <cellStyle name="Currency 9 15" xfId="2676" xr:uid="{00000000-0005-0000-0000-0000AE0A0000}"/>
    <cellStyle name="Currency 9 16" xfId="2677" xr:uid="{00000000-0005-0000-0000-0000AF0A0000}"/>
    <cellStyle name="Currency 9 17" xfId="2678" xr:uid="{00000000-0005-0000-0000-0000B00A0000}"/>
    <cellStyle name="Currency 9 18" xfId="2679" xr:uid="{00000000-0005-0000-0000-0000B10A0000}"/>
    <cellStyle name="Currency 9 19" xfId="2680" xr:uid="{00000000-0005-0000-0000-0000B20A0000}"/>
    <cellStyle name="Currency 9 2" xfId="2681" xr:uid="{00000000-0005-0000-0000-0000B30A0000}"/>
    <cellStyle name="Currency 9 2 10" xfId="2682" xr:uid="{00000000-0005-0000-0000-0000B40A0000}"/>
    <cellStyle name="Currency 9 2 11" xfId="2683" xr:uid="{00000000-0005-0000-0000-0000B50A0000}"/>
    <cellStyle name="Currency 9 2 12" xfId="2684" xr:uid="{00000000-0005-0000-0000-0000B60A0000}"/>
    <cellStyle name="Currency 9 2 13" xfId="2685" xr:uid="{00000000-0005-0000-0000-0000B70A0000}"/>
    <cellStyle name="Currency 9 2 14" xfId="2686" xr:uid="{00000000-0005-0000-0000-0000B80A0000}"/>
    <cellStyle name="Currency 9 2 15" xfId="2687" xr:uid="{00000000-0005-0000-0000-0000B90A0000}"/>
    <cellStyle name="Currency 9 2 16" xfId="2688" xr:uid="{00000000-0005-0000-0000-0000BA0A0000}"/>
    <cellStyle name="Currency 9 2 17" xfId="2689" xr:uid="{00000000-0005-0000-0000-0000BB0A0000}"/>
    <cellStyle name="Currency 9 2 18" xfId="2690" xr:uid="{00000000-0005-0000-0000-0000BC0A0000}"/>
    <cellStyle name="Currency 9 2 19" xfId="2691" xr:uid="{00000000-0005-0000-0000-0000BD0A0000}"/>
    <cellStyle name="Currency 9 2 2" xfId="2692" xr:uid="{00000000-0005-0000-0000-0000BE0A0000}"/>
    <cellStyle name="Currency 9 2 3" xfId="2693" xr:uid="{00000000-0005-0000-0000-0000BF0A0000}"/>
    <cellStyle name="Currency 9 2 4" xfId="2694" xr:uid="{00000000-0005-0000-0000-0000C00A0000}"/>
    <cellStyle name="Currency 9 2 5" xfId="2695" xr:uid="{00000000-0005-0000-0000-0000C10A0000}"/>
    <cellStyle name="Currency 9 2 6" xfId="2696" xr:uid="{00000000-0005-0000-0000-0000C20A0000}"/>
    <cellStyle name="Currency 9 2 7" xfId="2697" xr:uid="{00000000-0005-0000-0000-0000C30A0000}"/>
    <cellStyle name="Currency 9 2 8" xfId="2698" xr:uid="{00000000-0005-0000-0000-0000C40A0000}"/>
    <cellStyle name="Currency 9 2 9" xfId="2699" xr:uid="{00000000-0005-0000-0000-0000C50A0000}"/>
    <cellStyle name="Currency 9 20" xfId="2700" xr:uid="{00000000-0005-0000-0000-0000C60A0000}"/>
    <cellStyle name="Currency 9 21" xfId="2701" xr:uid="{00000000-0005-0000-0000-0000C70A0000}"/>
    <cellStyle name="Currency 9 3" xfId="2702" xr:uid="{00000000-0005-0000-0000-0000C80A0000}"/>
    <cellStyle name="Currency 9 3 10" xfId="2703" xr:uid="{00000000-0005-0000-0000-0000C90A0000}"/>
    <cellStyle name="Currency 9 3 11" xfId="2704" xr:uid="{00000000-0005-0000-0000-0000CA0A0000}"/>
    <cellStyle name="Currency 9 3 12" xfId="2705" xr:uid="{00000000-0005-0000-0000-0000CB0A0000}"/>
    <cellStyle name="Currency 9 3 13" xfId="2706" xr:uid="{00000000-0005-0000-0000-0000CC0A0000}"/>
    <cellStyle name="Currency 9 3 14" xfId="2707" xr:uid="{00000000-0005-0000-0000-0000CD0A0000}"/>
    <cellStyle name="Currency 9 3 15" xfId="2708" xr:uid="{00000000-0005-0000-0000-0000CE0A0000}"/>
    <cellStyle name="Currency 9 3 16" xfId="2709" xr:uid="{00000000-0005-0000-0000-0000CF0A0000}"/>
    <cellStyle name="Currency 9 3 17" xfId="2710" xr:uid="{00000000-0005-0000-0000-0000D00A0000}"/>
    <cellStyle name="Currency 9 3 18" xfId="2711" xr:uid="{00000000-0005-0000-0000-0000D10A0000}"/>
    <cellStyle name="Currency 9 3 19" xfId="2712" xr:uid="{00000000-0005-0000-0000-0000D20A0000}"/>
    <cellStyle name="Currency 9 3 2" xfId="2713" xr:uid="{00000000-0005-0000-0000-0000D30A0000}"/>
    <cellStyle name="Currency 9 3 3" xfId="2714" xr:uid="{00000000-0005-0000-0000-0000D40A0000}"/>
    <cellStyle name="Currency 9 3 4" xfId="2715" xr:uid="{00000000-0005-0000-0000-0000D50A0000}"/>
    <cellStyle name="Currency 9 3 5" xfId="2716" xr:uid="{00000000-0005-0000-0000-0000D60A0000}"/>
    <cellStyle name="Currency 9 3 6" xfId="2717" xr:uid="{00000000-0005-0000-0000-0000D70A0000}"/>
    <cellStyle name="Currency 9 3 7" xfId="2718" xr:uid="{00000000-0005-0000-0000-0000D80A0000}"/>
    <cellStyle name="Currency 9 3 8" xfId="2719" xr:uid="{00000000-0005-0000-0000-0000D90A0000}"/>
    <cellStyle name="Currency 9 3 9" xfId="2720" xr:uid="{00000000-0005-0000-0000-0000DA0A0000}"/>
    <cellStyle name="Currency 9 4" xfId="2721" xr:uid="{00000000-0005-0000-0000-0000DB0A0000}"/>
    <cellStyle name="Currency 9 4 10" xfId="2722" xr:uid="{00000000-0005-0000-0000-0000DC0A0000}"/>
    <cellStyle name="Currency 9 4 11" xfId="2723" xr:uid="{00000000-0005-0000-0000-0000DD0A0000}"/>
    <cellStyle name="Currency 9 4 12" xfId="2724" xr:uid="{00000000-0005-0000-0000-0000DE0A0000}"/>
    <cellStyle name="Currency 9 4 13" xfId="2725" xr:uid="{00000000-0005-0000-0000-0000DF0A0000}"/>
    <cellStyle name="Currency 9 4 14" xfId="2726" xr:uid="{00000000-0005-0000-0000-0000E00A0000}"/>
    <cellStyle name="Currency 9 4 15" xfId="2727" xr:uid="{00000000-0005-0000-0000-0000E10A0000}"/>
    <cellStyle name="Currency 9 4 16" xfId="2728" xr:uid="{00000000-0005-0000-0000-0000E20A0000}"/>
    <cellStyle name="Currency 9 4 17" xfId="2729" xr:uid="{00000000-0005-0000-0000-0000E30A0000}"/>
    <cellStyle name="Currency 9 4 18" xfId="2730" xr:uid="{00000000-0005-0000-0000-0000E40A0000}"/>
    <cellStyle name="Currency 9 4 19" xfId="2731" xr:uid="{00000000-0005-0000-0000-0000E50A0000}"/>
    <cellStyle name="Currency 9 4 2" xfId="2732" xr:uid="{00000000-0005-0000-0000-0000E60A0000}"/>
    <cellStyle name="Currency 9 4 3" xfId="2733" xr:uid="{00000000-0005-0000-0000-0000E70A0000}"/>
    <cellStyle name="Currency 9 4 4" xfId="2734" xr:uid="{00000000-0005-0000-0000-0000E80A0000}"/>
    <cellStyle name="Currency 9 4 5" xfId="2735" xr:uid="{00000000-0005-0000-0000-0000E90A0000}"/>
    <cellStyle name="Currency 9 4 6" xfId="2736" xr:uid="{00000000-0005-0000-0000-0000EA0A0000}"/>
    <cellStyle name="Currency 9 4 7" xfId="2737" xr:uid="{00000000-0005-0000-0000-0000EB0A0000}"/>
    <cellStyle name="Currency 9 4 8" xfId="2738" xr:uid="{00000000-0005-0000-0000-0000EC0A0000}"/>
    <cellStyle name="Currency 9 4 9" xfId="2739" xr:uid="{00000000-0005-0000-0000-0000ED0A0000}"/>
    <cellStyle name="Currency 9 5" xfId="2740" xr:uid="{00000000-0005-0000-0000-0000EE0A0000}"/>
    <cellStyle name="Currency 9 5 10" xfId="2741" xr:uid="{00000000-0005-0000-0000-0000EF0A0000}"/>
    <cellStyle name="Currency 9 5 11" xfId="2742" xr:uid="{00000000-0005-0000-0000-0000F00A0000}"/>
    <cellStyle name="Currency 9 5 12" xfId="2743" xr:uid="{00000000-0005-0000-0000-0000F10A0000}"/>
    <cellStyle name="Currency 9 5 13" xfId="2744" xr:uid="{00000000-0005-0000-0000-0000F20A0000}"/>
    <cellStyle name="Currency 9 5 14" xfId="2745" xr:uid="{00000000-0005-0000-0000-0000F30A0000}"/>
    <cellStyle name="Currency 9 5 15" xfId="2746" xr:uid="{00000000-0005-0000-0000-0000F40A0000}"/>
    <cellStyle name="Currency 9 5 16" xfId="2747" xr:uid="{00000000-0005-0000-0000-0000F50A0000}"/>
    <cellStyle name="Currency 9 5 17" xfId="2748" xr:uid="{00000000-0005-0000-0000-0000F60A0000}"/>
    <cellStyle name="Currency 9 5 18" xfId="2749" xr:uid="{00000000-0005-0000-0000-0000F70A0000}"/>
    <cellStyle name="Currency 9 5 19" xfId="2750" xr:uid="{00000000-0005-0000-0000-0000F80A0000}"/>
    <cellStyle name="Currency 9 5 2" xfId="2751" xr:uid="{00000000-0005-0000-0000-0000F90A0000}"/>
    <cellStyle name="Currency 9 5 3" xfId="2752" xr:uid="{00000000-0005-0000-0000-0000FA0A0000}"/>
    <cellStyle name="Currency 9 5 4" xfId="2753" xr:uid="{00000000-0005-0000-0000-0000FB0A0000}"/>
    <cellStyle name="Currency 9 5 5" xfId="2754" xr:uid="{00000000-0005-0000-0000-0000FC0A0000}"/>
    <cellStyle name="Currency 9 5 6" xfId="2755" xr:uid="{00000000-0005-0000-0000-0000FD0A0000}"/>
    <cellStyle name="Currency 9 5 7" xfId="2756" xr:uid="{00000000-0005-0000-0000-0000FE0A0000}"/>
    <cellStyle name="Currency 9 5 8" xfId="2757" xr:uid="{00000000-0005-0000-0000-0000FF0A0000}"/>
    <cellStyle name="Currency 9 5 9" xfId="2758" xr:uid="{00000000-0005-0000-0000-0000000B0000}"/>
    <cellStyle name="Currency 9 6" xfId="2759" xr:uid="{00000000-0005-0000-0000-0000010B0000}"/>
    <cellStyle name="Currency 9 7" xfId="2760" xr:uid="{00000000-0005-0000-0000-0000020B0000}"/>
    <cellStyle name="Currency 9 8" xfId="2761" xr:uid="{00000000-0005-0000-0000-0000030B0000}"/>
    <cellStyle name="Currency 9 9" xfId="2762" xr:uid="{00000000-0005-0000-0000-0000040B0000}"/>
    <cellStyle name="Explanatory Text 2 2" xfId="2763" xr:uid="{00000000-0005-0000-0000-0000050B0000}"/>
    <cellStyle name="Explanatory Text 2 3" xfId="2764" xr:uid="{00000000-0005-0000-0000-0000060B0000}"/>
    <cellStyle name="Explanatory Text 2 4" xfId="2765" xr:uid="{00000000-0005-0000-0000-0000070B0000}"/>
    <cellStyle name="Explanatory Text 2 5" xfId="2766" xr:uid="{00000000-0005-0000-0000-0000080B0000}"/>
    <cellStyle name="Explanatory Text 2 6" xfId="2767" xr:uid="{00000000-0005-0000-0000-0000090B0000}"/>
    <cellStyle name="Followed Hyperlink" xfId="9893" builtinId="9" hidden="1"/>
    <cellStyle name="Followed Hyperlink" xfId="9897" builtinId="9" hidden="1"/>
    <cellStyle name="Followed Hyperlink" xfId="9901" builtinId="9" hidden="1"/>
    <cellStyle name="Followed Hyperlink" xfId="9905" builtinId="9" hidden="1"/>
    <cellStyle name="Followed Hyperlink" xfId="9909" builtinId="9" hidden="1"/>
    <cellStyle name="Followed Hyperlink" xfId="9913" builtinId="9" hidden="1"/>
    <cellStyle name="Followed Hyperlink" xfId="9917" builtinId="9" hidden="1"/>
    <cellStyle name="Followed Hyperlink" xfId="9921" builtinId="9" hidden="1"/>
    <cellStyle name="Followed Hyperlink" xfId="9925" builtinId="9" hidden="1"/>
    <cellStyle name="Followed Hyperlink" xfId="9929" builtinId="9" hidden="1"/>
    <cellStyle name="Followed Hyperlink" xfId="9933" builtinId="9" hidden="1"/>
    <cellStyle name="Followed Hyperlink" xfId="9937" builtinId="9" hidden="1"/>
    <cellStyle name="Followed Hyperlink" xfId="9941" builtinId="9" hidden="1"/>
    <cellStyle name="Followed Hyperlink" xfId="9945" builtinId="9" hidden="1"/>
    <cellStyle name="Followed Hyperlink" xfId="9949" builtinId="9" hidden="1"/>
    <cellStyle name="Followed Hyperlink" xfId="9953" builtinId="9" hidden="1"/>
    <cellStyle name="Followed Hyperlink" xfId="9957" builtinId="9" hidden="1"/>
    <cellStyle name="Followed Hyperlink" xfId="9961" builtinId="9" hidden="1"/>
    <cellStyle name="Followed Hyperlink" xfId="9965" builtinId="9" hidden="1"/>
    <cellStyle name="Followed Hyperlink" xfId="9969" builtinId="9" hidden="1"/>
    <cellStyle name="Followed Hyperlink" xfId="9972" builtinId="9" hidden="1"/>
    <cellStyle name="Followed Hyperlink" xfId="9976" builtinId="9" hidden="1"/>
    <cellStyle name="Followed Hyperlink" xfId="9980" builtinId="9" hidden="1"/>
    <cellStyle name="Followed Hyperlink" xfId="9984" builtinId="9" hidden="1"/>
    <cellStyle name="Followed Hyperlink" xfId="9988" builtinId="9" hidden="1"/>
    <cellStyle name="Followed Hyperlink" xfId="9992" builtinId="9" hidden="1"/>
    <cellStyle name="Followed Hyperlink" xfId="9996" builtinId="9" hidden="1"/>
    <cellStyle name="Followed Hyperlink" xfId="10000" builtinId="9" hidden="1"/>
    <cellStyle name="Followed Hyperlink" xfId="10004" builtinId="9" hidden="1"/>
    <cellStyle name="Followed Hyperlink" xfId="10008" builtinId="9" hidden="1"/>
    <cellStyle name="Followed Hyperlink" xfId="10012" builtinId="9" hidden="1"/>
    <cellStyle name="Followed Hyperlink" xfId="10016" builtinId="9" hidden="1"/>
    <cellStyle name="Followed Hyperlink" xfId="10020" builtinId="9" hidden="1"/>
    <cellStyle name="Followed Hyperlink" xfId="10024" builtinId="9" hidden="1"/>
    <cellStyle name="Followed Hyperlink" xfId="10028" builtinId="9" hidden="1"/>
    <cellStyle name="Followed Hyperlink" xfId="10032" builtinId="9" hidden="1"/>
    <cellStyle name="Followed Hyperlink" xfId="10036" builtinId="9" hidden="1"/>
    <cellStyle name="Followed Hyperlink" xfId="10040" builtinId="9" hidden="1"/>
    <cellStyle name="Followed Hyperlink" xfId="10044" builtinId="9" hidden="1"/>
    <cellStyle name="Followed Hyperlink" xfId="10048" builtinId="9" hidden="1"/>
    <cellStyle name="Followed Hyperlink" xfId="10052" builtinId="9" hidden="1"/>
    <cellStyle name="Followed Hyperlink" xfId="10056" builtinId="9" hidden="1"/>
    <cellStyle name="Followed Hyperlink" xfId="10060" builtinId="9" hidden="1"/>
    <cellStyle name="Followed Hyperlink" xfId="10064" builtinId="9" hidden="1"/>
    <cellStyle name="Followed Hyperlink" xfId="10068" builtinId="9" hidden="1"/>
    <cellStyle name="Followed Hyperlink" xfId="10072" builtinId="9" hidden="1"/>
    <cellStyle name="Followed Hyperlink" xfId="10076" builtinId="9" hidden="1"/>
    <cellStyle name="Followed Hyperlink" xfId="10080" builtinId="9" hidden="1"/>
    <cellStyle name="Followed Hyperlink" xfId="10084" builtinId="9" hidden="1"/>
    <cellStyle name="Followed Hyperlink" xfId="10088" builtinId="9" hidden="1"/>
    <cellStyle name="Followed Hyperlink" xfId="10092" builtinId="9" hidden="1"/>
    <cellStyle name="Followed Hyperlink" xfId="10096" builtinId="9" hidden="1"/>
    <cellStyle name="Followed Hyperlink" xfId="10099" builtinId="9" hidden="1"/>
    <cellStyle name="Followed Hyperlink" xfId="10103" builtinId="9" hidden="1"/>
    <cellStyle name="Followed Hyperlink" xfId="10107" builtinId="9" hidden="1"/>
    <cellStyle name="Followed Hyperlink" xfId="10111" builtinId="9" hidden="1"/>
    <cellStyle name="Followed Hyperlink" xfId="10115" builtinId="9" hidden="1"/>
    <cellStyle name="Followed Hyperlink" xfId="10119" builtinId="9" hidden="1"/>
    <cellStyle name="Followed Hyperlink" xfId="10123" builtinId="9" hidden="1"/>
    <cellStyle name="Followed Hyperlink" xfId="10127" builtinId="9" hidden="1"/>
    <cellStyle name="Followed Hyperlink" xfId="10131" builtinId="9" hidden="1"/>
    <cellStyle name="Followed Hyperlink" xfId="10135" builtinId="9" hidden="1"/>
    <cellStyle name="Followed Hyperlink" xfId="10139" builtinId="9" hidden="1"/>
    <cellStyle name="Followed Hyperlink" xfId="10143" builtinId="9" hidden="1"/>
    <cellStyle name="Followed Hyperlink" xfId="10147" builtinId="9" hidden="1"/>
    <cellStyle name="Followed Hyperlink" xfId="10151" builtinId="9" hidden="1"/>
    <cellStyle name="Followed Hyperlink" xfId="10155" builtinId="9" hidden="1"/>
    <cellStyle name="Followed Hyperlink" xfId="10159" builtinId="9" hidden="1"/>
    <cellStyle name="Followed Hyperlink" xfId="10163" builtinId="9" hidden="1"/>
    <cellStyle name="Followed Hyperlink" xfId="10167" builtinId="9" hidden="1"/>
    <cellStyle name="Followed Hyperlink" xfId="10171" builtinId="9" hidden="1"/>
    <cellStyle name="Followed Hyperlink" xfId="10175" builtinId="9" hidden="1"/>
    <cellStyle name="Followed Hyperlink" xfId="10179" builtinId="9" hidden="1"/>
    <cellStyle name="Followed Hyperlink" xfId="10183" builtinId="9" hidden="1"/>
    <cellStyle name="Followed Hyperlink" xfId="10187" builtinId="9" hidden="1"/>
    <cellStyle name="Followed Hyperlink" xfId="10191" builtinId="9" hidden="1"/>
    <cellStyle name="Followed Hyperlink" xfId="10195" builtinId="9" hidden="1"/>
    <cellStyle name="Followed Hyperlink" xfId="10199" builtinId="9" hidden="1"/>
    <cellStyle name="Followed Hyperlink" xfId="10203" builtinId="9" hidden="1"/>
    <cellStyle name="Followed Hyperlink" xfId="10207" builtinId="9" hidden="1"/>
    <cellStyle name="Followed Hyperlink" xfId="10211" builtinId="9" hidden="1"/>
    <cellStyle name="Followed Hyperlink" xfId="10215" builtinId="9" hidden="1"/>
    <cellStyle name="Followed Hyperlink" xfId="10219" builtinId="9" hidden="1"/>
    <cellStyle name="Followed Hyperlink" xfId="10222" builtinId="9" hidden="1"/>
    <cellStyle name="Followed Hyperlink" xfId="10226" builtinId="9" hidden="1"/>
    <cellStyle name="Followed Hyperlink" xfId="10230" builtinId="9" hidden="1"/>
    <cellStyle name="Followed Hyperlink" xfId="10234" builtinId="9" hidden="1"/>
    <cellStyle name="Followed Hyperlink" xfId="10238" builtinId="9" hidden="1"/>
    <cellStyle name="Followed Hyperlink" xfId="10242" builtinId="9" hidden="1"/>
    <cellStyle name="Followed Hyperlink" xfId="10246" builtinId="9" hidden="1"/>
    <cellStyle name="Followed Hyperlink" xfId="10250" builtinId="9" hidden="1"/>
    <cellStyle name="Followed Hyperlink" xfId="10254" builtinId="9" hidden="1"/>
    <cellStyle name="Followed Hyperlink" xfId="10258" builtinId="9" hidden="1"/>
    <cellStyle name="Followed Hyperlink" xfId="10262" builtinId="9" hidden="1"/>
    <cellStyle name="Followed Hyperlink" xfId="10266" builtinId="9" hidden="1"/>
    <cellStyle name="Followed Hyperlink" xfId="10270" builtinId="9" hidden="1"/>
    <cellStyle name="Followed Hyperlink" xfId="10274" builtinId="9" hidden="1"/>
    <cellStyle name="Followed Hyperlink" xfId="10278" builtinId="9" hidden="1"/>
    <cellStyle name="Followed Hyperlink" xfId="10282" builtinId="9" hidden="1"/>
    <cellStyle name="Followed Hyperlink" xfId="10286" builtinId="9" hidden="1"/>
    <cellStyle name="Followed Hyperlink" xfId="10290" builtinId="9" hidden="1"/>
    <cellStyle name="Followed Hyperlink" xfId="10294" builtinId="9" hidden="1"/>
    <cellStyle name="Followed Hyperlink" xfId="10298" builtinId="9" hidden="1"/>
    <cellStyle name="Followed Hyperlink" xfId="10302" builtinId="9" hidden="1"/>
    <cellStyle name="Followed Hyperlink" xfId="10306" builtinId="9" hidden="1"/>
    <cellStyle name="Followed Hyperlink" xfId="10310" builtinId="9" hidden="1"/>
    <cellStyle name="Followed Hyperlink" xfId="10314" builtinId="9" hidden="1"/>
    <cellStyle name="Followed Hyperlink" xfId="10318" builtinId="9" hidden="1"/>
    <cellStyle name="Followed Hyperlink" xfId="10322" builtinId="9" hidden="1"/>
    <cellStyle name="Followed Hyperlink" xfId="10326" builtinId="9" hidden="1"/>
    <cellStyle name="Followed Hyperlink" xfId="10330" builtinId="9" hidden="1"/>
    <cellStyle name="Followed Hyperlink" xfId="10334" builtinId="9" hidden="1"/>
    <cellStyle name="Followed Hyperlink" xfId="10338" builtinId="9" hidden="1"/>
    <cellStyle name="Followed Hyperlink" xfId="10342" builtinId="9" hidden="1"/>
    <cellStyle name="Followed Hyperlink" xfId="10346" builtinId="9" hidden="1"/>
    <cellStyle name="Followed Hyperlink" xfId="10349" builtinId="9" hidden="1"/>
    <cellStyle name="Followed Hyperlink" xfId="10353" builtinId="9" hidden="1"/>
    <cellStyle name="Followed Hyperlink" xfId="10357" builtinId="9" hidden="1"/>
    <cellStyle name="Followed Hyperlink" xfId="10361" builtinId="9" hidden="1"/>
    <cellStyle name="Followed Hyperlink" xfId="10365" builtinId="9" hidden="1"/>
    <cellStyle name="Followed Hyperlink" xfId="10369" builtinId="9" hidden="1"/>
    <cellStyle name="Followed Hyperlink" xfId="10373" builtinId="9" hidden="1"/>
    <cellStyle name="Followed Hyperlink" xfId="10377" builtinId="9" hidden="1"/>
    <cellStyle name="Followed Hyperlink" xfId="10381" builtinId="9" hidden="1"/>
    <cellStyle name="Followed Hyperlink" xfId="10385" builtinId="9" hidden="1"/>
    <cellStyle name="Followed Hyperlink" xfId="10389" builtinId="9" hidden="1"/>
    <cellStyle name="Followed Hyperlink" xfId="10393" builtinId="9" hidden="1"/>
    <cellStyle name="Followed Hyperlink" xfId="10397" builtinId="9" hidden="1"/>
    <cellStyle name="Followed Hyperlink" xfId="10401" builtinId="9" hidden="1"/>
    <cellStyle name="Followed Hyperlink" xfId="10405" builtinId="9" hidden="1"/>
    <cellStyle name="Followed Hyperlink" xfId="10409" builtinId="9" hidden="1"/>
    <cellStyle name="Followed Hyperlink" xfId="10413" builtinId="9" hidden="1"/>
    <cellStyle name="Followed Hyperlink" xfId="10417" builtinId="9" hidden="1"/>
    <cellStyle name="Followed Hyperlink" xfId="10421" builtinId="9" hidden="1"/>
    <cellStyle name="Followed Hyperlink" xfId="10425" builtinId="9" hidden="1"/>
    <cellStyle name="Followed Hyperlink" xfId="10429" builtinId="9" hidden="1"/>
    <cellStyle name="Followed Hyperlink" xfId="10433" builtinId="9" hidden="1"/>
    <cellStyle name="Followed Hyperlink" xfId="10437" builtinId="9" hidden="1"/>
    <cellStyle name="Followed Hyperlink" xfId="10441" builtinId="9" hidden="1"/>
    <cellStyle name="Followed Hyperlink" xfId="10445" builtinId="9" hidden="1"/>
    <cellStyle name="Followed Hyperlink" xfId="10449" builtinId="9" hidden="1"/>
    <cellStyle name="Followed Hyperlink" xfId="10453" builtinId="9" hidden="1"/>
    <cellStyle name="Followed Hyperlink" xfId="10457" builtinId="9" hidden="1"/>
    <cellStyle name="Followed Hyperlink" xfId="10461" builtinId="9" hidden="1"/>
    <cellStyle name="Followed Hyperlink" xfId="10465" builtinId="9" hidden="1"/>
    <cellStyle name="Followed Hyperlink" xfId="10469" builtinId="9" hidden="1"/>
    <cellStyle name="Followed Hyperlink" xfId="10472" builtinId="9" hidden="1"/>
    <cellStyle name="Followed Hyperlink" xfId="10476" builtinId="9" hidden="1"/>
    <cellStyle name="Followed Hyperlink" xfId="10480" builtinId="9" hidden="1"/>
    <cellStyle name="Followed Hyperlink" xfId="10484" builtinId="9" hidden="1"/>
    <cellStyle name="Followed Hyperlink" xfId="10488" builtinId="9" hidden="1"/>
    <cellStyle name="Followed Hyperlink" xfId="10492" builtinId="9" hidden="1"/>
    <cellStyle name="Followed Hyperlink" xfId="10496" builtinId="9" hidden="1"/>
    <cellStyle name="Followed Hyperlink" xfId="10500" builtinId="9" hidden="1"/>
    <cellStyle name="Followed Hyperlink" xfId="10504" builtinId="9" hidden="1"/>
    <cellStyle name="Followed Hyperlink" xfId="10508" builtinId="9" hidden="1"/>
    <cellStyle name="Followed Hyperlink" xfId="10512" builtinId="9" hidden="1"/>
    <cellStyle name="Followed Hyperlink" xfId="10516" builtinId="9" hidden="1"/>
    <cellStyle name="Followed Hyperlink" xfId="10520" builtinId="9" hidden="1"/>
    <cellStyle name="Followed Hyperlink" xfId="10524" builtinId="9" hidden="1"/>
    <cellStyle name="Followed Hyperlink" xfId="10528" builtinId="9" hidden="1"/>
    <cellStyle name="Followed Hyperlink" xfId="10532" builtinId="9" hidden="1"/>
    <cellStyle name="Followed Hyperlink" xfId="10536" builtinId="9" hidden="1"/>
    <cellStyle name="Followed Hyperlink" xfId="10540" builtinId="9" hidden="1"/>
    <cellStyle name="Followed Hyperlink" xfId="10544" builtinId="9" hidden="1"/>
    <cellStyle name="Followed Hyperlink" xfId="10548" builtinId="9" hidden="1"/>
    <cellStyle name="Followed Hyperlink" xfId="10552" builtinId="9" hidden="1"/>
    <cellStyle name="Followed Hyperlink" xfId="10556" builtinId="9" hidden="1"/>
    <cellStyle name="Followed Hyperlink" xfId="10560" builtinId="9" hidden="1"/>
    <cellStyle name="Followed Hyperlink" xfId="10564" builtinId="9" hidden="1"/>
    <cellStyle name="Followed Hyperlink" xfId="10568" builtinId="9" hidden="1"/>
    <cellStyle name="Followed Hyperlink" xfId="10572" builtinId="9" hidden="1"/>
    <cellStyle name="Followed Hyperlink" xfId="10576" builtinId="9" hidden="1"/>
    <cellStyle name="Followed Hyperlink" xfId="10580" builtinId="9" hidden="1"/>
    <cellStyle name="Followed Hyperlink" xfId="10584" builtinId="9" hidden="1"/>
    <cellStyle name="Followed Hyperlink" xfId="10588" builtinId="9" hidden="1"/>
    <cellStyle name="Followed Hyperlink" xfId="10592" builtinId="9" hidden="1"/>
    <cellStyle name="Followed Hyperlink" xfId="10596" builtinId="9" hidden="1"/>
    <cellStyle name="Followed Hyperlink" xfId="10599" builtinId="9" hidden="1"/>
    <cellStyle name="Followed Hyperlink" xfId="10603" builtinId="9" hidden="1"/>
    <cellStyle name="Followed Hyperlink" xfId="10607" builtinId="9" hidden="1"/>
    <cellStyle name="Followed Hyperlink" xfId="10611" builtinId="9" hidden="1"/>
    <cellStyle name="Followed Hyperlink" xfId="10615" builtinId="9" hidden="1"/>
    <cellStyle name="Followed Hyperlink" xfId="10619" builtinId="9" hidden="1"/>
    <cellStyle name="Followed Hyperlink" xfId="10623" builtinId="9" hidden="1"/>
    <cellStyle name="Followed Hyperlink" xfId="10627" builtinId="9" hidden="1"/>
    <cellStyle name="Followed Hyperlink" xfId="10631" builtinId="9" hidden="1"/>
    <cellStyle name="Followed Hyperlink" xfId="10635" builtinId="9" hidden="1"/>
    <cellStyle name="Followed Hyperlink" xfId="10639" builtinId="9" hidden="1"/>
    <cellStyle name="Followed Hyperlink" xfId="10643" builtinId="9" hidden="1"/>
    <cellStyle name="Followed Hyperlink" xfId="10647" builtinId="9" hidden="1"/>
    <cellStyle name="Followed Hyperlink" xfId="10651" builtinId="9" hidden="1"/>
    <cellStyle name="Followed Hyperlink" xfId="10655" builtinId="9" hidden="1"/>
    <cellStyle name="Followed Hyperlink" xfId="10659" builtinId="9" hidden="1"/>
    <cellStyle name="Followed Hyperlink" xfId="10663" builtinId="9" hidden="1"/>
    <cellStyle name="Followed Hyperlink" xfId="10667" builtinId="9" hidden="1"/>
    <cellStyle name="Followed Hyperlink" xfId="10671" builtinId="9" hidden="1"/>
    <cellStyle name="Followed Hyperlink" xfId="10675" builtinId="9" hidden="1"/>
    <cellStyle name="Followed Hyperlink" xfId="10679" builtinId="9" hidden="1"/>
    <cellStyle name="Followed Hyperlink" xfId="10683" builtinId="9" hidden="1"/>
    <cellStyle name="Followed Hyperlink" xfId="10687" builtinId="9" hidden="1"/>
    <cellStyle name="Followed Hyperlink" xfId="10691" builtinId="9" hidden="1"/>
    <cellStyle name="Followed Hyperlink" xfId="10695" builtinId="9" hidden="1"/>
    <cellStyle name="Followed Hyperlink" xfId="10699" builtinId="9" hidden="1"/>
    <cellStyle name="Followed Hyperlink" xfId="10703" builtinId="9" hidden="1"/>
    <cellStyle name="Followed Hyperlink" xfId="10707" builtinId="9" hidden="1"/>
    <cellStyle name="Followed Hyperlink" xfId="10711" builtinId="9" hidden="1"/>
    <cellStyle name="Followed Hyperlink" xfId="10715" builtinId="9" hidden="1"/>
    <cellStyle name="Followed Hyperlink" xfId="10719" builtinId="9" hidden="1"/>
    <cellStyle name="Followed Hyperlink" xfId="10731" builtinId="9" hidden="1"/>
    <cellStyle name="Followed Hyperlink" xfId="10735" builtinId="9" hidden="1"/>
    <cellStyle name="Followed Hyperlink" xfId="10739" builtinId="9" hidden="1"/>
    <cellStyle name="Followed Hyperlink" xfId="10743" builtinId="9" hidden="1"/>
    <cellStyle name="Followed Hyperlink" xfId="10747" builtinId="9" hidden="1"/>
    <cellStyle name="Followed Hyperlink" xfId="10751" builtinId="9" hidden="1"/>
    <cellStyle name="Followed Hyperlink" xfId="10755" builtinId="9" hidden="1"/>
    <cellStyle name="Followed Hyperlink" xfId="10759" builtinId="9" hidden="1"/>
    <cellStyle name="Followed Hyperlink" xfId="10763" builtinId="9" hidden="1"/>
    <cellStyle name="Followed Hyperlink" xfId="10767" builtinId="9" hidden="1"/>
    <cellStyle name="Followed Hyperlink" xfId="10771" builtinId="9" hidden="1"/>
    <cellStyle name="Followed Hyperlink" xfId="10775" builtinId="9" hidden="1"/>
    <cellStyle name="Followed Hyperlink" xfId="10779" builtinId="9" hidden="1"/>
    <cellStyle name="Followed Hyperlink" xfId="10783" builtinId="9" hidden="1"/>
    <cellStyle name="Followed Hyperlink" xfId="10787" builtinId="9" hidden="1"/>
    <cellStyle name="Followed Hyperlink" xfId="10791" builtinId="9" hidden="1"/>
    <cellStyle name="Followed Hyperlink" xfId="10795" builtinId="9" hidden="1"/>
    <cellStyle name="Followed Hyperlink" xfId="10799" builtinId="9" hidden="1"/>
    <cellStyle name="Followed Hyperlink" xfId="10803" builtinId="9" hidden="1"/>
    <cellStyle name="Followed Hyperlink" xfId="10807" builtinId="9" hidden="1"/>
    <cellStyle name="Followed Hyperlink" xfId="10811" builtinId="9" hidden="1"/>
    <cellStyle name="Followed Hyperlink" xfId="10815" builtinId="9" hidden="1"/>
    <cellStyle name="Followed Hyperlink" xfId="10819" builtinId="9" hidden="1"/>
    <cellStyle name="Followed Hyperlink" xfId="10823" builtinId="9" hidden="1"/>
    <cellStyle name="Followed Hyperlink" xfId="10827" builtinId="9" hidden="1"/>
    <cellStyle name="Followed Hyperlink" xfId="10831" builtinId="9" hidden="1"/>
    <cellStyle name="Followed Hyperlink" xfId="10835" builtinId="9" hidden="1"/>
    <cellStyle name="Followed Hyperlink" xfId="10839" builtinId="9" hidden="1"/>
    <cellStyle name="Followed Hyperlink" xfId="10843" builtinId="9" hidden="1"/>
    <cellStyle name="Followed Hyperlink" xfId="10847" builtinId="9" hidden="1"/>
    <cellStyle name="Followed Hyperlink" xfId="10851" builtinId="9" hidden="1"/>
    <cellStyle name="Followed Hyperlink" xfId="10855" builtinId="9" hidden="1"/>
    <cellStyle name="Followed Hyperlink" xfId="10858" builtinId="9" hidden="1"/>
    <cellStyle name="Followed Hyperlink" xfId="10862" builtinId="9" hidden="1"/>
    <cellStyle name="Followed Hyperlink" xfId="10866" builtinId="9" hidden="1"/>
    <cellStyle name="Followed Hyperlink" xfId="10870" builtinId="9" hidden="1"/>
    <cellStyle name="Followed Hyperlink" xfId="10874" builtinId="9" hidden="1"/>
    <cellStyle name="Followed Hyperlink" xfId="10878" builtinId="9" hidden="1"/>
    <cellStyle name="Followed Hyperlink" xfId="10882" builtinId="9" hidden="1"/>
    <cellStyle name="Followed Hyperlink" xfId="10886" builtinId="9" hidden="1"/>
    <cellStyle name="Followed Hyperlink" xfId="10890" builtinId="9" hidden="1"/>
    <cellStyle name="Followed Hyperlink" xfId="10894" builtinId="9" hidden="1"/>
    <cellStyle name="Followed Hyperlink" xfId="10898" builtinId="9" hidden="1"/>
    <cellStyle name="Followed Hyperlink" xfId="10902" builtinId="9" hidden="1"/>
    <cellStyle name="Followed Hyperlink" xfId="10906" builtinId="9" hidden="1"/>
    <cellStyle name="Followed Hyperlink" xfId="10910" builtinId="9" hidden="1"/>
    <cellStyle name="Followed Hyperlink" xfId="10914" builtinId="9" hidden="1"/>
    <cellStyle name="Followed Hyperlink" xfId="10918" builtinId="9" hidden="1"/>
    <cellStyle name="Followed Hyperlink" xfId="10922" builtinId="9" hidden="1"/>
    <cellStyle name="Followed Hyperlink" xfId="10926" builtinId="9" hidden="1"/>
    <cellStyle name="Followed Hyperlink" xfId="10930" builtinId="9" hidden="1"/>
    <cellStyle name="Followed Hyperlink" xfId="10934" builtinId="9" hidden="1"/>
    <cellStyle name="Followed Hyperlink" xfId="10938" builtinId="9" hidden="1"/>
    <cellStyle name="Followed Hyperlink" xfId="10942" builtinId="9" hidden="1"/>
    <cellStyle name="Followed Hyperlink" xfId="10946" builtinId="9" hidden="1"/>
    <cellStyle name="Followed Hyperlink" xfId="10950" builtinId="9" hidden="1"/>
    <cellStyle name="Followed Hyperlink" xfId="10954" builtinId="9" hidden="1"/>
    <cellStyle name="Followed Hyperlink" xfId="10958" builtinId="9" hidden="1"/>
    <cellStyle name="Followed Hyperlink" xfId="10962" builtinId="9" hidden="1"/>
    <cellStyle name="Followed Hyperlink" xfId="10966" builtinId="9" hidden="1"/>
    <cellStyle name="Followed Hyperlink" xfId="10970" builtinId="9" hidden="1"/>
    <cellStyle name="Followed Hyperlink" xfId="10974" builtinId="9" hidden="1"/>
    <cellStyle name="Followed Hyperlink" xfId="10978" builtinId="9" hidden="1"/>
    <cellStyle name="Followed Hyperlink" xfId="10981" builtinId="9" hidden="1"/>
    <cellStyle name="Followed Hyperlink" xfId="10985" builtinId="9" hidden="1"/>
    <cellStyle name="Followed Hyperlink" xfId="10989" builtinId="9" hidden="1"/>
    <cellStyle name="Followed Hyperlink" xfId="10993" builtinId="9" hidden="1"/>
    <cellStyle name="Followed Hyperlink" xfId="10997" builtinId="9" hidden="1"/>
    <cellStyle name="Followed Hyperlink" xfId="11001" builtinId="9" hidden="1"/>
    <cellStyle name="Followed Hyperlink" xfId="11005" builtinId="9" hidden="1"/>
    <cellStyle name="Followed Hyperlink" xfId="11009" builtinId="9" hidden="1"/>
    <cellStyle name="Followed Hyperlink" xfId="11013" builtinId="9" hidden="1"/>
    <cellStyle name="Followed Hyperlink" xfId="11017" builtinId="9" hidden="1"/>
    <cellStyle name="Followed Hyperlink" xfId="11021" builtinId="9" hidden="1"/>
    <cellStyle name="Followed Hyperlink" xfId="11025" builtinId="9" hidden="1"/>
    <cellStyle name="Followed Hyperlink" xfId="11029" builtinId="9" hidden="1"/>
    <cellStyle name="Followed Hyperlink" xfId="11033" builtinId="9" hidden="1"/>
    <cellStyle name="Followed Hyperlink" xfId="11037" builtinId="9" hidden="1"/>
    <cellStyle name="Followed Hyperlink" xfId="11041" builtinId="9" hidden="1"/>
    <cellStyle name="Followed Hyperlink" xfId="11045" builtinId="9" hidden="1"/>
    <cellStyle name="Followed Hyperlink" xfId="11049" builtinId="9" hidden="1"/>
    <cellStyle name="Followed Hyperlink" xfId="11053" builtinId="9" hidden="1"/>
    <cellStyle name="Followed Hyperlink" xfId="11057" builtinId="9" hidden="1"/>
    <cellStyle name="Followed Hyperlink" xfId="11061" builtinId="9" hidden="1"/>
    <cellStyle name="Followed Hyperlink" xfId="11065" builtinId="9" hidden="1"/>
    <cellStyle name="Followed Hyperlink" xfId="11069" builtinId="9" hidden="1"/>
    <cellStyle name="Followed Hyperlink" xfId="11073" builtinId="9" hidden="1"/>
    <cellStyle name="Followed Hyperlink" xfId="11077" builtinId="9" hidden="1"/>
    <cellStyle name="Followed Hyperlink" xfId="11081" builtinId="9" hidden="1"/>
    <cellStyle name="Followed Hyperlink" xfId="11085" builtinId="9" hidden="1"/>
    <cellStyle name="Followed Hyperlink" xfId="11089" builtinId="9" hidden="1"/>
    <cellStyle name="Followed Hyperlink" xfId="11093" builtinId="9" hidden="1"/>
    <cellStyle name="Followed Hyperlink" xfId="11097" builtinId="9" hidden="1"/>
    <cellStyle name="Followed Hyperlink" xfId="11101" builtinId="9" hidden="1"/>
    <cellStyle name="Followed Hyperlink" xfId="11105" builtinId="9" hidden="1"/>
    <cellStyle name="Followed Hyperlink" xfId="11108" builtinId="9" hidden="1"/>
    <cellStyle name="Followed Hyperlink" xfId="11112" builtinId="9" hidden="1"/>
    <cellStyle name="Followed Hyperlink" xfId="11116" builtinId="9" hidden="1"/>
    <cellStyle name="Followed Hyperlink" xfId="11120" builtinId="9" hidden="1"/>
    <cellStyle name="Followed Hyperlink" xfId="11124" builtinId="9" hidden="1"/>
    <cellStyle name="Followed Hyperlink" xfId="11128" builtinId="9" hidden="1"/>
    <cellStyle name="Followed Hyperlink" xfId="11132" builtinId="9" hidden="1"/>
    <cellStyle name="Followed Hyperlink" xfId="11136" builtinId="9" hidden="1"/>
    <cellStyle name="Followed Hyperlink" xfId="11140" builtinId="9" hidden="1"/>
    <cellStyle name="Followed Hyperlink" xfId="11144" builtinId="9" hidden="1"/>
    <cellStyle name="Followed Hyperlink" xfId="11148" builtinId="9" hidden="1"/>
    <cellStyle name="Followed Hyperlink" xfId="11152" builtinId="9" hidden="1"/>
    <cellStyle name="Followed Hyperlink" xfId="11156" builtinId="9" hidden="1"/>
    <cellStyle name="Followed Hyperlink" xfId="11160" builtinId="9" hidden="1"/>
    <cellStyle name="Followed Hyperlink" xfId="11164" builtinId="9" hidden="1"/>
    <cellStyle name="Followed Hyperlink" xfId="11168" builtinId="9" hidden="1"/>
    <cellStyle name="Followed Hyperlink" xfId="11172" builtinId="9" hidden="1"/>
    <cellStyle name="Followed Hyperlink" xfId="11176" builtinId="9" hidden="1"/>
    <cellStyle name="Followed Hyperlink" xfId="11180" builtinId="9" hidden="1"/>
    <cellStyle name="Followed Hyperlink" xfId="11184" builtinId="9" hidden="1"/>
    <cellStyle name="Followed Hyperlink" xfId="11188" builtinId="9" hidden="1"/>
    <cellStyle name="Followed Hyperlink" xfId="11192" builtinId="9" hidden="1"/>
    <cellStyle name="Followed Hyperlink" xfId="11196" builtinId="9" hidden="1"/>
    <cellStyle name="Followed Hyperlink" xfId="11200" builtinId="9" hidden="1"/>
    <cellStyle name="Followed Hyperlink" xfId="11204" builtinId="9" hidden="1"/>
    <cellStyle name="Followed Hyperlink" xfId="11208" builtinId="9" hidden="1"/>
    <cellStyle name="Followed Hyperlink" xfId="11212" builtinId="9" hidden="1"/>
    <cellStyle name="Followed Hyperlink" xfId="11216" builtinId="9" hidden="1"/>
    <cellStyle name="Followed Hyperlink" xfId="11220" builtinId="9" hidden="1"/>
    <cellStyle name="Followed Hyperlink" xfId="11224" builtinId="9" hidden="1"/>
    <cellStyle name="Followed Hyperlink" xfId="11228" builtinId="9" hidden="1"/>
    <cellStyle name="Followed Hyperlink" xfId="11231" builtinId="9" hidden="1"/>
    <cellStyle name="Followed Hyperlink" xfId="11235" builtinId="9" hidden="1"/>
    <cellStyle name="Followed Hyperlink" xfId="11239" builtinId="9" hidden="1"/>
    <cellStyle name="Followed Hyperlink" xfId="11243" builtinId="9" hidden="1"/>
    <cellStyle name="Followed Hyperlink" xfId="11247" builtinId="9" hidden="1"/>
    <cellStyle name="Followed Hyperlink" xfId="11251" builtinId="9" hidden="1"/>
    <cellStyle name="Followed Hyperlink" xfId="11255" builtinId="9" hidden="1"/>
    <cellStyle name="Followed Hyperlink" xfId="11259" builtinId="9" hidden="1"/>
    <cellStyle name="Followed Hyperlink" xfId="11263" builtinId="9" hidden="1"/>
    <cellStyle name="Followed Hyperlink" xfId="11267" builtinId="9" hidden="1"/>
    <cellStyle name="Followed Hyperlink" xfId="11271" builtinId="9" hidden="1"/>
    <cellStyle name="Followed Hyperlink" xfId="11275" builtinId="9" hidden="1"/>
    <cellStyle name="Followed Hyperlink" xfId="11279" builtinId="9" hidden="1"/>
    <cellStyle name="Followed Hyperlink" xfId="11283" builtinId="9" hidden="1"/>
    <cellStyle name="Followed Hyperlink" xfId="11287" builtinId="9" hidden="1"/>
    <cellStyle name="Followed Hyperlink" xfId="11291" builtinId="9" hidden="1"/>
    <cellStyle name="Followed Hyperlink" xfId="11295" builtinId="9" hidden="1"/>
    <cellStyle name="Followed Hyperlink" xfId="11299" builtinId="9" hidden="1"/>
    <cellStyle name="Followed Hyperlink" xfId="11303" builtinId="9" hidden="1"/>
    <cellStyle name="Followed Hyperlink" xfId="11307" builtinId="9" hidden="1"/>
    <cellStyle name="Followed Hyperlink" xfId="11311" builtinId="9" hidden="1"/>
    <cellStyle name="Followed Hyperlink" xfId="11315" builtinId="9" hidden="1"/>
    <cellStyle name="Followed Hyperlink" xfId="11319" builtinId="9" hidden="1"/>
    <cellStyle name="Followed Hyperlink" xfId="11323" builtinId="9" hidden="1"/>
    <cellStyle name="Followed Hyperlink" xfId="11327" builtinId="9" hidden="1"/>
    <cellStyle name="Followed Hyperlink" xfId="11331" builtinId="9" hidden="1"/>
    <cellStyle name="Followed Hyperlink" xfId="11335" builtinId="9" hidden="1"/>
    <cellStyle name="Followed Hyperlink" xfId="11339" builtinId="9" hidden="1"/>
    <cellStyle name="Followed Hyperlink" xfId="11343" builtinId="9" hidden="1"/>
    <cellStyle name="Followed Hyperlink" xfId="11347" builtinId="9" hidden="1"/>
    <cellStyle name="Followed Hyperlink" xfId="11351" builtinId="9" hidden="1"/>
    <cellStyle name="Followed Hyperlink" xfId="11355" builtinId="9" hidden="1"/>
    <cellStyle name="Followed Hyperlink" xfId="11358" builtinId="9" hidden="1"/>
    <cellStyle name="Followed Hyperlink" xfId="11362" builtinId="9" hidden="1"/>
    <cellStyle name="Followed Hyperlink" xfId="11366" builtinId="9" hidden="1"/>
    <cellStyle name="Followed Hyperlink" xfId="11370" builtinId="9" hidden="1"/>
    <cellStyle name="Followed Hyperlink" xfId="11374" builtinId="9" hidden="1"/>
    <cellStyle name="Followed Hyperlink" xfId="11378" builtinId="9" hidden="1"/>
    <cellStyle name="Followed Hyperlink" xfId="11382" builtinId="9" hidden="1"/>
    <cellStyle name="Followed Hyperlink" xfId="11386" builtinId="9" hidden="1"/>
    <cellStyle name="Followed Hyperlink" xfId="11390" builtinId="9" hidden="1"/>
    <cellStyle name="Followed Hyperlink" xfId="11394" builtinId="9" hidden="1"/>
    <cellStyle name="Followed Hyperlink" xfId="11398" builtinId="9" hidden="1"/>
    <cellStyle name="Followed Hyperlink" xfId="11402" builtinId="9" hidden="1"/>
    <cellStyle name="Followed Hyperlink" xfId="11406" builtinId="9" hidden="1"/>
    <cellStyle name="Followed Hyperlink" xfId="11410" builtinId="9" hidden="1"/>
    <cellStyle name="Followed Hyperlink" xfId="11414" builtinId="9" hidden="1"/>
    <cellStyle name="Followed Hyperlink" xfId="11418" builtinId="9" hidden="1"/>
    <cellStyle name="Followed Hyperlink" xfId="11422" builtinId="9" hidden="1"/>
    <cellStyle name="Followed Hyperlink" xfId="11426" builtinId="9" hidden="1"/>
    <cellStyle name="Followed Hyperlink" xfId="11430" builtinId="9" hidden="1"/>
    <cellStyle name="Followed Hyperlink" xfId="11434" builtinId="9" hidden="1"/>
    <cellStyle name="Followed Hyperlink" xfId="11438" builtinId="9" hidden="1"/>
    <cellStyle name="Followed Hyperlink" xfId="11442" builtinId="9" hidden="1"/>
    <cellStyle name="Followed Hyperlink" xfId="11446" builtinId="9" hidden="1"/>
    <cellStyle name="Followed Hyperlink" xfId="11450" builtinId="9" hidden="1"/>
    <cellStyle name="Followed Hyperlink" xfId="11454" builtinId="9" hidden="1"/>
    <cellStyle name="Followed Hyperlink" xfId="11458" builtinId="9" hidden="1"/>
    <cellStyle name="Followed Hyperlink" xfId="11462" builtinId="9" hidden="1"/>
    <cellStyle name="Followed Hyperlink" xfId="11466" builtinId="9" hidden="1"/>
    <cellStyle name="Followed Hyperlink" xfId="11470" builtinId="9" hidden="1"/>
    <cellStyle name="Followed Hyperlink" xfId="11474" builtinId="9" hidden="1"/>
    <cellStyle name="Followed Hyperlink" xfId="11478" builtinId="9" hidden="1"/>
    <cellStyle name="Followed Hyperlink" xfId="11481" builtinId="9" hidden="1"/>
    <cellStyle name="Followed Hyperlink" xfId="11485" builtinId="9" hidden="1"/>
    <cellStyle name="Followed Hyperlink" xfId="11489" builtinId="9" hidden="1"/>
    <cellStyle name="Followed Hyperlink" xfId="11493" builtinId="9" hidden="1"/>
    <cellStyle name="Followed Hyperlink" xfId="11497" builtinId="9" hidden="1"/>
    <cellStyle name="Followed Hyperlink" xfId="11501" builtinId="9" hidden="1"/>
    <cellStyle name="Followed Hyperlink" xfId="11505" builtinId="9" hidden="1"/>
    <cellStyle name="Followed Hyperlink" xfId="11509" builtinId="9" hidden="1"/>
    <cellStyle name="Followed Hyperlink" xfId="11513" builtinId="9" hidden="1"/>
    <cellStyle name="Followed Hyperlink" xfId="11517" builtinId="9" hidden="1"/>
    <cellStyle name="Followed Hyperlink" xfId="11521" builtinId="9" hidden="1"/>
    <cellStyle name="Followed Hyperlink" xfId="11525" builtinId="9" hidden="1"/>
    <cellStyle name="Followed Hyperlink" xfId="11529" builtinId="9" hidden="1"/>
    <cellStyle name="Followed Hyperlink" xfId="11533" builtinId="9" hidden="1"/>
    <cellStyle name="Followed Hyperlink" xfId="11537" builtinId="9" hidden="1"/>
    <cellStyle name="Followed Hyperlink" xfId="11541" builtinId="9" hidden="1"/>
    <cellStyle name="Followed Hyperlink" xfId="11545" builtinId="9" hidden="1"/>
    <cellStyle name="Followed Hyperlink" xfId="11549" builtinId="9" hidden="1"/>
    <cellStyle name="Followed Hyperlink" xfId="11553" builtinId="9" hidden="1"/>
    <cellStyle name="Followed Hyperlink" xfId="11557" builtinId="9" hidden="1"/>
    <cellStyle name="Followed Hyperlink" xfId="11561" builtinId="9" hidden="1"/>
    <cellStyle name="Followed Hyperlink" xfId="11565" builtinId="9" hidden="1"/>
    <cellStyle name="Followed Hyperlink" xfId="11569" builtinId="9" hidden="1"/>
    <cellStyle name="Followed Hyperlink" xfId="11573" builtinId="9" hidden="1"/>
    <cellStyle name="Followed Hyperlink" xfId="11577" builtinId="9" hidden="1"/>
    <cellStyle name="Followed Hyperlink" xfId="11581" builtinId="9" hidden="1"/>
    <cellStyle name="Followed Hyperlink" xfId="11585" builtinId="9" hidden="1"/>
    <cellStyle name="Followed Hyperlink" xfId="11589" builtinId="9" hidden="1"/>
    <cellStyle name="Followed Hyperlink" xfId="11593" builtinId="9" hidden="1"/>
    <cellStyle name="Followed Hyperlink" xfId="11597" builtinId="9" hidden="1"/>
    <cellStyle name="Followed Hyperlink" xfId="11601" builtinId="9" hidden="1"/>
    <cellStyle name="Followed Hyperlink" xfId="11605" builtinId="9" hidden="1"/>
    <cellStyle name="Followed Hyperlink" xfId="11608" builtinId="9" hidden="1"/>
    <cellStyle name="Followed Hyperlink" xfId="11612" builtinId="9" hidden="1"/>
    <cellStyle name="Followed Hyperlink" xfId="11616" builtinId="9" hidden="1"/>
    <cellStyle name="Followed Hyperlink" xfId="11620" builtinId="9" hidden="1"/>
    <cellStyle name="Followed Hyperlink" xfId="11624" builtinId="9" hidden="1"/>
    <cellStyle name="Followed Hyperlink" xfId="11628" builtinId="9" hidden="1"/>
    <cellStyle name="Followed Hyperlink" xfId="11632" builtinId="9" hidden="1"/>
    <cellStyle name="Followed Hyperlink" xfId="11636" builtinId="9" hidden="1"/>
    <cellStyle name="Followed Hyperlink" xfId="11640" builtinId="9" hidden="1"/>
    <cellStyle name="Followed Hyperlink" xfId="11644" builtinId="9" hidden="1"/>
    <cellStyle name="Followed Hyperlink" xfId="11648" builtinId="9" hidden="1"/>
    <cellStyle name="Followed Hyperlink" xfId="11652" builtinId="9" hidden="1"/>
    <cellStyle name="Followed Hyperlink" xfId="11656" builtinId="9" hidden="1"/>
    <cellStyle name="Followed Hyperlink" xfId="11660" builtinId="9" hidden="1"/>
    <cellStyle name="Followed Hyperlink" xfId="11664" builtinId="9" hidden="1"/>
    <cellStyle name="Followed Hyperlink" xfId="11668" builtinId="9" hidden="1"/>
    <cellStyle name="Followed Hyperlink" xfId="11672" builtinId="9" hidden="1"/>
    <cellStyle name="Followed Hyperlink" xfId="11676" builtinId="9" hidden="1"/>
    <cellStyle name="Followed Hyperlink" xfId="11680" builtinId="9" hidden="1"/>
    <cellStyle name="Followed Hyperlink" xfId="11684" builtinId="9" hidden="1"/>
    <cellStyle name="Followed Hyperlink" xfId="11688" builtinId="9" hidden="1"/>
    <cellStyle name="Followed Hyperlink" xfId="11692" builtinId="9" hidden="1"/>
    <cellStyle name="Followed Hyperlink" xfId="11696" builtinId="9" hidden="1"/>
    <cellStyle name="Followed Hyperlink" xfId="11700" builtinId="9" hidden="1"/>
    <cellStyle name="Followed Hyperlink" xfId="11704" builtinId="9" hidden="1"/>
    <cellStyle name="Followed Hyperlink" xfId="11708" builtinId="9" hidden="1"/>
    <cellStyle name="Followed Hyperlink" xfId="11712" builtinId="9" hidden="1"/>
    <cellStyle name="Followed Hyperlink" xfId="11716" builtinId="9" hidden="1"/>
    <cellStyle name="Followed Hyperlink" xfId="11720" builtinId="9" hidden="1"/>
    <cellStyle name="Followed Hyperlink" xfId="11724" builtinId="9" hidden="1"/>
    <cellStyle name="Followed Hyperlink" xfId="11728" builtinId="9" hidden="1"/>
    <cellStyle name="Followed Hyperlink" xfId="11731" builtinId="9" hidden="1"/>
    <cellStyle name="Followed Hyperlink" xfId="11735" builtinId="9" hidden="1"/>
    <cellStyle name="Followed Hyperlink" xfId="11739" builtinId="9" hidden="1"/>
    <cellStyle name="Followed Hyperlink" xfId="11743" builtinId="9" hidden="1"/>
    <cellStyle name="Followed Hyperlink" xfId="11747" builtinId="9" hidden="1"/>
    <cellStyle name="Followed Hyperlink" xfId="11751" builtinId="9" hidden="1"/>
    <cellStyle name="Followed Hyperlink" xfId="11755" builtinId="9" hidden="1"/>
    <cellStyle name="Followed Hyperlink" xfId="11759" builtinId="9" hidden="1"/>
    <cellStyle name="Followed Hyperlink" xfId="11763" builtinId="9" hidden="1"/>
    <cellStyle name="Followed Hyperlink" xfId="11767" builtinId="9" hidden="1"/>
    <cellStyle name="Followed Hyperlink" xfId="11771" builtinId="9" hidden="1"/>
    <cellStyle name="Followed Hyperlink" xfId="11775" builtinId="9" hidden="1"/>
    <cellStyle name="Followed Hyperlink" xfId="11779" builtinId="9" hidden="1"/>
    <cellStyle name="Followed Hyperlink" xfId="11783" builtinId="9" hidden="1"/>
    <cellStyle name="Followed Hyperlink" xfId="11787" builtinId="9" hidden="1"/>
    <cellStyle name="Followed Hyperlink" xfId="11791" builtinId="9" hidden="1"/>
    <cellStyle name="Followed Hyperlink" xfId="11795" builtinId="9" hidden="1"/>
    <cellStyle name="Followed Hyperlink" xfId="11799" builtinId="9" hidden="1"/>
    <cellStyle name="Followed Hyperlink" xfId="11803" builtinId="9" hidden="1"/>
    <cellStyle name="Followed Hyperlink" xfId="11807" builtinId="9" hidden="1"/>
    <cellStyle name="Followed Hyperlink" xfId="11811" builtinId="9" hidden="1"/>
    <cellStyle name="Followed Hyperlink" xfId="11815" builtinId="9" hidden="1"/>
    <cellStyle name="Followed Hyperlink" xfId="11819" builtinId="9" hidden="1"/>
    <cellStyle name="Followed Hyperlink" xfId="11823" builtinId="9" hidden="1"/>
    <cellStyle name="Followed Hyperlink" xfId="11827" builtinId="9" hidden="1"/>
    <cellStyle name="Followed Hyperlink" xfId="11831" builtinId="9" hidden="1"/>
    <cellStyle name="Followed Hyperlink" xfId="11835" builtinId="9" hidden="1"/>
    <cellStyle name="Followed Hyperlink" xfId="11839" builtinId="9" hidden="1"/>
    <cellStyle name="Followed Hyperlink" xfId="11843" builtinId="9" hidden="1"/>
    <cellStyle name="Followed Hyperlink" xfId="11847" builtinId="9" hidden="1"/>
    <cellStyle name="Followed Hyperlink" xfId="11851" builtinId="9" hidden="1"/>
    <cellStyle name="Followed Hyperlink" xfId="11855" builtinId="9" hidden="1"/>
    <cellStyle name="Followed Hyperlink" xfId="11859" builtinId="9" hidden="1"/>
    <cellStyle name="Followed Hyperlink" xfId="11863" builtinId="9" hidden="1"/>
    <cellStyle name="Followed Hyperlink" xfId="11867" builtinId="9" hidden="1"/>
    <cellStyle name="Followed Hyperlink" xfId="11871" builtinId="9" hidden="1"/>
    <cellStyle name="Followed Hyperlink" xfId="11875" builtinId="9" hidden="1"/>
    <cellStyle name="Followed Hyperlink" xfId="11879" builtinId="9" hidden="1"/>
    <cellStyle name="Followed Hyperlink" xfId="11883" builtinId="9" hidden="1"/>
    <cellStyle name="Followed Hyperlink" xfId="11887" builtinId="9" hidden="1"/>
    <cellStyle name="Followed Hyperlink" xfId="11891" builtinId="9" hidden="1"/>
    <cellStyle name="Followed Hyperlink" xfId="11895" builtinId="9" hidden="1"/>
    <cellStyle name="Followed Hyperlink" xfId="11899" builtinId="9" hidden="1"/>
    <cellStyle name="Followed Hyperlink" xfId="11903" builtinId="9" hidden="1"/>
    <cellStyle name="Followed Hyperlink" xfId="11907" builtinId="9" hidden="1"/>
    <cellStyle name="Followed Hyperlink" xfId="11911" builtinId="9" hidden="1"/>
    <cellStyle name="Followed Hyperlink" xfId="11915" builtinId="9" hidden="1"/>
    <cellStyle name="Followed Hyperlink" xfId="11919" builtinId="9" hidden="1"/>
    <cellStyle name="Followed Hyperlink" xfId="11923" builtinId="9" hidden="1"/>
    <cellStyle name="Followed Hyperlink" xfId="11927" builtinId="9" hidden="1"/>
    <cellStyle name="Followed Hyperlink" xfId="11931" builtinId="9" hidden="1"/>
    <cellStyle name="Followed Hyperlink" xfId="11935" builtinId="9" hidden="1"/>
    <cellStyle name="Followed Hyperlink" xfId="11939" builtinId="9" hidden="1"/>
    <cellStyle name="Followed Hyperlink" xfId="11943" builtinId="9" hidden="1"/>
    <cellStyle name="Followed Hyperlink" xfId="11949" builtinId="9" hidden="1"/>
    <cellStyle name="Followed Hyperlink" xfId="11953" builtinId="9" hidden="1"/>
    <cellStyle name="Followed Hyperlink" xfId="11957" builtinId="9" hidden="1"/>
    <cellStyle name="Followed Hyperlink" xfId="12029" builtinId="9" hidden="1"/>
    <cellStyle name="Followed Hyperlink" xfId="12025" builtinId="9" hidden="1"/>
    <cellStyle name="Followed Hyperlink" xfId="12021" builtinId="9" hidden="1"/>
    <cellStyle name="Followed Hyperlink" xfId="12017" builtinId="9" hidden="1"/>
    <cellStyle name="Followed Hyperlink" xfId="12033" builtinId="9" hidden="1"/>
    <cellStyle name="Followed Hyperlink" xfId="11962" builtinId="9" hidden="1"/>
    <cellStyle name="Followed Hyperlink" xfId="11966" builtinId="9" hidden="1"/>
    <cellStyle name="Followed Hyperlink" xfId="12037" builtinId="9" hidden="1"/>
    <cellStyle name="Followed Hyperlink" xfId="12013" builtinId="9" hidden="1"/>
    <cellStyle name="Followed Hyperlink" xfId="12009" builtinId="9" hidden="1"/>
    <cellStyle name="Followed Hyperlink" xfId="12005" builtinId="9" hidden="1"/>
    <cellStyle name="Followed Hyperlink" xfId="11970" builtinId="9" hidden="1"/>
    <cellStyle name="Followed Hyperlink" xfId="11974" builtinId="9" hidden="1"/>
    <cellStyle name="Followed Hyperlink" xfId="11978" builtinId="9" hidden="1"/>
    <cellStyle name="Followed Hyperlink" xfId="12041" builtinId="9" hidden="1"/>
    <cellStyle name="Followed Hyperlink" xfId="12001" builtinId="9" hidden="1"/>
    <cellStyle name="Followed Hyperlink" xfId="11997" builtinId="9" hidden="1"/>
    <cellStyle name="Followed Hyperlink" xfId="11993" builtinId="9" hidden="1"/>
    <cellStyle name="Followed Hyperlink" xfId="11982" builtinId="9" hidden="1"/>
    <cellStyle name="Followed Hyperlink" xfId="11986" builtinId="9" hidden="1"/>
    <cellStyle name="Followed Hyperlink" xfId="11990" builtinId="9" hidden="1"/>
    <cellStyle name="Followed Hyperlink" xfId="12046" builtinId="9" hidden="1"/>
    <cellStyle name="Followed Hyperlink" xfId="12050" builtinId="9" hidden="1"/>
    <cellStyle name="Followed Hyperlink" xfId="12054" builtinId="9" hidden="1"/>
    <cellStyle name="Followed Hyperlink" xfId="12058" builtinId="9" hidden="1"/>
    <cellStyle name="Followed Hyperlink" xfId="12062" builtinId="9" hidden="1"/>
    <cellStyle name="Followed Hyperlink" xfId="12066" builtinId="9" hidden="1"/>
    <cellStyle name="Followed Hyperlink" xfId="12070" builtinId="9" hidden="1"/>
    <cellStyle name="Followed Hyperlink" xfId="12074" builtinId="9" hidden="1"/>
    <cellStyle name="Followed Hyperlink" xfId="12078" builtinId="9" hidden="1"/>
    <cellStyle name="Followed Hyperlink" xfId="12082" builtinId="9" hidden="1"/>
    <cellStyle name="Followed Hyperlink" xfId="12086" builtinId="9" hidden="1"/>
    <cellStyle name="Followed Hyperlink" xfId="12090" builtinId="9" hidden="1"/>
    <cellStyle name="Followed Hyperlink" xfId="12094" builtinId="9" hidden="1"/>
    <cellStyle name="Followed Hyperlink" xfId="12098" builtinId="9" hidden="1"/>
    <cellStyle name="Followed Hyperlink" xfId="12102" builtinId="9" hidden="1"/>
    <cellStyle name="Followed Hyperlink" xfId="12133" builtinId="9" hidden="1"/>
    <cellStyle name="Followed Hyperlink" xfId="12137" builtinId="9" hidden="1"/>
    <cellStyle name="Followed Hyperlink" xfId="12141" builtinId="9" hidden="1"/>
    <cellStyle name="Followed Hyperlink" xfId="12145" builtinId="9" hidden="1"/>
    <cellStyle name="Followed Hyperlink" xfId="12212" builtinId="9" hidden="1"/>
    <cellStyle name="Followed Hyperlink" xfId="12208" builtinId="9" hidden="1"/>
    <cellStyle name="Followed Hyperlink" xfId="12204" builtinId="9" hidden="1"/>
    <cellStyle name="Followed Hyperlink" xfId="12220" builtinId="9" hidden="1"/>
    <cellStyle name="Followed Hyperlink" xfId="12216" builtinId="9" hidden="1"/>
    <cellStyle name="Followed Hyperlink" xfId="12149" builtinId="9" hidden="1"/>
    <cellStyle name="Followed Hyperlink" xfId="12153" builtinId="9" hidden="1"/>
    <cellStyle name="Followed Hyperlink" xfId="12200" builtinId="9" hidden="1"/>
    <cellStyle name="Followed Hyperlink" xfId="12196" builtinId="9" hidden="1"/>
    <cellStyle name="Followed Hyperlink" xfId="12192" builtinId="9" hidden="1"/>
    <cellStyle name="Followed Hyperlink" xfId="12224" builtinId="9" hidden="1"/>
    <cellStyle name="Followed Hyperlink" xfId="12157" builtinId="9" hidden="1"/>
    <cellStyle name="Followed Hyperlink" xfId="12161" builtinId="9" hidden="1"/>
    <cellStyle name="Followed Hyperlink" xfId="12165" builtinId="9" hidden="1"/>
    <cellStyle name="Followed Hyperlink" xfId="12188" builtinId="9" hidden="1"/>
    <cellStyle name="Followed Hyperlink" xfId="12184" builtinId="9" hidden="1"/>
    <cellStyle name="Followed Hyperlink" xfId="12180" builtinId="9" hidden="1"/>
    <cellStyle name="Followed Hyperlink" xfId="12228" builtinId="9" hidden="1"/>
    <cellStyle name="Followed Hyperlink" xfId="12169" builtinId="9" hidden="1"/>
    <cellStyle name="Followed Hyperlink" xfId="12173" builtinId="9" hidden="1"/>
    <cellStyle name="Followed Hyperlink" xfId="12177" builtinId="9" hidden="1"/>
    <cellStyle name="Followed Hyperlink" xfId="12233" builtinId="9" hidden="1"/>
    <cellStyle name="Followed Hyperlink" xfId="12237" builtinId="9" hidden="1"/>
    <cellStyle name="Followed Hyperlink" xfId="12241" builtinId="9" hidden="1"/>
    <cellStyle name="Followed Hyperlink" xfId="12312" builtinId="9" hidden="1"/>
    <cellStyle name="Followed Hyperlink" xfId="12308" builtinId="9" hidden="1"/>
    <cellStyle name="Followed Hyperlink" xfId="12304" builtinId="9" hidden="1"/>
    <cellStyle name="Followed Hyperlink" xfId="12300" builtinId="9" hidden="1"/>
    <cellStyle name="Followed Hyperlink" xfId="12316" builtinId="9" hidden="1"/>
    <cellStyle name="Followed Hyperlink" xfId="12245" builtinId="9" hidden="1"/>
    <cellStyle name="Followed Hyperlink" xfId="12249" builtinId="9" hidden="1"/>
    <cellStyle name="Followed Hyperlink" xfId="12320" builtinId="9" hidden="1"/>
    <cellStyle name="Followed Hyperlink" xfId="12296" builtinId="9" hidden="1"/>
    <cellStyle name="Followed Hyperlink" xfId="12292" builtinId="9" hidden="1"/>
    <cellStyle name="Followed Hyperlink" xfId="12288" builtinId="9" hidden="1"/>
    <cellStyle name="Followed Hyperlink" xfId="12253" builtinId="9" hidden="1"/>
    <cellStyle name="Followed Hyperlink" xfId="12257" builtinId="9" hidden="1"/>
    <cellStyle name="Followed Hyperlink" xfId="12261" builtinId="9" hidden="1"/>
    <cellStyle name="Followed Hyperlink" xfId="12324" builtinId="9" hidden="1"/>
    <cellStyle name="Followed Hyperlink" xfId="12284" builtinId="9" hidden="1"/>
    <cellStyle name="Followed Hyperlink" xfId="12280" builtinId="9" hidden="1"/>
    <cellStyle name="Followed Hyperlink" xfId="12276" builtinId="9" hidden="1"/>
    <cellStyle name="Followed Hyperlink" xfId="12265" builtinId="9" hidden="1"/>
    <cellStyle name="Followed Hyperlink" xfId="12269" builtinId="9" hidden="1"/>
    <cellStyle name="Followed Hyperlink" xfId="12273" builtinId="9" hidden="1"/>
    <cellStyle name="Followed Hyperlink" xfId="12126" builtinId="9" hidden="1"/>
    <cellStyle name="Followed Hyperlink" xfId="12331" builtinId="9" hidden="1"/>
    <cellStyle name="Followed Hyperlink" xfId="12335" builtinId="9" hidden="1"/>
    <cellStyle name="Followed Hyperlink" xfId="12339" builtinId="9" hidden="1"/>
    <cellStyle name="Followed Hyperlink" xfId="12406" builtinId="9" hidden="1"/>
    <cellStyle name="Followed Hyperlink" xfId="12402" builtinId="9" hidden="1"/>
    <cellStyle name="Followed Hyperlink" xfId="12398" builtinId="9" hidden="1"/>
    <cellStyle name="Followed Hyperlink" xfId="12414" builtinId="9" hidden="1"/>
    <cellStyle name="Followed Hyperlink" xfId="12410" builtinId="9" hidden="1"/>
    <cellStyle name="Followed Hyperlink" xfId="12343" builtinId="9" hidden="1"/>
    <cellStyle name="Followed Hyperlink" xfId="12347" builtinId="9" hidden="1"/>
    <cellStyle name="Followed Hyperlink" xfId="12394" builtinId="9" hidden="1"/>
    <cellStyle name="Followed Hyperlink" xfId="12390" builtinId="9" hidden="1"/>
    <cellStyle name="Followed Hyperlink" xfId="12386" builtinId="9" hidden="1"/>
    <cellStyle name="Followed Hyperlink" xfId="12418" builtinId="9" hidden="1"/>
    <cellStyle name="Followed Hyperlink" xfId="12351" builtinId="9" hidden="1"/>
    <cellStyle name="Followed Hyperlink" xfId="12355" builtinId="9" hidden="1"/>
    <cellStyle name="Followed Hyperlink" xfId="12359" builtinId="9" hidden="1"/>
    <cellStyle name="Followed Hyperlink" xfId="12382" builtinId="9" hidden="1"/>
    <cellStyle name="Followed Hyperlink" xfId="12378" builtinId="9" hidden="1"/>
    <cellStyle name="Followed Hyperlink" xfId="12374" builtinId="9" hidden="1"/>
    <cellStyle name="Followed Hyperlink" xfId="12422" builtinId="9" hidden="1"/>
    <cellStyle name="Followed Hyperlink" xfId="12363" builtinId="9" hidden="1"/>
    <cellStyle name="Followed Hyperlink" xfId="12367" builtinId="9" hidden="1"/>
    <cellStyle name="Followed Hyperlink" xfId="12371" builtinId="9" hidden="1"/>
    <cellStyle name="Followed Hyperlink" xfId="12467" builtinId="9" hidden="1"/>
    <cellStyle name="Followed Hyperlink" xfId="12471" builtinId="9" hidden="1"/>
    <cellStyle name="Followed Hyperlink" xfId="12475" builtinId="9" hidden="1"/>
    <cellStyle name="Followed Hyperlink" xfId="12479" builtinId="9" hidden="1"/>
    <cellStyle name="Followed Hyperlink" xfId="12483" builtinId="9" hidden="1"/>
    <cellStyle name="Followed Hyperlink" xfId="12487" builtinId="9" hidden="1"/>
    <cellStyle name="Followed Hyperlink" xfId="12491" builtinId="9" hidden="1"/>
    <cellStyle name="Followed Hyperlink" xfId="12495" builtinId="9" hidden="1"/>
    <cellStyle name="Followed Hyperlink" xfId="12499" builtinId="9" hidden="1"/>
    <cellStyle name="Followed Hyperlink" xfId="12503" builtinId="9" hidden="1"/>
    <cellStyle name="Followed Hyperlink" xfId="12507" builtinId="9" hidden="1"/>
    <cellStyle name="Followed Hyperlink" xfId="12511" builtinId="9" hidden="1"/>
    <cellStyle name="Followed Hyperlink" xfId="12515" builtinId="9" hidden="1"/>
    <cellStyle name="Followed Hyperlink" xfId="12519" builtinId="9" hidden="1"/>
    <cellStyle name="Followed Hyperlink" xfId="12523" builtinId="9" hidden="1"/>
    <cellStyle name="Followed Hyperlink" xfId="12527" builtinId="9" hidden="1"/>
    <cellStyle name="Followed Hyperlink" xfId="12531" builtinId="9" hidden="1"/>
    <cellStyle name="Followed Hyperlink" xfId="12535" builtinId="9" hidden="1"/>
    <cellStyle name="Followed Hyperlink" xfId="12539" builtinId="9" hidden="1"/>
    <cellStyle name="Followed Hyperlink" xfId="12543" builtinId="9" hidden="1"/>
    <cellStyle name="Followed Hyperlink" xfId="12547" builtinId="9" hidden="1"/>
    <cellStyle name="Followed Hyperlink" xfId="12551" builtinId="9" hidden="1"/>
    <cellStyle name="Followed Hyperlink" xfId="12555" builtinId="9" hidden="1"/>
    <cellStyle name="Followed Hyperlink" xfId="12559" builtinId="9" hidden="1"/>
    <cellStyle name="Followed Hyperlink" xfId="12563" builtinId="9" hidden="1"/>
    <cellStyle name="Followed Hyperlink" xfId="12567" builtinId="9" hidden="1"/>
    <cellStyle name="Followed Hyperlink" xfId="12571" builtinId="9" hidden="1"/>
    <cellStyle name="Followed Hyperlink" xfId="12575" builtinId="9" hidden="1"/>
    <cellStyle name="Followed Hyperlink" xfId="12579" builtinId="9" hidden="1"/>
    <cellStyle name="Followed Hyperlink" xfId="12583" builtinId="9" hidden="1"/>
    <cellStyle name="Followed Hyperlink" xfId="12587" builtinId="9" hidden="1"/>
    <cellStyle name="Followed Hyperlink" xfId="12590" builtinId="9" hidden="1"/>
    <cellStyle name="Followed Hyperlink" xfId="12594" builtinId="9" hidden="1"/>
    <cellStyle name="Followed Hyperlink" xfId="12598" builtinId="9" hidden="1"/>
    <cellStyle name="Followed Hyperlink" xfId="12602" builtinId="9" hidden="1"/>
    <cellStyle name="Followed Hyperlink" xfId="12606" builtinId="9" hidden="1"/>
    <cellStyle name="Followed Hyperlink" xfId="12610" builtinId="9" hidden="1"/>
    <cellStyle name="Followed Hyperlink" xfId="12614" builtinId="9" hidden="1"/>
    <cellStyle name="Followed Hyperlink" xfId="12618" builtinId="9" hidden="1"/>
    <cellStyle name="Followed Hyperlink" xfId="12622" builtinId="9" hidden="1"/>
    <cellStyle name="Followed Hyperlink" xfId="12626" builtinId="9" hidden="1"/>
    <cellStyle name="Followed Hyperlink" xfId="12630" builtinId="9" hidden="1"/>
    <cellStyle name="Followed Hyperlink" xfId="12634" builtinId="9" hidden="1"/>
    <cellStyle name="Followed Hyperlink" xfId="12638" builtinId="9" hidden="1"/>
    <cellStyle name="Followed Hyperlink" xfId="12642" builtinId="9" hidden="1"/>
    <cellStyle name="Followed Hyperlink" xfId="12646" builtinId="9" hidden="1"/>
    <cellStyle name="Followed Hyperlink" xfId="12650" builtinId="9" hidden="1"/>
    <cellStyle name="Followed Hyperlink" xfId="12654" builtinId="9" hidden="1"/>
    <cellStyle name="Followed Hyperlink" xfId="12658" builtinId="9" hidden="1"/>
    <cellStyle name="Followed Hyperlink" xfId="12662" builtinId="9" hidden="1"/>
    <cellStyle name="Followed Hyperlink" xfId="12666" builtinId="9" hidden="1"/>
    <cellStyle name="Followed Hyperlink" xfId="12670" builtinId="9" hidden="1"/>
    <cellStyle name="Followed Hyperlink" xfId="12674" builtinId="9" hidden="1"/>
    <cellStyle name="Followed Hyperlink" xfId="12678" builtinId="9" hidden="1"/>
    <cellStyle name="Followed Hyperlink" xfId="12682" builtinId="9" hidden="1"/>
    <cellStyle name="Followed Hyperlink" xfId="12686" builtinId="9" hidden="1"/>
    <cellStyle name="Followed Hyperlink" xfId="12690" builtinId="9" hidden="1"/>
    <cellStyle name="Followed Hyperlink" xfId="12694" builtinId="9" hidden="1"/>
    <cellStyle name="Followed Hyperlink" xfId="12698" builtinId="9" hidden="1"/>
    <cellStyle name="Followed Hyperlink" xfId="12702" builtinId="9" hidden="1"/>
    <cellStyle name="Followed Hyperlink" xfId="12706" builtinId="9" hidden="1"/>
    <cellStyle name="Followed Hyperlink" xfId="12710" builtinId="9" hidden="1"/>
    <cellStyle name="Followed Hyperlink" xfId="12714" builtinId="9" hidden="1"/>
    <cellStyle name="Followed Hyperlink" xfId="12717" builtinId="9" hidden="1"/>
    <cellStyle name="Followed Hyperlink" xfId="12721" builtinId="9" hidden="1"/>
    <cellStyle name="Followed Hyperlink" xfId="12725" builtinId="9" hidden="1"/>
    <cellStyle name="Followed Hyperlink" xfId="12729" builtinId="9" hidden="1"/>
    <cellStyle name="Followed Hyperlink" xfId="12733" builtinId="9" hidden="1"/>
    <cellStyle name="Followed Hyperlink" xfId="12737" builtinId="9" hidden="1"/>
    <cellStyle name="Followed Hyperlink" xfId="12741" builtinId="9" hidden="1"/>
    <cellStyle name="Followed Hyperlink" xfId="12745" builtinId="9" hidden="1"/>
    <cellStyle name="Followed Hyperlink" xfId="12749" builtinId="9" hidden="1"/>
    <cellStyle name="Followed Hyperlink" xfId="12753" builtinId="9" hidden="1"/>
    <cellStyle name="Followed Hyperlink" xfId="12757" builtinId="9" hidden="1"/>
    <cellStyle name="Followed Hyperlink" xfId="12761" builtinId="9" hidden="1"/>
    <cellStyle name="Followed Hyperlink" xfId="12765" builtinId="9" hidden="1"/>
    <cellStyle name="Followed Hyperlink" xfId="12769" builtinId="9" hidden="1"/>
    <cellStyle name="Followed Hyperlink" xfId="12773" builtinId="9" hidden="1"/>
    <cellStyle name="Followed Hyperlink" xfId="12777" builtinId="9" hidden="1"/>
    <cellStyle name="Followed Hyperlink" xfId="12781" builtinId="9" hidden="1"/>
    <cellStyle name="Followed Hyperlink" xfId="12785" builtinId="9" hidden="1"/>
    <cellStyle name="Followed Hyperlink" xfId="12789" builtinId="9" hidden="1"/>
    <cellStyle name="Followed Hyperlink" xfId="12793" builtinId="9" hidden="1"/>
    <cellStyle name="Followed Hyperlink" xfId="12797" builtinId="9" hidden="1"/>
    <cellStyle name="Followed Hyperlink" xfId="12801" builtinId="9" hidden="1"/>
    <cellStyle name="Followed Hyperlink" xfId="12805" builtinId="9" hidden="1"/>
    <cellStyle name="Followed Hyperlink" xfId="12809" builtinId="9" hidden="1"/>
    <cellStyle name="Followed Hyperlink" xfId="12813" builtinId="9" hidden="1"/>
    <cellStyle name="Followed Hyperlink" xfId="12817" builtinId="9" hidden="1"/>
    <cellStyle name="Followed Hyperlink" xfId="12821" builtinId="9" hidden="1"/>
    <cellStyle name="Followed Hyperlink" xfId="12825" builtinId="9" hidden="1"/>
    <cellStyle name="Followed Hyperlink" xfId="12829" builtinId="9" hidden="1"/>
    <cellStyle name="Followed Hyperlink" xfId="12833" builtinId="9" hidden="1"/>
    <cellStyle name="Followed Hyperlink" xfId="12837" builtinId="9" hidden="1"/>
    <cellStyle name="Followed Hyperlink" xfId="12840" builtinId="9" hidden="1"/>
    <cellStyle name="Followed Hyperlink" xfId="12844" builtinId="9" hidden="1"/>
    <cellStyle name="Followed Hyperlink" xfId="12848" builtinId="9" hidden="1"/>
    <cellStyle name="Followed Hyperlink" xfId="12852" builtinId="9" hidden="1"/>
    <cellStyle name="Followed Hyperlink" xfId="12856" builtinId="9" hidden="1"/>
    <cellStyle name="Followed Hyperlink" xfId="12860" builtinId="9" hidden="1"/>
    <cellStyle name="Followed Hyperlink" xfId="12864" builtinId="9" hidden="1"/>
    <cellStyle name="Followed Hyperlink" xfId="12868" builtinId="9" hidden="1"/>
    <cellStyle name="Followed Hyperlink" xfId="12872" builtinId="9" hidden="1"/>
    <cellStyle name="Followed Hyperlink" xfId="12876" builtinId="9" hidden="1"/>
    <cellStyle name="Followed Hyperlink" xfId="12880" builtinId="9" hidden="1"/>
    <cellStyle name="Followed Hyperlink" xfId="12884" builtinId="9" hidden="1"/>
    <cellStyle name="Followed Hyperlink" xfId="12888" builtinId="9" hidden="1"/>
    <cellStyle name="Followed Hyperlink" xfId="12892" builtinId="9" hidden="1"/>
    <cellStyle name="Followed Hyperlink" xfId="12896" builtinId="9" hidden="1"/>
    <cellStyle name="Followed Hyperlink" xfId="12900" builtinId="9" hidden="1"/>
    <cellStyle name="Followed Hyperlink" xfId="12904" builtinId="9" hidden="1"/>
    <cellStyle name="Followed Hyperlink" xfId="12908" builtinId="9" hidden="1"/>
    <cellStyle name="Followed Hyperlink" xfId="12912" builtinId="9" hidden="1"/>
    <cellStyle name="Followed Hyperlink" xfId="12916" builtinId="9" hidden="1"/>
    <cellStyle name="Followed Hyperlink" xfId="12920" builtinId="9" hidden="1"/>
    <cellStyle name="Followed Hyperlink" xfId="12924" builtinId="9" hidden="1"/>
    <cellStyle name="Followed Hyperlink" xfId="12928" builtinId="9" hidden="1"/>
    <cellStyle name="Followed Hyperlink" xfId="12932" builtinId="9" hidden="1"/>
    <cellStyle name="Followed Hyperlink" xfId="12936" builtinId="9" hidden="1"/>
    <cellStyle name="Followed Hyperlink" xfId="12940" builtinId="9" hidden="1"/>
    <cellStyle name="Followed Hyperlink" xfId="12944" builtinId="9" hidden="1"/>
    <cellStyle name="Followed Hyperlink" xfId="12948" builtinId="9" hidden="1"/>
    <cellStyle name="Followed Hyperlink" xfId="12952" builtinId="9" hidden="1"/>
    <cellStyle name="Followed Hyperlink" xfId="12956" builtinId="9" hidden="1"/>
    <cellStyle name="Followed Hyperlink" xfId="12960" builtinId="9" hidden="1"/>
    <cellStyle name="Followed Hyperlink" xfId="12964" builtinId="9" hidden="1"/>
    <cellStyle name="Followed Hyperlink" xfId="12967" builtinId="9" hidden="1"/>
    <cellStyle name="Followed Hyperlink" xfId="12971" builtinId="9" hidden="1"/>
    <cellStyle name="Followed Hyperlink" xfId="12975" builtinId="9" hidden="1"/>
    <cellStyle name="Followed Hyperlink" xfId="12979" builtinId="9" hidden="1"/>
    <cellStyle name="Followed Hyperlink" xfId="12983" builtinId="9" hidden="1"/>
    <cellStyle name="Followed Hyperlink" xfId="12987" builtinId="9" hidden="1"/>
    <cellStyle name="Followed Hyperlink" xfId="12991" builtinId="9" hidden="1"/>
    <cellStyle name="Followed Hyperlink" xfId="12995" builtinId="9" hidden="1"/>
    <cellStyle name="Followed Hyperlink" xfId="12999" builtinId="9" hidden="1"/>
    <cellStyle name="Followed Hyperlink" xfId="13003" builtinId="9" hidden="1"/>
    <cellStyle name="Followed Hyperlink" xfId="13007" builtinId="9" hidden="1"/>
    <cellStyle name="Followed Hyperlink" xfId="13011" builtinId="9" hidden="1"/>
    <cellStyle name="Followed Hyperlink" xfId="13015" builtinId="9" hidden="1"/>
    <cellStyle name="Followed Hyperlink" xfId="13019" builtinId="9" hidden="1"/>
    <cellStyle name="Followed Hyperlink" xfId="13023" builtinId="9" hidden="1"/>
    <cellStyle name="Followed Hyperlink" xfId="13027" builtinId="9" hidden="1"/>
    <cellStyle name="Followed Hyperlink" xfId="13031" builtinId="9" hidden="1"/>
    <cellStyle name="Followed Hyperlink" xfId="13035" builtinId="9" hidden="1"/>
    <cellStyle name="Followed Hyperlink" xfId="13039" builtinId="9" hidden="1"/>
    <cellStyle name="Followed Hyperlink" xfId="13043" builtinId="9" hidden="1"/>
    <cellStyle name="Followed Hyperlink" xfId="13047" builtinId="9" hidden="1"/>
    <cellStyle name="Followed Hyperlink" xfId="13051" builtinId="9" hidden="1"/>
    <cellStyle name="Followed Hyperlink" xfId="13055" builtinId="9" hidden="1"/>
    <cellStyle name="Followed Hyperlink" xfId="13059" builtinId="9" hidden="1"/>
    <cellStyle name="Followed Hyperlink" xfId="13063" builtinId="9" hidden="1"/>
    <cellStyle name="Followed Hyperlink" xfId="13067" builtinId="9" hidden="1"/>
    <cellStyle name="Followed Hyperlink" xfId="13071" builtinId="9" hidden="1"/>
    <cellStyle name="Followed Hyperlink" xfId="13075" builtinId="9" hidden="1"/>
    <cellStyle name="Followed Hyperlink" xfId="13079" builtinId="9" hidden="1"/>
    <cellStyle name="Followed Hyperlink" xfId="13083" builtinId="9" hidden="1"/>
    <cellStyle name="Followed Hyperlink" xfId="13087" builtinId="9" hidden="1"/>
    <cellStyle name="Followed Hyperlink" xfId="13090" builtinId="9" hidden="1"/>
    <cellStyle name="Followed Hyperlink" xfId="13094" builtinId="9" hidden="1"/>
    <cellStyle name="Followed Hyperlink" xfId="13098" builtinId="9" hidden="1"/>
    <cellStyle name="Followed Hyperlink" xfId="13102" builtinId="9" hidden="1"/>
    <cellStyle name="Followed Hyperlink" xfId="13106" builtinId="9" hidden="1"/>
    <cellStyle name="Followed Hyperlink" xfId="13110" builtinId="9" hidden="1"/>
    <cellStyle name="Followed Hyperlink" xfId="13114" builtinId="9" hidden="1"/>
    <cellStyle name="Followed Hyperlink" xfId="13118" builtinId="9" hidden="1"/>
    <cellStyle name="Followed Hyperlink" xfId="13122" builtinId="9" hidden="1"/>
    <cellStyle name="Followed Hyperlink" xfId="13126" builtinId="9" hidden="1"/>
    <cellStyle name="Followed Hyperlink" xfId="13130" builtinId="9" hidden="1"/>
    <cellStyle name="Followed Hyperlink" xfId="13134" builtinId="9" hidden="1"/>
    <cellStyle name="Followed Hyperlink" xfId="13138" builtinId="9" hidden="1"/>
    <cellStyle name="Followed Hyperlink" xfId="13142" builtinId="9" hidden="1"/>
    <cellStyle name="Followed Hyperlink" xfId="13146" builtinId="9" hidden="1"/>
    <cellStyle name="Followed Hyperlink" xfId="13150" builtinId="9" hidden="1"/>
    <cellStyle name="Followed Hyperlink" xfId="13154" builtinId="9" hidden="1"/>
    <cellStyle name="Followed Hyperlink" xfId="13158" builtinId="9" hidden="1"/>
    <cellStyle name="Followed Hyperlink" xfId="13162" builtinId="9" hidden="1"/>
    <cellStyle name="Followed Hyperlink" xfId="13166" builtinId="9" hidden="1"/>
    <cellStyle name="Followed Hyperlink" xfId="13170" builtinId="9" hidden="1"/>
    <cellStyle name="Followed Hyperlink" xfId="13174" builtinId="9" hidden="1"/>
    <cellStyle name="Followed Hyperlink" xfId="13178" builtinId="9" hidden="1"/>
    <cellStyle name="Followed Hyperlink" xfId="13182" builtinId="9" hidden="1"/>
    <cellStyle name="Followed Hyperlink" xfId="13186" builtinId="9" hidden="1"/>
    <cellStyle name="Followed Hyperlink" xfId="13190" builtinId="9" hidden="1"/>
    <cellStyle name="Followed Hyperlink" xfId="13194" builtinId="9" hidden="1"/>
    <cellStyle name="Followed Hyperlink" xfId="13198" builtinId="9" hidden="1"/>
    <cellStyle name="Followed Hyperlink" xfId="13202" builtinId="9" hidden="1"/>
    <cellStyle name="Followed Hyperlink" xfId="13206" builtinId="9" hidden="1"/>
    <cellStyle name="Followed Hyperlink" xfId="13210" builtinId="9" hidden="1"/>
    <cellStyle name="Followed Hyperlink" xfId="13214" builtinId="9" hidden="1"/>
    <cellStyle name="Followed Hyperlink" xfId="13217" builtinId="9" hidden="1"/>
    <cellStyle name="Followed Hyperlink" xfId="13221" builtinId="9" hidden="1"/>
    <cellStyle name="Followed Hyperlink" xfId="13225" builtinId="9" hidden="1"/>
    <cellStyle name="Followed Hyperlink" xfId="13229" builtinId="9" hidden="1"/>
    <cellStyle name="Followed Hyperlink" xfId="13233" builtinId="9" hidden="1"/>
    <cellStyle name="Followed Hyperlink" xfId="13237" builtinId="9" hidden="1"/>
    <cellStyle name="Followed Hyperlink" xfId="13241" builtinId="9" hidden="1"/>
    <cellStyle name="Followed Hyperlink" xfId="13245" builtinId="9" hidden="1"/>
    <cellStyle name="Followed Hyperlink" xfId="13249" builtinId="9" hidden="1"/>
    <cellStyle name="Followed Hyperlink" xfId="13253" builtinId="9" hidden="1"/>
    <cellStyle name="Followed Hyperlink" xfId="13257" builtinId="9" hidden="1"/>
    <cellStyle name="Followed Hyperlink" xfId="13261" builtinId="9" hidden="1"/>
    <cellStyle name="Followed Hyperlink" xfId="13265" builtinId="9" hidden="1"/>
    <cellStyle name="Followed Hyperlink" xfId="13269" builtinId="9" hidden="1"/>
    <cellStyle name="Followed Hyperlink" xfId="13273" builtinId="9" hidden="1"/>
    <cellStyle name="Followed Hyperlink" xfId="13277" builtinId="9" hidden="1"/>
    <cellStyle name="Followed Hyperlink" xfId="13281" builtinId="9" hidden="1"/>
    <cellStyle name="Followed Hyperlink" xfId="13285" builtinId="9" hidden="1"/>
    <cellStyle name="Followed Hyperlink" xfId="13289" builtinId="9" hidden="1"/>
    <cellStyle name="Followed Hyperlink" xfId="13293" builtinId="9" hidden="1"/>
    <cellStyle name="Followed Hyperlink" xfId="13297" builtinId="9" hidden="1"/>
    <cellStyle name="Followed Hyperlink" xfId="13301" builtinId="9" hidden="1"/>
    <cellStyle name="Followed Hyperlink" xfId="13305" builtinId="9" hidden="1"/>
    <cellStyle name="Followed Hyperlink" xfId="13309" builtinId="9" hidden="1"/>
    <cellStyle name="Followed Hyperlink" xfId="13313" builtinId="9" hidden="1"/>
    <cellStyle name="Followed Hyperlink" xfId="13317" builtinId="9" hidden="1"/>
    <cellStyle name="Followed Hyperlink" xfId="13321" builtinId="9" hidden="1"/>
    <cellStyle name="Followed Hyperlink" xfId="13325" builtinId="9" hidden="1"/>
    <cellStyle name="Followed Hyperlink" xfId="13329" builtinId="9" hidden="1"/>
    <cellStyle name="Followed Hyperlink" xfId="13333" builtinId="9" hidden="1"/>
    <cellStyle name="Followed Hyperlink" xfId="13337" builtinId="9" hidden="1"/>
    <cellStyle name="Followed Hyperlink" xfId="13340" builtinId="9" hidden="1"/>
    <cellStyle name="Followed Hyperlink" xfId="13344" builtinId="9" hidden="1"/>
    <cellStyle name="Followed Hyperlink" xfId="13348" builtinId="9" hidden="1"/>
    <cellStyle name="Followed Hyperlink" xfId="13352" builtinId="9" hidden="1"/>
    <cellStyle name="Followed Hyperlink" xfId="13356" builtinId="9" hidden="1"/>
    <cellStyle name="Followed Hyperlink" xfId="13360" builtinId="9" hidden="1"/>
    <cellStyle name="Followed Hyperlink" xfId="13364" builtinId="9" hidden="1"/>
    <cellStyle name="Followed Hyperlink" xfId="13368" builtinId="9" hidden="1"/>
    <cellStyle name="Followed Hyperlink" xfId="13372" builtinId="9" hidden="1"/>
    <cellStyle name="Followed Hyperlink" xfId="13376" builtinId="9" hidden="1"/>
    <cellStyle name="Followed Hyperlink" xfId="13380" builtinId="9" hidden="1"/>
    <cellStyle name="Followed Hyperlink" xfId="13384" builtinId="9" hidden="1"/>
    <cellStyle name="Followed Hyperlink" xfId="13388" builtinId="9" hidden="1"/>
    <cellStyle name="Followed Hyperlink" xfId="13392" builtinId="9" hidden="1"/>
    <cellStyle name="Followed Hyperlink" xfId="13396" builtinId="9" hidden="1"/>
    <cellStyle name="Followed Hyperlink" xfId="13400" builtinId="9" hidden="1"/>
    <cellStyle name="Followed Hyperlink" xfId="13404" builtinId="9" hidden="1"/>
    <cellStyle name="Followed Hyperlink" xfId="13408" builtinId="9" hidden="1"/>
    <cellStyle name="Followed Hyperlink" xfId="13412" builtinId="9" hidden="1"/>
    <cellStyle name="Followed Hyperlink" xfId="13416" builtinId="9" hidden="1"/>
    <cellStyle name="Followed Hyperlink" xfId="13420" builtinId="9" hidden="1"/>
    <cellStyle name="Followed Hyperlink" xfId="13424" builtinId="9" hidden="1"/>
    <cellStyle name="Followed Hyperlink" xfId="13428" builtinId="9" hidden="1"/>
    <cellStyle name="Followed Hyperlink" xfId="13432" builtinId="9" hidden="1"/>
    <cellStyle name="Followed Hyperlink" xfId="13436" builtinId="9" hidden="1"/>
    <cellStyle name="Followed Hyperlink" xfId="13440" builtinId="9" hidden="1"/>
    <cellStyle name="Followed Hyperlink" xfId="13444" builtinId="9" hidden="1"/>
    <cellStyle name="Followed Hyperlink" xfId="13448" builtinId="9" hidden="1"/>
    <cellStyle name="Followed Hyperlink" xfId="13452" builtinId="9" hidden="1"/>
    <cellStyle name="Followed Hyperlink" xfId="13456" builtinId="9" hidden="1"/>
    <cellStyle name="Followed Hyperlink" xfId="13460" builtinId="9" hidden="1"/>
    <cellStyle name="Followed Hyperlink" xfId="13464" builtinId="9" hidden="1"/>
    <cellStyle name="Followed Hyperlink" xfId="13467" builtinId="9" hidden="1"/>
    <cellStyle name="Followed Hyperlink" xfId="13471" builtinId="9" hidden="1"/>
    <cellStyle name="Followed Hyperlink" xfId="13475" builtinId="9" hidden="1"/>
    <cellStyle name="Followed Hyperlink" xfId="13479" builtinId="9" hidden="1"/>
    <cellStyle name="Followed Hyperlink" xfId="13483" builtinId="9" hidden="1"/>
    <cellStyle name="Followed Hyperlink" xfId="13487" builtinId="9" hidden="1"/>
    <cellStyle name="Followed Hyperlink" xfId="13491" builtinId="9" hidden="1"/>
    <cellStyle name="Followed Hyperlink" xfId="13495" builtinId="9" hidden="1"/>
    <cellStyle name="Followed Hyperlink" xfId="13499" builtinId="9" hidden="1"/>
    <cellStyle name="Followed Hyperlink" xfId="13503" builtinId="9" hidden="1"/>
    <cellStyle name="Followed Hyperlink" xfId="13507" builtinId="9" hidden="1"/>
    <cellStyle name="Followed Hyperlink" xfId="13511" builtinId="9" hidden="1"/>
    <cellStyle name="Followed Hyperlink" xfId="13515" builtinId="9" hidden="1"/>
    <cellStyle name="Followed Hyperlink" xfId="13519" builtinId="9" hidden="1"/>
    <cellStyle name="Followed Hyperlink" xfId="13523" builtinId="9" hidden="1"/>
    <cellStyle name="Followed Hyperlink" xfId="13527" builtinId="9" hidden="1"/>
    <cellStyle name="Followed Hyperlink" xfId="13531" builtinId="9" hidden="1"/>
    <cellStyle name="Followed Hyperlink" xfId="13535" builtinId="9" hidden="1"/>
    <cellStyle name="Followed Hyperlink" xfId="13539" builtinId="9" hidden="1"/>
    <cellStyle name="Followed Hyperlink" xfId="13543" builtinId="9" hidden="1"/>
    <cellStyle name="Followed Hyperlink" xfId="13547" builtinId="9" hidden="1"/>
    <cellStyle name="Followed Hyperlink" xfId="13551" builtinId="9" hidden="1"/>
    <cellStyle name="Followed Hyperlink" xfId="13555" builtinId="9" hidden="1"/>
    <cellStyle name="Followed Hyperlink" xfId="13559" builtinId="9" hidden="1"/>
    <cellStyle name="Followed Hyperlink" xfId="13563" builtinId="9" hidden="1"/>
    <cellStyle name="Followed Hyperlink" xfId="13567" builtinId="9" hidden="1"/>
    <cellStyle name="Followed Hyperlink" xfId="13571" builtinId="9" hidden="1"/>
    <cellStyle name="Followed Hyperlink" xfId="13575" builtinId="9" hidden="1"/>
    <cellStyle name="Followed Hyperlink" xfId="13579" builtinId="9" hidden="1"/>
    <cellStyle name="Followed Hyperlink" xfId="13583" builtinId="9" hidden="1"/>
    <cellStyle name="Followed Hyperlink" xfId="13587" builtinId="9" hidden="1"/>
    <cellStyle name="Followed Hyperlink" xfId="13590" builtinId="9" hidden="1"/>
    <cellStyle name="Followed Hyperlink" xfId="13594" builtinId="9" hidden="1"/>
    <cellStyle name="Followed Hyperlink" xfId="13598" builtinId="9" hidden="1"/>
    <cellStyle name="Followed Hyperlink" xfId="13602" builtinId="9" hidden="1"/>
    <cellStyle name="Followed Hyperlink" xfId="13606" builtinId="9" hidden="1"/>
    <cellStyle name="Followed Hyperlink" xfId="13610" builtinId="9" hidden="1"/>
    <cellStyle name="Followed Hyperlink" xfId="13614" builtinId="9" hidden="1"/>
    <cellStyle name="Followed Hyperlink" xfId="13618" builtinId="9" hidden="1"/>
    <cellStyle name="Followed Hyperlink" xfId="13622" builtinId="9" hidden="1"/>
    <cellStyle name="Followed Hyperlink" xfId="13626" builtinId="9" hidden="1"/>
    <cellStyle name="Followed Hyperlink" xfId="13630" builtinId="9" hidden="1"/>
    <cellStyle name="Followed Hyperlink" xfId="13634" builtinId="9" hidden="1"/>
    <cellStyle name="Followed Hyperlink" xfId="13638" builtinId="9" hidden="1"/>
    <cellStyle name="Followed Hyperlink" xfId="13642" builtinId="9" hidden="1"/>
    <cellStyle name="Followed Hyperlink" xfId="13646" builtinId="9" hidden="1"/>
    <cellStyle name="Followed Hyperlink" xfId="13650" builtinId="9" hidden="1"/>
    <cellStyle name="Followed Hyperlink" xfId="13654" builtinId="9" hidden="1"/>
    <cellStyle name="Followed Hyperlink" xfId="13658" builtinId="9" hidden="1"/>
    <cellStyle name="Followed Hyperlink" xfId="13662" builtinId="9" hidden="1"/>
    <cellStyle name="Followed Hyperlink" xfId="13666" builtinId="9" hidden="1"/>
    <cellStyle name="Followed Hyperlink" xfId="13670" builtinId="9" hidden="1"/>
    <cellStyle name="Followed Hyperlink" xfId="13674" builtinId="9" hidden="1"/>
    <cellStyle name="Followed Hyperlink" xfId="13678" builtinId="9" hidden="1"/>
    <cellStyle name="Followed Hyperlink" xfId="13682" builtinId="9" hidden="1"/>
    <cellStyle name="Followed Hyperlink" xfId="13686" builtinId="9" hidden="1"/>
    <cellStyle name="Followed Hyperlink" xfId="13690" builtinId="9" hidden="1"/>
    <cellStyle name="Followed Hyperlink" xfId="13694" builtinId="9" hidden="1"/>
    <cellStyle name="Followed Hyperlink" xfId="13698" builtinId="9" hidden="1"/>
    <cellStyle name="Followed Hyperlink" xfId="13702" builtinId="9" hidden="1"/>
    <cellStyle name="Followed Hyperlink" xfId="13706" builtinId="9" hidden="1"/>
    <cellStyle name="Followed Hyperlink" xfId="13710" builtinId="9" hidden="1"/>
    <cellStyle name="Followed Hyperlink" xfId="13714" builtinId="9" hidden="1"/>
    <cellStyle name="Followed Hyperlink" xfId="13718" builtinId="9" hidden="1"/>
    <cellStyle name="Followed Hyperlink" xfId="13722" builtinId="9" hidden="1"/>
    <cellStyle name="Followed Hyperlink" xfId="13726" builtinId="9" hidden="1"/>
    <cellStyle name="Followed Hyperlink" xfId="13730" builtinId="9" hidden="1"/>
    <cellStyle name="Followed Hyperlink" xfId="13734" builtinId="9" hidden="1"/>
    <cellStyle name="Followed Hyperlink" xfId="13738" builtinId="9" hidden="1"/>
    <cellStyle name="Followed Hyperlink" xfId="13742" builtinId="9" hidden="1"/>
    <cellStyle name="Followed Hyperlink" xfId="13746" builtinId="9" hidden="1"/>
    <cellStyle name="Followed Hyperlink" xfId="13750" builtinId="9" hidden="1"/>
    <cellStyle name="Followed Hyperlink" xfId="13754" builtinId="9" hidden="1"/>
    <cellStyle name="Followed Hyperlink" xfId="13758" builtinId="9" hidden="1"/>
    <cellStyle name="Followed Hyperlink" xfId="13762" builtinId="9" hidden="1"/>
    <cellStyle name="Followed Hyperlink" xfId="13766" builtinId="9" hidden="1"/>
    <cellStyle name="Followed Hyperlink" xfId="13770" builtinId="9" hidden="1"/>
    <cellStyle name="Followed Hyperlink" xfId="13774" builtinId="9" hidden="1"/>
    <cellStyle name="Followed Hyperlink" xfId="13778" builtinId="9" hidden="1"/>
    <cellStyle name="Followed Hyperlink" xfId="13782" builtinId="9" hidden="1"/>
    <cellStyle name="Followed Hyperlink" xfId="13786" builtinId="9" hidden="1"/>
    <cellStyle name="Followed Hyperlink" xfId="13790" builtinId="9" hidden="1"/>
    <cellStyle name="Followed Hyperlink" xfId="13794" builtinId="9" hidden="1"/>
    <cellStyle name="Followed Hyperlink" xfId="13798" builtinId="9" hidden="1"/>
    <cellStyle name="Followed Hyperlink" xfId="13802" builtinId="9" hidden="1"/>
    <cellStyle name="Followed Hyperlink" xfId="13806" builtinId="9" hidden="1"/>
    <cellStyle name="Followed Hyperlink" xfId="13810" builtinId="9" hidden="1"/>
    <cellStyle name="Followed Hyperlink" xfId="13814" builtinId="9" hidden="1"/>
    <cellStyle name="Followed Hyperlink" xfId="13818" builtinId="9" hidden="1"/>
    <cellStyle name="Followed Hyperlink" xfId="13822" builtinId="9" hidden="1"/>
    <cellStyle name="Followed Hyperlink" xfId="13826" builtinId="9" hidden="1"/>
    <cellStyle name="Followed Hyperlink" xfId="13830" builtinId="9" hidden="1"/>
    <cellStyle name="Followed Hyperlink" xfId="13834" builtinId="9" hidden="1"/>
    <cellStyle name="Followed Hyperlink" xfId="13838" builtinId="9" hidden="1"/>
    <cellStyle name="Followed Hyperlink" xfId="13846" builtinId="9" hidden="1"/>
    <cellStyle name="Followed Hyperlink" xfId="13850" builtinId="9" hidden="1"/>
    <cellStyle name="Followed Hyperlink" xfId="13854" builtinId="9" hidden="1"/>
    <cellStyle name="Followed Hyperlink" xfId="13858" builtinId="9" hidden="1"/>
    <cellStyle name="Followed Hyperlink" xfId="13862" builtinId="9" hidden="1"/>
    <cellStyle name="Followed Hyperlink" xfId="13866" builtinId="9" hidden="1"/>
    <cellStyle name="Followed Hyperlink" xfId="13870" builtinId="9" hidden="1"/>
    <cellStyle name="Followed Hyperlink" xfId="13874" builtinId="9" hidden="1"/>
    <cellStyle name="Followed Hyperlink" xfId="13878" builtinId="9" hidden="1"/>
    <cellStyle name="Followed Hyperlink" xfId="13882" builtinId="9" hidden="1"/>
    <cellStyle name="Followed Hyperlink" xfId="13886" builtinId="9" hidden="1"/>
    <cellStyle name="Followed Hyperlink" xfId="13890" builtinId="9" hidden="1"/>
    <cellStyle name="Followed Hyperlink" xfId="13894" builtinId="9" hidden="1"/>
    <cellStyle name="Followed Hyperlink" xfId="13898" builtinId="9" hidden="1"/>
    <cellStyle name="Followed Hyperlink" xfId="13902" builtinId="9" hidden="1"/>
    <cellStyle name="Followed Hyperlink" xfId="13906" builtinId="9" hidden="1"/>
    <cellStyle name="Followed Hyperlink" xfId="13910" builtinId="9" hidden="1"/>
    <cellStyle name="Followed Hyperlink" xfId="13914" builtinId="9" hidden="1"/>
    <cellStyle name="Followed Hyperlink" xfId="13918" builtinId="9" hidden="1"/>
    <cellStyle name="Followed Hyperlink" xfId="13922" builtinId="9" hidden="1"/>
    <cellStyle name="Followed Hyperlink" xfId="13926" builtinId="9" hidden="1"/>
    <cellStyle name="Followed Hyperlink" xfId="13930" builtinId="9" hidden="1"/>
    <cellStyle name="Followed Hyperlink" xfId="13934" builtinId="9" hidden="1"/>
    <cellStyle name="Followed Hyperlink" xfId="13938" builtinId="9" hidden="1"/>
    <cellStyle name="Followed Hyperlink" xfId="13942" builtinId="9" hidden="1"/>
    <cellStyle name="Followed Hyperlink" xfId="13946" builtinId="9" hidden="1"/>
    <cellStyle name="Followed Hyperlink" xfId="13950" builtinId="9" hidden="1"/>
    <cellStyle name="Followed Hyperlink" xfId="13954" builtinId="9" hidden="1"/>
    <cellStyle name="Followed Hyperlink" xfId="13958" builtinId="9" hidden="1"/>
    <cellStyle name="Followed Hyperlink" xfId="13962" builtinId="9" hidden="1"/>
    <cellStyle name="Followed Hyperlink" xfId="13966" builtinId="9" hidden="1"/>
    <cellStyle name="Followed Hyperlink" xfId="13970" builtinId="9" hidden="1"/>
    <cellStyle name="Followed Hyperlink" xfId="13982" builtinId="9" hidden="1"/>
    <cellStyle name="Followed Hyperlink" xfId="13986" builtinId="9" hidden="1"/>
    <cellStyle name="Followed Hyperlink" xfId="13990" builtinId="9" hidden="1"/>
    <cellStyle name="Followed Hyperlink" xfId="13994" builtinId="9" hidden="1"/>
    <cellStyle name="Followed Hyperlink" xfId="13998" builtinId="9" hidden="1"/>
    <cellStyle name="Followed Hyperlink" xfId="14002" builtinId="9" hidden="1"/>
    <cellStyle name="Followed Hyperlink" xfId="14006" builtinId="9" hidden="1"/>
    <cellStyle name="Followed Hyperlink" xfId="14010" builtinId="9" hidden="1"/>
    <cellStyle name="Followed Hyperlink" xfId="14014" builtinId="9" hidden="1"/>
    <cellStyle name="Followed Hyperlink" xfId="14018" builtinId="9" hidden="1"/>
    <cellStyle name="Followed Hyperlink" xfId="14022" builtinId="9" hidden="1"/>
    <cellStyle name="Followed Hyperlink" xfId="14026" builtinId="9" hidden="1"/>
    <cellStyle name="Followed Hyperlink" xfId="14030" builtinId="9" hidden="1"/>
    <cellStyle name="Followed Hyperlink" xfId="14034" builtinId="9" hidden="1"/>
    <cellStyle name="Followed Hyperlink" xfId="14038" builtinId="9" hidden="1"/>
    <cellStyle name="Followed Hyperlink" xfId="14042" builtinId="9" hidden="1"/>
    <cellStyle name="Followed Hyperlink" xfId="14046" builtinId="9" hidden="1"/>
    <cellStyle name="Followed Hyperlink" xfId="14050" builtinId="9" hidden="1"/>
    <cellStyle name="Followed Hyperlink" xfId="14054" builtinId="9" hidden="1"/>
    <cellStyle name="Followed Hyperlink" xfId="14058" builtinId="9" hidden="1"/>
    <cellStyle name="Followed Hyperlink" xfId="14062" builtinId="9" hidden="1"/>
    <cellStyle name="Followed Hyperlink" xfId="14066" builtinId="9" hidden="1"/>
    <cellStyle name="Followed Hyperlink" xfId="14070" builtinId="9" hidden="1"/>
    <cellStyle name="Followed Hyperlink" xfId="14074" builtinId="9" hidden="1"/>
    <cellStyle name="Followed Hyperlink" xfId="14078" builtinId="9" hidden="1"/>
    <cellStyle name="Followed Hyperlink" xfId="14082" builtinId="9" hidden="1"/>
    <cellStyle name="Followed Hyperlink" xfId="14086" builtinId="9" hidden="1"/>
    <cellStyle name="Followed Hyperlink" xfId="14090" builtinId="9" hidden="1"/>
    <cellStyle name="Followed Hyperlink" xfId="14094" builtinId="9" hidden="1"/>
    <cellStyle name="Followed Hyperlink" xfId="14098" builtinId="9" hidden="1"/>
    <cellStyle name="Followed Hyperlink" xfId="14102" builtinId="9" hidden="1"/>
    <cellStyle name="Followed Hyperlink" xfId="14105" builtinId="9" hidden="1"/>
    <cellStyle name="Followed Hyperlink" xfId="14109" builtinId="9" hidden="1"/>
    <cellStyle name="Followed Hyperlink" xfId="14113" builtinId="9" hidden="1"/>
    <cellStyle name="Followed Hyperlink" xfId="14117" builtinId="9" hidden="1"/>
    <cellStyle name="Followed Hyperlink" xfId="14121" builtinId="9" hidden="1"/>
    <cellStyle name="Followed Hyperlink" xfId="14125" builtinId="9" hidden="1"/>
    <cellStyle name="Followed Hyperlink" xfId="14129" builtinId="9" hidden="1"/>
    <cellStyle name="Followed Hyperlink" xfId="14133" builtinId="9" hidden="1"/>
    <cellStyle name="Followed Hyperlink" xfId="14137" builtinId="9" hidden="1"/>
    <cellStyle name="Followed Hyperlink" xfId="14141" builtinId="9" hidden="1"/>
    <cellStyle name="Followed Hyperlink" xfId="14145" builtinId="9" hidden="1"/>
    <cellStyle name="Followed Hyperlink" xfId="14149" builtinId="9" hidden="1"/>
    <cellStyle name="Followed Hyperlink" xfId="14153" builtinId="9" hidden="1"/>
    <cellStyle name="Followed Hyperlink" xfId="14157" builtinId="9" hidden="1"/>
    <cellStyle name="Followed Hyperlink" xfId="14161" builtinId="9" hidden="1"/>
    <cellStyle name="Followed Hyperlink" xfId="14165" builtinId="9" hidden="1"/>
    <cellStyle name="Followed Hyperlink" xfId="14169" builtinId="9" hidden="1"/>
    <cellStyle name="Followed Hyperlink" xfId="14173" builtinId="9" hidden="1"/>
    <cellStyle name="Followed Hyperlink" xfId="14177" builtinId="9" hidden="1"/>
    <cellStyle name="Followed Hyperlink" xfId="14181" builtinId="9" hidden="1"/>
    <cellStyle name="Followed Hyperlink" xfId="14185" builtinId="9" hidden="1"/>
    <cellStyle name="Followed Hyperlink" xfId="14189" builtinId="9" hidden="1"/>
    <cellStyle name="Followed Hyperlink" xfId="14193" builtinId="9" hidden="1"/>
    <cellStyle name="Followed Hyperlink" xfId="14197" builtinId="9" hidden="1"/>
    <cellStyle name="Followed Hyperlink" xfId="14201" builtinId="9" hidden="1"/>
    <cellStyle name="Followed Hyperlink" xfId="14205" builtinId="9" hidden="1"/>
    <cellStyle name="Followed Hyperlink" xfId="14209" builtinId="9" hidden="1"/>
    <cellStyle name="Followed Hyperlink" xfId="14213" builtinId="9" hidden="1"/>
    <cellStyle name="Followed Hyperlink" xfId="14217" builtinId="9" hidden="1"/>
    <cellStyle name="Followed Hyperlink" xfId="14221" builtinId="9" hidden="1"/>
    <cellStyle name="Followed Hyperlink" xfId="14225" builtinId="9" hidden="1"/>
    <cellStyle name="Followed Hyperlink" xfId="14229" builtinId="9" hidden="1"/>
    <cellStyle name="Followed Hyperlink" xfId="14232" builtinId="9" hidden="1"/>
    <cellStyle name="Followed Hyperlink" xfId="14236" builtinId="9" hidden="1"/>
    <cellStyle name="Followed Hyperlink" xfId="14240" builtinId="9" hidden="1"/>
    <cellStyle name="Followed Hyperlink" xfId="14244" builtinId="9" hidden="1"/>
    <cellStyle name="Followed Hyperlink" xfId="14248" builtinId="9" hidden="1"/>
    <cellStyle name="Followed Hyperlink" xfId="14252" builtinId="9" hidden="1"/>
    <cellStyle name="Followed Hyperlink" xfId="14256" builtinId="9" hidden="1"/>
    <cellStyle name="Followed Hyperlink" xfId="14260" builtinId="9" hidden="1"/>
    <cellStyle name="Followed Hyperlink" xfId="14264" builtinId="9" hidden="1"/>
    <cellStyle name="Followed Hyperlink" xfId="14268" builtinId="9" hidden="1"/>
    <cellStyle name="Followed Hyperlink" xfId="14272" builtinId="9" hidden="1"/>
    <cellStyle name="Followed Hyperlink" xfId="14276" builtinId="9" hidden="1"/>
    <cellStyle name="Followed Hyperlink" xfId="14280" builtinId="9" hidden="1"/>
    <cellStyle name="Followed Hyperlink" xfId="14284" builtinId="9" hidden="1"/>
    <cellStyle name="Followed Hyperlink" xfId="14288" builtinId="9" hidden="1"/>
    <cellStyle name="Followed Hyperlink" xfId="14292" builtinId="9" hidden="1"/>
    <cellStyle name="Followed Hyperlink" xfId="14296" builtinId="9" hidden="1"/>
    <cellStyle name="Followed Hyperlink" xfId="14300" builtinId="9" hidden="1"/>
    <cellStyle name="Followed Hyperlink" xfId="14304" builtinId="9" hidden="1"/>
    <cellStyle name="Followed Hyperlink" xfId="14308" builtinId="9" hidden="1"/>
    <cellStyle name="Followed Hyperlink" xfId="14312" builtinId="9" hidden="1"/>
    <cellStyle name="Followed Hyperlink" xfId="14316" builtinId="9" hidden="1"/>
    <cellStyle name="Followed Hyperlink" xfId="14320" builtinId="9" hidden="1"/>
    <cellStyle name="Followed Hyperlink" xfId="14324" builtinId="9" hidden="1"/>
    <cellStyle name="Followed Hyperlink" xfId="14328" builtinId="9" hidden="1"/>
    <cellStyle name="Followed Hyperlink" xfId="14332" builtinId="9" hidden="1"/>
    <cellStyle name="Followed Hyperlink" xfId="14336" builtinId="9" hidden="1"/>
    <cellStyle name="Followed Hyperlink" xfId="14340" builtinId="9" hidden="1"/>
    <cellStyle name="Followed Hyperlink" xfId="14344" builtinId="9" hidden="1"/>
    <cellStyle name="Followed Hyperlink" xfId="14348" builtinId="9" hidden="1"/>
    <cellStyle name="Followed Hyperlink" xfId="14352" builtinId="9" hidden="1"/>
    <cellStyle name="Followed Hyperlink" xfId="14355" builtinId="9" hidden="1"/>
    <cellStyle name="Followed Hyperlink" xfId="14359" builtinId="9" hidden="1"/>
    <cellStyle name="Followed Hyperlink" xfId="14363" builtinId="9" hidden="1"/>
    <cellStyle name="Followed Hyperlink" xfId="14367" builtinId="9" hidden="1"/>
    <cellStyle name="Followed Hyperlink" xfId="14371" builtinId="9" hidden="1"/>
    <cellStyle name="Followed Hyperlink" xfId="14375" builtinId="9" hidden="1"/>
    <cellStyle name="Followed Hyperlink" xfId="14379" builtinId="9" hidden="1"/>
    <cellStyle name="Followed Hyperlink" xfId="14383" builtinId="9" hidden="1"/>
    <cellStyle name="Followed Hyperlink" xfId="14387" builtinId="9" hidden="1"/>
    <cellStyle name="Followed Hyperlink" xfId="14391" builtinId="9" hidden="1"/>
    <cellStyle name="Followed Hyperlink" xfId="14395" builtinId="9" hidden="1"/>
    <cellStyle name="Followed Hyperlink" xfId="14399" builtinId="9" hidden="1"/>
    <cellStyle name="Followed Hyperlink" xfId="14403" builtinId="9" hidden="1"/>
    <cellStyle name="Followed Hyperlink" xfId="14407" builtinId="9" hidden="1"/>
    <cellStyle name="Followed Hyperlink" xfId="14411" builtinId="9" hidden="1"/>
    <cellStyle name="Followed Hyperlink" xfId="14415" builtinId="9" hidden="1"/>
    <cellStyle name="Followed Hyperlink" xfId="14419" builtinId="9" hidden="1"/>
    <cellStyle name="Followed Hyperlink" xfId="14423" builtinId="9" hidden="1"/>
    <cellStyle name="Followed Hyperlink" xfId="14427" builtinId="9" hidden="1"/>
    <cellStyle name="Followed Hyperlink" xfId="14431" builtinId="9" hidden="1"/>
    <cellStyle name="Followed Hyperlink" xfId="14435" builtinId="9" hidden="1"/>
    <cellStyle name="Followed Hyperlink" xfId="14439" builtinId="9" hidden="1"/>
    <cellStyle name="Followed Hyperlink" xfId="14443" builtinId="9" hidden="1"/>
    <cellStyle name="Followed Hyperlink" xfId="14447" builtinId="9" hidden="1"/>
    <cellStyle name="Followed Hyperlink" xfId="14451" builtinId="9" hidden="1"/>
    <cellStyle name="Followed Hyperlink" xfId="14455" builtinId="9" hidden="1"/>
    <cellStyle name="Followed Hyperlink" xfId="14459" builtinId="9" hidden="1"/>
    <cellStyle name="Followed Hyperlink" xfId="14463" builtinId="9" hidden="1"/>
    <cellStyle name="Followed Hyperlink" xfId="14467" builtinId="9" hidden="1"/>
    <cellStyle name="Followed Hyperlink" xfId="14471" builtinId="9" hidden="1"/>
    <cellStyle name="Followed Hyperlink" xfId="14475" builtinId="9" hidden="1"/>
    <cellStyle name="Followed Hyperlink" xfId="14479" builtinId="9" hidden="1"/>
    <cellStyle name="Followed Hyperlink" xfId="14482" builtinId="9" hidden="1"/>
    <cellStyle name="Followed Hyperlink" xfId="14486" builtinId="9" hidden="1"/>
    <cellStyle name="Followed Hyperlink" xfId="14490" builtinId="9" hidden="1"/>
    <cellStyle name="Followed Hyperlink" xfId="14494" builtinId="9" hidden="1"/>
    <cellStyle name="Followed Hyperlink" xfId="14498" builtinId="9" hidden="1"/>
    <cellStyle name="Followed Hyperlink" xfId="14502" builtinId="9" hidden="1"/>
    <cellStyle name="Followed Hyperlink" xfId="14506" builtinId="9" hidden="1"/>
    <cellStyle name="Followed Hyperlink" xfId="14510" builtinId="9" hidden="1"/>
    <cellStyle name="Followed Hyperlink" xfId="14514" builtinId="9" hidden="1"/>
    <cellStyle name="Followed Hyperlink" xfId="14518" builtinId="9" hidden="1"/>
    <cellStyle name="Followed Hyperlink" xfId="14522" builtinId="9" hidden="1"/>
    <cellStyle name="Followed Hyperlink" xfId="14526" builtinId="9" hidden="1"/>
    <cellStyle name="Followed Hyperlink" xfId="14530" builtinId="9" hidden="1"/>
    <cellStyle name="Followed Hyperlink" xfId="14534" builtinId="9" hidden="1"/>
    <cellStyle name="Followed Hyperlink" xfId="14538" builtinId="9" hidden="1"/>
    <cellStyle name="Followed Hyperlink" xfId="14542" builtinId="9" hidden="1"/>
    <cellStyle name="Followed Hyperlink" xfId="14546" builtinId="9" hidden="1"/>
    <cellStyle name="Followed Hyperlink" xfId="14550" builtinId="9" hidden="1"/>
    <cellStyle name="Followed Hyperlink" xfId="14554" builtinId="9" hidden="1"/>
    <cellStyle name="Followed Hyperlink" xfId="14558" builtinId="9" hidden="1"/>
    <cellStyle name="Followed Hyperlink" xfId="14562" builtinId="9" hidden="1"/>
    <cellStyle name="Followed Hyperlink" xfId="14566" builtinId="9" hidden="1"/>
    <cellStyle name="Followed Hyperlink" xfId="14570" builtinId="9" hidden="1"/>
    <cellStyle name="Followed Hyperlink" xfId="14574" builtinId="9" hidden="1"/>
    <cellStyle name="Followed Hyperlink" xfId="14578" builtinId="9" hidden="1"/>
    <cellStyle name="Followed Hyperlink" xfId="14582" builtinId="9" hidden="1"/>
    <cellStyle name="Followed Hyperlink" xfId="14586" builtinId="9" hidden="1"/>
    <cellStyle name="Followed Hyperlink" xfId="14590" builtinId="9" hidden="1"/>
    <cellStyle name="Followed Hyperlink" xfId="14594" builtinId="9" hidden="1"/>
    <cellStyle name="Followed Hyperlink" xfId="14598" builtinId="9" hidden="1"/>
    <cellStyle name="Followed Hyperlink" xfId="14602" builtinId="9" hidden="1"/>
    <cellStyle name="Followed Hyperlink" xfId="14605" builtinId="9" hidden="1"/>
    <cellStyle name="Followed Hyperlink" xfId="14609" builtinId="9" hidden="1"/>
    <cellStyle name="Followed Hyperlink" xfId="14613" builtinId="9" hidden="1"/>
    <cellStyle name="Followed Hyperlink" xfId="14617" builtinId="9" hidden="1"/>
    <cellStyle name="Followed Hyperlink" xfId="14621" builtinId="9" hidden="1"/>
    <cellStyle name="Followed Hyperlink" xfId="14625" builtinId="9" hidden="1"/>
    <cellStyle name="Followed Hyperlink" xfId="14629" builtinId="9" hidden="1"/>
    <cellStyle name="Followed Hyperlink" xfId="14633" builtinId="9" hidden="1"/>
    <cellStyle name="Followed Hyperlink" xfId="14637" builtinId="9" hidden="1"/>
    <cellStyle name="Followed Hyperlink" xfId="14641" builtinId="9" hidden="1"/>
    <cellStyle name="Followed Hyperlink" xfId="14645" builtinId="9" hidden="1"/>
    <cellStyle name="Followed Hyperlink" xfId="14649" builtinId="9" hidden="1"/>
    <cellStyle name="Followed Hyperlink" xfId="14653" builtinId="9" hidden="1"/>
    <cellStyle name="Followed Hyperlink" xfId="14657" builtinId="9" hidden="1"/>
    <cellStyle name="Followed Hyperlink" xfId="14661" builtinId="9" hidden="1"/>
    <cellStyle name="Followed Hyperlink" xfId="14665" builtinId="9" hidden="1"/>
    <cellStyle name="Followed Hyperlink" xfId="14669" builtinId="9" hidden="1"/>
    <cellStyle name="Followed Hyperlink" xfId="14673" builtinId="9" hidden="1"/>
    <cellStyle name="Followed Hyperlink" xfId="14677" builtinId="9" hidden="1"/>
    <cellStyle name="Followed Hyperlink" xfId="14681" builtinId="9" hidden="1"/>
    <cellStyle name="Followed Hyperlink" xfId="14685" builtinId="9" hidden="1"/>
    <cellStyle name="Followed Hyperlink" xfId="14689" builtinId="9" hidden="1"/>
    <cellStyle name="Followed Hyperlink" xfId="14693" builtinId="9" hidden="1"/>
    <cellStyle name="Followed Hyperlink" xfId="14697" builtinId="9" hidden="1"/>
    <cellStyle name="Followed Hyperlink" xfId="14701" builtinId="9" hidden="1"/>
    <cellStyle name="Followed Hyperlink" xfId="14705" builtinId="9" hidden="1"/>
    <cellStyle name="Followed Hyperlink" xfId="14709" builtinId="9" hidden="1"/>
    <cellStyle name="Followed Hyperlink" xfId="14713" builtinId="9" hidden="1"/>
    <cellStyle name="Followed Hyperlink" xfId="14717" builtinId="9" hidden="1"/>
    <cellStyle name="Followed Hyperlink" xfId="14721" builtinId="9" hidden="1"/>
    <cellStyle name="Followed Hyperlink" xfId="14725" builtinId="9" hidden="1"/>
    <cellStyle name="Followed Hyperlink" xfId="14729" builtinId="9" hidden="1"/>
    <cellStyle name="Followed Hyperlink" xfId="14732" builtinId="9" hidden="1"/>
    <cellStyle name="Followed Hyperlink" xfId="14736" builtinId="9" hidden="1"/>
    <cellStyle name="Followed Hyperlink" xfId="14740" builtinId="9" hidden="1"/>
    <cellStyle name="Followed Hyperlink" xfId="14744" builtinId="9" hidden="1"/>
    <cellStyle name="Followed Hyperlink" xfId="14748" builtinId="9" hidden="1"/>
    <cellStyle name="Followed Hyperlink" xfId="14752" builtinId="9" hidden="1"/>
    <cellStyle name="Followed Hyperlink" xfId="14756" builtinId="9" hidden="1"/>
    <cellStyle name="Followed Hyperlink" xfId="14760" builtinId="9" hidden="1"/>
    <cellStyle name="Followed Hyperlink" xfId="14764" builtinId="9" hidden="1"/>
    <cellStyle name="Followed Hyperlink" xfId="14768" builtinId="9" hidden="1"/>
    <cellStyle name="Followed Hyperlink" xfId="14772" builtinId="9" hidden="1"/>
    <cellStyle name="Followed Hyperlink" xfId="14776" builtinId="9" hidden="1"/>
    <cellStyle name="Followed Hyperlink" xfId="14780" builtinId="9" hidden="1"/>
    <cellStyle name="Followed Hyperlink" xfId="14784" builtinId="9" hidden="1"/>
    <cellStyle name="Followed Hyperlink" xfId="14788" builtinId="9" hidden="1"/>
    <cellStyle name="Followed Hyperlink" xfId="14792" builtinId="9" hidden="1"/>
    <cellStyle name="Followed Hyperlink" xfId="14796" builtinId="9" hidden="1"/>
    <cellStyle name="Followed Hyperlink" xfId="14800" builtinId="9" hidden="1"/>
    <cellStyle name="Followed Hyperlink" xfId="14804" builtinId="9" hidden="1"/>
    <cellStyle name="Followed Hyperlink" xfId="14808" builtinId="9" hidden="1"/>
    <cellStyle name="Followed Hyperlink" xfId="14812" builtinId="9" hidden="1"/>
    <cellStyle name="Followed Hyperlink" xfId="14816" builtinId="9" hidden="1"/>
    <cellStyle name="Followed Hyperlink" xfId="14820" builtinId="9" hidden="1"/>
    <cellStyle name="Followed Hyperlink" xfId="14824" builtinId="9" hidden="1"/>
    <cellStyle name="Followed Hyperlink" xfId="14828" builtinId="9" hidden="1"/>
    <cellStyle name="Followed Hyperlink" xfId="14832" builtinId="9" hidden="1"/>
    <cellStyle name="Followed Hyperlink" xfId="14836" builtinId="9" hidden="1"/>
    <cellStyle name="Followed Hyperlink" xfId="14840" builtinId="9" hidden="1"/>
    <cellStyle name="Followed Hyperlink" xfId="14844" builtinId="9" hidden="1"/>
    <cellStyle name="Followed Hyperlink" xfId="14848" builtinId="9" hidden="1"/>
    <cellStyle name="Followed Hyperlink" xfId="14852" builtinId="9" hidden="1"/>
    <cellStyle name="Followed Hyperlink" xfId="14855" builtinId="9" hidden="1"/>
    <cellStyle name="Followed Hyperlink" xfId="14859" builtinId="9" hidden="1"/>
    <cellStyle name="Followed Hyperlink" xfId="14863" builtinId="9" hidden="1"/>
    <cellStyle name="Followed Hyperlink" xfId="14867" builtinId="9" hidden="1"/>
    <cellStyle name="Followed Hyperlink" xfId="14871" builtinId="9" hidden="1"/>
    <cellStyle name="Followed Hyperlink" xfId="14875" builtinId="9" hidden="1"/>
    <cellStyle name="Followed Hyperlink" xfId="14879" builtinId="9" hidden="1"/>
    <cellStyle name="Followed Hyperlink" xfId="14883" builtinId="9" hidden="1"/>
    <cellStyle name="Followed Hyperlink" xfId="14887" builtinId="9" hidden="1"/>
    <cellStyle name="Followed Hyperlink" xfId="14891" builtinId="9" hidden="1"/>
    <cellStyle name="Followed Hyperlink" xfId="14895" builtinId="9" hidden="1"/>
    <cellStyle name="Followed Hyperlink" xfId="14899" builtinId="9" hidden="1"/>
    <cellStyle name="Followed Hyperlink" xfId="14903" builtinId="9" hidden="1"/>
    <cellStyle name="Followed Hyperlink" xfId="14907" builtinId="9" hidden="1"/>
    <cellStyle name="Followed Hyperlink" xfId="14911" builtinId="9" hidden="1"/>
    <cellStyle name="Followed Hyperlink" xfId="14915" builtinId="9" hidden="1"/>
    <cellStyle name="Followed Hyperlink" xfId="14919" builtinId="9" hidden="1"/>
    <cellStyle name="Followed Hyperlink" xfId="14923" builtinId="9" hidden="1"/>
    <cellStyle name="Followed Hyperlink" xfId="14927" builtinId="9" hidden="1"/>
    <cellStyle name="Followed Hyperlink" xfId="14931" builtinId="9" hidden="1"/>
    <cellStyle name="Followed Hyperlink" xfId="14935" builtinId="9" hidden="1"/>
    <cellStyle name="Followed Hyperlink" xfId="14939" builtinId="9" hidden="1"/>
    <cellStyle name="Followed Hyperlink" xfId="14943" builtinId="9" hidden="1"/>
    <cellStyle name="Followed Hyperlink" xfId="14947" builtinId="9" hidden="1"/>
    <cellStyle name="Followed Hyperlink" xfId="14951" builtinId="9" hidden="1"/>
    <cellStyle name="Followed Hyperlink" xfId="14955" builtinId="9" hidden="1"/>
    <cellStyle name="Followed Hyperlink" xfId="14959" builtinId="9" hidden="1"/>
    <cellStyle name="Followed Hyperlink" xfId="14963" builtinId="9" hidden="1"/>
    <cellStyle name="Followed Hyperlink" xfId="14967" builtinId="9" hidden="1"/>
    <cellStyle name="Followed Hyperlink" xfId="14971" builtinId="9" hidden="1"/>
    <cellStyle name="Followed Hyperlink" xfId="14975" builtinId="9" hidden="1"/>
    <cellStyle name="Followed Hyperlink" xfId="14979" builtinId="9" hidden="1"/>
    <cellStyle name="Followed Hyperlink" xfId="14982" builtinId="9" hidden="1"/>
    <cellStyle name="Followed Hyperlink" xfId="14986" builtinId="9" hidden="1"/>
    <cellStyle name="Followed Hyperlink" xfId="14990" builtinId="9" hidden="1"/>
    <cellStyle name="Followed Hyperlink" xfId="14994" builtinId="9" hidden="1"/>
    <cellStyle name="Followed Hyperlink" xfId="14998" builtinId="9" hidden="1"/>
    <cellStyle name="Followed Hyperlink" xfId="15002" builtinId="9" hidden="1"/>
    <cellStyle name="Followed Hyperlink" xfId="15006" builtinId="9" hidden="1"/>
    <cellStyle name="Followed Hyperlink" xfId="15010" builtinId="9" hidden="1"/>
    <cellStyle name="Followed Hyperlink" xfId="15014" builtinId="9" hidden="1"/>
    <cellStyle name="Followed Hyperlink" xfId="15018" builtinId="9" hidden="1"/>
    <cellStyle name="Followed Hyperlink" xfId="15022" builtinId="9" hidden="1"/>
    <cellStyle name="Followed Hyperlink" xfId="15026" builtinId="9" hidden="1"/>
    <cellStyle name="Followed Hyperlink" xfId="15030" builtinId="9" hidden="1"/>
    <cellStyle name="Followed Hyperlink" xfId="15034" builtinId="9" hidden="1"/>
    <cellStyle name="Followed Hyperlink" xfId="15038" builtinId="9" hidden="1"/>
    <cellStyle name="Followed Hyperlink" xfId="15042" builtinId="9" hidden="1"/>
    <cellStyle name="Followed Hyperlink" xfId="15046" builtinId="9" hidden="1"/>
    <cellStyle name="Followed Hyperlink" xfId="15050" builtinId="9" hidden="1"/>
    <cellStyle name="Followed Hyperlink" xfId="15054" builtinId="9" hidden="1"/>
    <cellStyle name="Followed Hyperlink" xfId="15058" builtinId="9" hidden="1"/>
    <cellStyle name="Followed Hyperlink" xfId="15062" builtinId="9" hidden="1"/>
    <cellStyle name="Followed Hyperlink" xfId="15066" builtinId="9" hidden="1"/>
    <cellStyle name="Followed Hyperlink" xfId="15070" builtinId="9" hidden="1"/>
    <cellStyle name="Followed Hyperlink" xfId="15074" builtinId="9" hidden="1"/>
    <cellStyle name="Followed Hyperlink" xfId="15078" builtinId="9" hidden="1"/>
    <cellStyle name="Followed Hyperlink" xfId="15082" builtinId="9" hidden="1"/>
    <cellStyle name="Followed Hyperlink" xfId="15086" builtinId="9" hidden="1"/>
    <cellStyle name="Followed Hyperlink" xfId="15090" builtinId="9" hidden="1"/>
    <cellStyle name="Followed Hyperlink" xfId="15094" builtinId="9" hidden="1"/>
    <cellStyle name="Followed Hyperlink" xfId="15098" builtinId="9" hidden="1"/>
    <cellStyle name="Followed Hyperlink" xfId="15102" builtinId="9" hidden="1"/>
    <cellStyle name="Followed Hyperlink" xfId="15105" builtinId="9" hidden="1"/>
    <cellStyle name="Followed Hyperlink" xfId="15109" builtinId="9" hidden="1"/>
    <cellStyle name="Followed Hyperlink" xfId="15113" builtinId="9" hidden="1"/>
    <cellStyle name="Followed Hyperlink" xfId="15117" builtinId="9" hidden="1"/>
    <cellStyle name="Followed Hyperlink" xfId="15121" builtinId="9" hidden="1"/>
    <cellStyle name="Followed Hyperlink" xfId="15125" builtinId="9" hidden="1"/>
    <cellStyle name="Followed Hyperlink" xfId="15129" builtinId="9" hidden="1"/>
    <cellStyle name="Followed Hyperlink" xfId="15133" builtinId="9" hidden="1"/>
    <cellStyle name="Followed Hyperlink" xfId="15137" builtinId="9" hidden="1"/>
    <cellStyle name="Followed Hyperlink" xfId="15141" builtinId="9" hidden="1"/>
    <cellStyle name="Followed Hyperlink" xfId="15145" builtinId="9" hidden="1"/>
    <cellStyle name="Followed Hyperlink" xfId="15149" builtinId="9" hidden="1"/>
    <cellStyle name="Followed Hyperlink" xfId="15153" builtinId="9" hidden="1"/>
    <cellStyle name="Followed Hyperlink" xfId="15157" builtinId="9" hidden="1"/>
    <cellStyle name="Followed Hyperlink" xfId="15161" builtinId="9" hidden="1"/>
    <cellStyle name="Followed Hyperlink" xfId="15165" builtinId="9" hidden="1"/>
    <cellStyle name="Followed Hyperlink" xfId="15169" builtinId="9" hidden="1"/>
    <cellStyle name="Followed Hyperlink" xfId="15173" builtinId="9" hidden="1"/>
    <cellStyle name="Followed Hyperlink" xfId="15177" builtinId="9" hidden="1"/>
    <cellStyle name="Followed Hyperlink" xfId="15181" builtinId="9" hidden="1"/>
    <cellStyle name="Followed Hyperlink" xfId="15185" builtinId="9" hidden="1"/>
    <cellStyle name="Followed Hyperlink" xfId="15189" builtinId="9" hidden="1"/>
    <cellStyle name="Followed Hyperlink" xfId="15193" builtinId="9" hidden="1"/>
    <cellStyle name="Followed Hyperlink" xfId="15197" builtinId="9" hidden="1"/>
    <cellStyle name="Followed Hyperlink" xfId="15201" builtinId="9" hidden="1"/>
    <cellStyle name="Followed Hyperlink" xfId="15205" builtinId="9" hidden="1"/>
    <cellStyle name="Followed Hyperlink" xfId="15209" builtinId="9" hidden="1"/>
    <cellStyle name="Followed Hyperlink" xfId="15213" builtinId="9" hidden="1"/>
    <cellStyle name="Followed Hyperlink" xfId="15217" builtinId="9" hidden="1"/>
    <cellStyle name="Followed Hyperlink" xfId="15221" builtinId="9" hidden="1"/>
    <cellStyle name="Followed Hyperlink" xfId="15225" builtinId="9" hidden="1"/>
    <cellStyle name="Followed Hyperlink" xfId="15229" builtinId="9" hidden="1"/>
    <cellStyle name="Followed Hyperlink" xfId="15241" builtinId="9" hidden="1"/>
    <cellStyle name="Followed Hyperlink" xfId="15245" builtinId="9" hidden="1"/>
    <cellStyle name="Followed Hyperlink" xfId="15249" builtinId="9" hidden="1"/>
    <cellStyle name="Followed Hyperlink" xfId="15253" builtinId="9" hidden="1"/>
    <cellStyle name="Followed Hyperlink" xfId="15257" builtinId="9" hidden="1"/>
    <cellStyle name="Followed Hyperlink" xfId="15261" builtinId="9" hidden="1"/>
    <cellStyle name="Followed Hyperlink" xfId="15265" builtinId="9" hidden="1"/>
    <cellStyle name="Followed Hyperlink" xfId="15269" builtinId="9" hidden="1"/>
    <cellStyle name="Followed Hyperlink" xfId="15273" builtinId="9" hidden="1"/>
    <cellStyle name="Followed Hyperlink" xfId="15277" builtinId="9" hidden="1"/>
    <cellStyle name="Followed Hyperlink" xfId="15281" builtinId="9" hidden="1"/>
    <cellStyle name="Followed Hyperlink" xfId="15285" builtinId="9" hidden="1"/>
    <cellStyle name="Followed Hyperlink" xfId="15289" builtinId="9" hidden="1"/>
    <cellStyle name="Followed Hyperlink" xfId="15293" builtinId="9" hidden="1"/>
    <cellStyle name="Followed Hyperlink" xfId="15297" builtinId="9" hidden="1"/>
    <cellStyle name="Followed Hyperlink" xfId="15301" builtinId="9" hidden="1"/>
    <cellStyle name="Followed Hyperlink" xfId="15305" builtinId="9" hidden="1"/>
    <cellStyle name="Followed Hyperlink" xfId="15309" builtinId="9" hidden="1"/>
    <cellStyle name="Followed Hyperlink" xfId="15313" builtinId="9" hidden="1"/>
    <cellStyle name="Followed Hyperlink" xfId="15317" builtinId="9" hidden="1"/>
    <cellStyle name="Followed Hyperlink" xfId="15321" builtinId="9" hidden="1"/>
    <cellStyle name="Followed Hyperlink" xfId="15325" builtinId="9" hidden="1"/>
    <cellStyle name="Followed Hyperlink" xfId="15329" builtinId="9" hidden="1"/>
    <cellStyle name="Followed Hyperlink" xfId="15333" builtinId="9" hidden="1"/>
    <cellStyle name="Followed Hyperlink" xfId="15337" builtinId="9" hidden="1"/>
    <cellStyle name="Followed Hyperlink" xfId="15341" builtinId="9" hidden="1"/>
    <cellStyle name="Followed Hyperlink" xfId="15345" builtinId="9" hidden="1"/>
    <cellStyle name="Followed Hyperlink" xfId="15349" builtinId="9" hidden="1"/>
    <cellStyle name="Followed Hyperlink" xfId="15353" builtinId="9" hidden="1"/>
    <cellStyle name="Followed Hyperlink" xfId="15357" builtinId="9" hidden="1"/>
    <cellStyle name="Followed Hyperlink" xfId="15361" builtinId="9" hidden="1"/>
    <cellStyle name="Followed Hyperlink" xfId="15364" builtinId="9" hidden="1"/>
    <cellStyle name="Followed Hyperlink" xfId="15368" builtinId="9" hidden="1"/>
    <cellStyle name="Followed Hyperlink" xfId="15372" builtinId="9" hidden="1"/>
    <cellStyle name="Followed Hyperlink" xfId="15376" builtinId="9" hidden="1"/>
    <cellStyle name="Followed Hyperlink" xfId="15380" builtinId="9" hidden="1"/>
    <cellStyle name="Followed Hyperlink" xfId="15384" builtinId="9" hidden="1"/>
    <cellStyle name="Followed Hyperlink" xfId="15388" builtinId="9" hidden="1"/>
    <cellStyle name="Followed Hyperlink" xfId="15392" builtinId="9" hidden="1"/>
    <cellStyle name="Followed Hyperlink" xfId="15396" builtinId="9" hidden="1"/>
    <cellStyle name="Followed Hyperlink" xfId="15400" builtinId="9" hidden="1"/>
    <cellStyle name="Followed Hyperlink" xfId="15404" builtinId="9" hidden="1"/>
    <cellStyle name="Followed Hyperlink" xfId="15408" builtinId="9" hidden="1"/>
    <cellStyle name="Followed Hyperlink" xfId="15412" builtinId="9" hidden="1"/>
    <cellStyle name="Followed Hyperlink" xfId="15416" builtinId="9" hidden="1"/>
    <cellStyle name="Followed Hyperlink" xfId="15420" builtinId="9" hidden="1"/>
    <cellStyle name="Followed Hyperlink" xfId="15424" builtinId="9" hidden="1"/>
    <cellStyle name="Followed Hyperlink" xfId="15428" builtinId="9" hidden="1"/>
    <cellStyle name="Followed Hyperlink" xfId="15432" builtinId="9" hidden="1"/>
    <cellStyle name="Followed Hyperlink" xfId="15436" builtinId="9" hidden="1"/>
    <cellStyle name="Followed Hyperlink" xfId="15440" builtinId="9" hidden="1"/>
    <cellStyle name="Followed Hyperlink" xfId="15444" builtinId="9" hidden="1"/>
    <cellStyle name="Followed Hyperlink" xfId="15448" builtinId="9" hidden="1"/>
    <cellStyle name="Followed Hyperlink" xfId="15452" builtinId="9" hidden="1"/>
    <cellStyle name="Followed Hyperlink" xfId="15456" builtinId="9" hidden="1"/>
    <cellStyle name="Followed Hyperlink" xfId="15460" builtinId="9" hidden="1"/>
    <cellStyle name="Followed Hyperlink" xfId="15464" builtinId="9" hidden="1"/>
    <cellStyle name="Followed Hyperlink" xfId="15468" builtinId="9" hidden="1"/>
    <cellStyle name="Followed Hyperlink" xfId="15472" builtinId="9" hidden="1"/>
    <cellStyle name="Followed Hyperlink" xfId="15476" builtinId="9" hidden="1"/>
    <cellStyle name="Followed Hyperlink" xfId="15480" builtinId="9" hidden="1"/>
    <cellStyle name="Followed Hyperlink" xfId="15484" builtinId="9" hidden="1"/>
    <cellStyle name="Followed Hyperlink" xfId="15488" builtinId="9" hidden="1"/>
    <cellStyle name="Followed Hyperlink" xfId="15491" builtinId="9" hidden="1"/>
    <cellStyle name="Followed Hyperlink" xfId="15495" builtinId="9" hidden="1"/>
    <cellStyle name="Followed Hyperlink" xfId="15499" builtinId="9" hidden="1"/>
    <cellStyle name="Followed Hyperlink" xfId="15503" builtinId="9" hidden="1"/>
    <cellStyle name="Followed Hyperlink" xfId="15507" builtinId="9" hidden="1"/>
    <cellStyle name="Followed Hyperlink" xfId="15511" builtinId="9" hidden="1"/>
    <cellStyle name="Followed Hyperlink" xfId="15515" builtinId="9" hidden="1"/>
    <cellStyle name="Followed Hyperlink" xfId="15519" builtinId="9" hidden="1"/>
    <cellStyle name="Followed Hyperlink" xfId="15523" builtinId="9" hidden="1"/>
    <cellStyle name="Followed Hyperlink" xfId="15527" builtinId="9" hidden="1"/>
    <cellStyle name="Followed Hyperlink" xfId="15531" builtinId="9" hidden="1"/>
    <cellStyle name="Followed Hyperlink" xfId="15535" builtinId="9" hidden="1"/>
    <cellStyle name="Followed Hyperlink" xfId="15539" builtinId="9" hidden="1"/>
    <cellStyle name="Followed Hyperlink" xfId="15543" builtinId="9" hidden="1"/>
    <cellStyle name="Followed Hyperlink" xfId="15547" builtinId="9" hidden="1"/>
    <cellStyle name="Followed Hyperlink" xfId="15551" builtinId="9" hidden="1"/>
    <cellStyle name="Followed Hyperlink" xfId="15555" builtinId="9" hidden="1"/>
    <cellStyle name="Followed Hyperlink" xfId="15559" builtinId="9" hidden="1"/>
    <cellStyle name="Followed Hyperlink" xfId="15563" builtinId="9" hidden="1"/>
    <cellStyle name="Followed Hyperlink" xfId="15567" builtinId="9" hidden="1"/>
    <cellStyle name="Followed Hyperlink" xfId="15571" builtinId="9" hidden="1"/>
    <cellStyle name="Followed Hyperlink" xfId="15575" builtinId="9" hidden="1"/>
    <cellStyle name="Followed Hyperlink" xfId="15579" builtinId="9" hidden="1"/>
    <cellStyle name="Followed Hyperlink" xfId="15583" builtinId="9" hidden="1"/>
    <cellStyle name="Followed Hyperlink" xfId="15587" builtinId="9" hidden="1"/>
    <cellStyle name="Followed Hyperlink" xfId="15591" builtinId="9" hidden="1"/>
    <cellStyle name="Followed Hyperlink" xfId="15595" builtinId="9" hidden="1"/>
    <cellStyle name="Followed Hyperlink" xfId="15599" builtinId="9" hidden="1"/>
    <cellStyle name="Followed Hyperlink" xfId="15603" builtinId="9" hidden="1"/>
    <cellStyle name="Followed Hyperlink" xfId="15607" builtinId="9" hidden="1"/>
    <cellStyle name="Followed Hyperlink" xfId="15611" builtinId="9" hidden="1"/>
    <cellStyle name="Followed Hyperlink" xfId="15614" builtinId="9" hidden="1"/>
    <cellStyle name="Followed Hyperlink" xfId="15618" builtinId="9" hidden="1"/>
    <cellStyle name="Followed Hyperlink" xfId="15622" builtinId="9" hidden="1"/>
    <cellStyle name="Followed Hyperlink" xfId="15626" builtinId="9" hidden="1"/>
    <cellStyle name="Followed Hyperlink" xfId="15630" builtinId="9" hidden="1"/>
    <cellStyle name="Followed Hyperlink" xfId="15634" builtinId="9" hidden="1"/>
    <cellStyle name="Followed Hyperlink" xfId="15638" builtinId="9" hidden="1"/>
    <cellStyle name="Followed Hyperlink" xfId="15642" builtinId="9" hidden="1"/>
    <cellStyle name="Followed Hyperlink" xfId="15646" builtinId="9" hidden="1"/>
    <cellStyle name="Followed Hyperlink" xfId="15650" builtinId="9" hidden="1"/>
    <cellStyle name="Followed Hyperlink" xfId="15654" builtinId="9" hidden="1"/>
    <cellStyle name="Followed Hyperlink" xfId="15658" builtinId="9" hidden="1"/>
    <cellStyle name="Followed Hyperlink" xfId="15662" builtinId="9" hidden="1"/>
    <cellStyle name="Followed Hyperlink" xfId="15666" builtinId="9" hidden="1"/>
    <cellStyle name="Followed Hyperlink" xfId="15670" builtinId="9" hidden="1"/>
    <cellStyle name="Followed Hyperlink" xfId="15674" builtinId="9" hidden="1"/>
    <cellStyle name="Followed Hyperlink" xfId="15678" builtinId="9" hidden="1"/>
    <cellStyle name="Followed Hyperlink" xfId="15682" builtinId="9" hidden="1"/>
    <cellStyle name="Followed Hyperlink" xfId="15686" builtinId="9" hidden="1"/>
    <cellStyle name="Followed Hyperlink" xfId="15690" builtinId="9" hidden="1"/>
    <cellStyle name="Followed Hyperlink" xfId="15694" builtinId="9" hidden="1"/>
    <cellStyle name="Followed Hyperlink" xfId="15698" builtinId="9" hidden="1"/>
    <cellStyle name="Followed Hyperlink" xfId="15702" builtinId="9" hidden="1"/>
    <cellStyle name="Followed Hyperlink" xfId="15706" builtinId="9" hidden="1"/>
    <cellStyle name="Followed Hyperlink" xfId="15710" builtinId="9" hidden="1"/>
    <cellStyle name="Followed Hyperlink" xfId="15714" builtinId="9" hidden="1"/>
    <cellStyle name="Followed Hyperlink" xfId="15718" builtinId="9" hidden="1"/>
    <cellStyle name="Followed Hyperlink" xfId="15722" builtinId="9" hidden="1"/>
    <cellStyle name="Followed Hyperlink" xfId="15726" builtinId="9" hidden="1"/>
    <cellStyle name="Followed Hyperlink" xfId="15730" builtinId="9" hidden="1"/>
    <cellStyle name="Followed Hyperlink" xfId="15734" builtinId="9" hidden="1"/>
    <cellStyle name="Followed Hyperlink" xfId="15738" builtinId="9" hidden="1"/>
    <cellStyle name="Followed Hyperlink" xfId="15741" builtinId="9" hidden="1"/>
    <cellStyle name="Followed Hyperlink" xfId="15745" builtinId="9" hidden="1"/>
    <cellStyle name="Followed Hyperlink" xfId="15749" builtinId="9" hidden="1"/>
    <cellStyle name="Followed Hyperlink" xfId="15753" builtinId="9" hidden="1"/>
    <cellStyle name="Followed Hyperlink" xfId="15757" builtinId="9" hidden="1"/>
    <cellStyle name="Followed Hyperlink" xfId="15761" builtinId="9" hidden="1"/>
    <cellStyle name="Followed Hyperlink" xfId="15765" builtinId="9" hidden="1"/>
    <cellStyle name="Followed Hyperlink" xfId="15769" builtinId="9" hidden="1"/>
    <cellStyle name="Followed Hyperlink" xfId="15773" builtinId="9" hidden="1"/>
    <cellStyle name="Followed Hyperlink" xfId="15777" builtinId="9" hidden="1"/>
    <cellStyle name="Followed Hyperlink" xfId="15781" builtinId="9" hidden="1"/>
    <cellStyle name="Followed Hyperlink" xfId="15785" builtinId="9" hidden="1"/>
    <cellStyle name="Followed Hyperlink" xfId="15789" builtinId="9" hidden="1"/>
    <cellStyle name="Followed Hyperlink" xfId="15793" builtinId="9" hidden="1"/>
    <cellStyle name="Followed Hyperlink" xfId="15797" builtinId="9" hidden="1"/>
    <cellStyle name="Followed Hyperlink" xfId="15801" builtinId="9" hidden="1"/>
    <cellStyle name="Followed Hyperlink" xfId="15805" builtinId="9" hidden="1"/>
    <cellStyle name="Followed Hyperlink" xfId="15809" builtinId="9" hidden="1"/>
    <cellStyle name="Followed Hyperlink" xfId="15813" builtinId="9" hidden="1"/>
    <cellStyle name="Followed Hyperlink" xfId="15817" builtinId="9" hidden="1"/>
    <cellStyle name="Followed Hyperlink" xfId="15821" builtinId="9" hidden="1"/>
    <cellStyle name="Followed Hyperlink" xfId="15825" builtinId="9" hidden="1"/>
    <cellStyle name="Followed Hyperlink" xfId="15829" builtinId="9" hidden="1"/>
    <cellStyle name="Followed Hyperlink" xfId="15833" builtinId="9" hidden="1"/>
    <cellStyle name="Followed Hyperlink" xfId="15837" builtinId="9" hidden="1"/>
    <cellStyle name="Followed Hyperlink" xfId="15841" builtinId="9" hidden="1"/>
    <cellStyle name="Followed Hyperlink" xfId="15845" builtinId="9" hidden="1"/>
    <cellStyle name="Followed Hyperlink" xfId="15849" builtinId="9" hidden="1"/>
    <cellStyle name="Followed Hyperlink" xfId="15853" builtinId="9" hidden="1"/>
    <cellStyle name="Followed Hyperlink" xfId="15857" builtinId="9" hidden="1"/>
    <cellStyle name="Followed Hyperlink" xfId="15861" builtinId="9" hidden="1"/>
    <cellStyle name="Followed Hyperlink" xfId="15864" builtinId="9" hidden="1"/>
    <cellStyle name="Followed Hyperlink" xfId="15868" builtinId="9" hidden="1"/>
    <cellStyle name="Followed Hyperlink" xfId="15872" builtinId="9" hidden="1"/>
    <cellStyle name="Followed Hyperlink" xfId="15876" builtinId="9" hidden="1"/>
    <cellStyle name="Followed Hyperlink" xfId="15880" builtinId="9" hidden="1"/>
    <cellStyle name="Followed Hyperlink" xfId="15884" builtinId="9" hidden="1"/>
    <cellStyle name="Followed Hyperlink" xfId="15888" builtinId="9" hidden="1"/>
    <cellStyle name="Followed Hyperlink" xfId="15892" builtinId="9" hidden="1"/>
    <cellStyle name="Followed Hyperlink" xfId="15896" builtinId="9" hidden="1"/>
    <cellStyle name="Followed Hyperlink" xfId="15900" builtinId="9" hidden="1"/>
    <cellStyle name="Followed Hyperlink" xfId="15904" builtinId="9" hidden="1"/>
    <cellStyle name="Followed Hyperlink" xfId="15908" builtinId="9" hidden="1"/>
    <cellStyle name="Followed Hyperlink" xfId="15912" builtinId="9" hidden="1"/>
    <cellStyle name="Followed Hyperlink" xfId="15916" builtinId="9" hidden="1"/>
    <cellStyle name="Followed Hyperlink" xfId="15920" builtinId="9" hidden="1"/>
    <cellStyle name="Followed Hyperlink" xfId="15924" builtinId="9" hidden="1"/>
    <cellStyle name="Followed Hyperlink" xfId="15928" builtinId="9" hidden="1"/>
    <cellStyle name="Followed Hyperlink" xfId="15932" builtinId="9" hidden="1"/>
    <cellStyle name="Followed Hyperlink" xfId="15936" builtinId="9" hidden="1"/>
    <cellStyle name="Followed Hyperlink" xfId="15940" builtinId="9" hidden="1"/>
    <cellStyle name="Followed Hyperlink" xfId="15944" builtinId="9" hidden="1"/>
    <cellStyle name="Followed Hyperlink" xfId="15948" builtinId="9" hidden="1"/>
    <cellStyle name="Followed Hyperlink" xfId="15952" builtinId="9" hidden="1"/>
    <cellStyle name="Followed Hyperlink" xfId="15956" builtinId="9" hidden="1"/>
    <cellStyle name="Followed Hyperlink" xfId="15960" builtinId="9" hidden="1"/>
    <cellStyle name="Followed Hyperlink" xfId="15964" builtinId="9" hidden="1"/>
    <cellStyle name="Followed Hyperlink" xfId="15968" builtinId="9" hidden="1"/>
    <cellStyle name="Followed Hyperlink" xfId="15972" builtinId="9" hidden="1"/>
    <cellStyle name="Followed Hyperlink" xfId="15976" builtinId="9" hidden="1"/>
    <cellStyle name="Followed Hyperlink" xfId="15980" builtinId="9" hidden="1"/>
    <cellStyle name="Followed Hyperlink" xfId="15984" builtinId="9" hidden="1"/>
    <cellStyle name="Followed Hyperlink" xfId="15988" builtinId="9" hidden="1"/>
    <cellStyle name="Followed Hyperlink" xfId="15991" builtinId="9" hidden="1"/>
    <cellStyle name="Followed Hyperlink" xfId="15995" builtinId="9" hidden="1"/>
    <cellStyle name="Followed Hyperlink" xfId="15999" builtinId="9" hidden="1"/>
    <cellStyle name="Followed Hyperlink" xfId="16003" builtinId="9" hidden="1"/>
    <cellStyle name="Followed Hyperlink" xfId="16007" builtinId="9" hidden="1"/>
    <cellStyle name="Followed Hyperlink" xfId="16011" builtinId="9" hidden="1"/>
    <cellStyle name="Followed Hyperlink" xfId="16015" builtinId="9" hidden="1"/>
    <cellStyle name="Followed Hyperlink" xfId="16019" builtinId="9" hidden="1"/>
    <cellStyle name="Followed Hyperlink" xfId="16023" builtinId="9" hidden="1"/>
    <cellStyle name="Followed Hyperlink" xfId="16027" builtinId="9" hidden="1"/>
    <cellStyle name="Followed Hyperlink" xfId="16031" builtinId="9" hidden="1"/>
    <cellStyle name="Followed Hyperlink" xfId="16035" builtinId="9" hidden="1"/>
    <cellStyle name="Followed Hyperlink" xfId="16039" builtinId="9" hidden="1"/>
    <cellStyle name="Followed Hyperlink" xfId="16043" builtinId="9" hidden="1"/>
    <cellStyle name="Followed Hyperlink" xfId="16047" builtinId="9" hidden="1"/>
    <cellStyle name="Followed Hyperlink" xfId="16051" builtinId="9" hidden="1"/>
    <cellStyle name="Followed Hyperlink" xfId="16055" builtinId="9" hidden="1"/>
    <cellStyle name="Followed Hyperlink" xfId="16059" builtinId="9" hidden="1"/>
    <cellStyle name="Followed Hyperlink" xfId="16063" builtinId="9" hidden="1"/>
    <cellStyle name="Followed Hyperlink" xfId="16067" builtinId="9" hidden="1"/>
    <cellStyle name="Followed Hyperlink" xfId="16071" builtinId="9" hidden="1"/>
    <cellStyle name="Followed Hyperlink" xfId="16075" builtinId="9" hidden="1"/>
    <cellStyle name="Followed Hyperlink" xfId="16079" builtinId="9" hidden="1"/>
    <cellStyle name="Followed Hyperlink" xfId="16083" builtinId="9" hidden="1"/>
    <cellStyle name="Followed Hyperlink" xfId="16087" builtinId="9" hidden="1"/>
    <cellStyle name="Followed Hyperlink" xfId="16091" builtinId="9" hidden="1"/>
    <cellStyle name="Followed Hyperlink" xfId="16095" builtinId="9" hidden="1"/>
    <cellStyle name="Followed Hyperlink" xfId="16099" builtinId="9" hidden="1"/>
    <cellStyle name="Followed Hyperlink" xfId="16103" builtinId="9" hidden="1"/>
    <cellStyle name="Followed Hyperlink" xfId="16107" builtinId="9" hidden="1"/>
    <cellStyle name="Followed Hyperlink" xfId="16111" builtinId="9" hidden="1"/>
    <cellStyle name="Followed Hyperlink" xfId="16114" builtinId="9" hidden="1"/>
    <cellStyle name="Followed Hyperlink" xfId="16118" builtinId="9" hidden="1"/>
    <cellStyle name="Followed Hyperlink" xfId="16122" builtinId="9" hidden="1"/>
    <cellStyle name="Followed Hyperlink" xfId="16126" builtinId="9" hidden="1"/>
    <cellStyle name="Followed Hyperlink" xfId="16130" builtinId="9" hidden="1"/>
    <cellStyle name="Followed Hyperlink" xfId="16134" builtinId="9" hidden="1"/>
    <cellStyle name="Followed Hyperlink" xfId="16138" builtinId="9" hidden="1"/>
    <cellStyle name="Followed Hyperlink" xfId="16142" builtinId="9" hidden="1"/>
    <cellStyle name="Followed Hyperlink" xfId="16146" builtinId="9" hidden="1"/>
    <cellStyle name="Followed Hyperlink" xfId="16150" builtinId="9" hidden="1"/>
    <cellStyle name="Followed Hyperlink" xfId="16154" builtinId="9" hidden="1"/>
    <cellStyle name="Followed Hyperlink" xfId="16158" builtinId="9" hidden="1"/>
    <cellStyle name="Followed Hyperlink" xfId="16162" builtinId="9" hidden="1"/>
    <cellStyle name="Followed Hyperlink" xfId="16166" builtinId="9" hidden="1"/>
    <cellStyle name="Followed Hyperlink" xfId="16170" builtinId="9" hidden="1"/>
    <cellStyle name="Followed Hyperlink" xfId="16174" builtinId="9" hidden="1"/>
    <cellStyle name="Followed Hyperlink" xfId="16178" builtinId="9" hidden="1"/>
    <cellStyle name="Followed Hyperlink" xfId="16182" builtinId="9" hidden="1"/>
    <cellStyle name="Followed Hyperlink" xfId="16186" builtinId="9" hidden="1"/>
    <cellStyle name="Followed Hyperlink" xfId="16190" builtinId="9" hidden="1"/>
    <cellStyle name="Followed Hyperlink" xfId="16194" builtinId="9" hidden="1"/>
    <cellStyle name="Followed Hyperlink" xfId="16198" builtinId="9" hidden="1"/>
    <cellStyle name="Followed Hyperlink" xfId="16202" builtinId="9" hidden="1"/>
    <cellStyle name="Followed Hyperlink" xfId="16206" builtinId="9" hidden="1"/>
    <cellStyle name="Followed Hyperlink" xfId="16210" builtinId="9" hidden="1"/>
    <cellStyle name="Followed Hyperlink" xfId="16214" builtinId="9" hidden="1"/>
    <cellStyle name="Followed Hyperlink" xfId="16218" builtinId="9" hidden="1"/>
    <cellStyle name="Followed Hyperlink" xfId="16222" builtinId="9" hidden="1"/>
    <cellStyle name="Followed Hyperlink" xfId="16226" builtinId="9" hidden="1"/>
    <cellStyle name="Followed Hyperlink" xfId="16230" builtinId="9" hidden="1"/>
    <cellStyle name="Followed Hyperlink" xfId="16234" builtinId="9" hidden="1"/>
    <cellStyle name="Followed Hyperlink" xfId="16238" builtinId="9" hidden="1"/>
    <cellStyle name="Followed Hyperlink" xfId="16241" builtinId="9" hidden="1"/>
    <cellStyle name="Followed Hyperlink" xfId="16245" builtinId="9" hidden="1"/>
    <cellStyle name="Followed Hyperlink" xfId="16249" builtinId="9" hidden="1"/>
    <cellStyle name="Followed Hyperlink" xfId="16253" builtinId="9" hidden="1"/>
    <cellStyle name="Followed Hyperlink" xfId="16257" builtinId="9" hidden="1"/>
    <cellStyle name="Followed Hyperlink" xfId="16261" builtinId="9" hidden="1"/>
    <cellStyle name="Followed Hyperlink" xfId="16265" builtinId="9" hidden="1"/>
    <cellStyle name="Followed Hyperlink" xfId="16269" builtinId="9" hidden="1"/>
    <cellStyle name="Followed Hyperlink" xfId="16273" builtinId="9" hidden="1"/>
    <cellStyle name="Followed Hyperlink" xfId="16277" builtinId="9" hidden="1"/>
    <cellStyle name="Followed Hyperlink" xfId="16281" builtinId="9" hidden="1"/>
    <cellStyle name="Followed Hyperlink" xfId="16285" builtinId="9" hidden="1"/>
    <cellStyle name="Followed Hyperlink" xfId="16289" builtinId="9" hidden="1"/>
    <cellStyle name="Followed Hyperlink" xfId="16293" builtinId="9" hidden="1"/>
    <cellStyle name="Followed Hyperlink" xfId="16297" builtinId="9" hidden="1"/>
    <cellStyle name="Followed Hyperlink" xfId="16301" builtinId="9" hidden="1"/>
    <cellStyle name="Followed Hyperlink" xfId="16305" builtinId="9" hidden="1"/>
    <cellStyle name="Followed Hyperlink" xfId="16309" builtinId="9" hidden="1"/>
    <cellStyle name="Followed Hyperlink" xfId="16313" builtinId="9" hidden="1"/>
    <cellStyle name="Followed Hyperlink" xfId="16317" builtinId="9" hidden="1"/>
    <cellStyle name="Followed Hyperlink" xfId="16321" builtinId="9" hidden="1"/>
    <cellStyle name="Followed Hyperlink" xfId="16325" builtinId="9" hidden="1"/>
    <cellStyle name="Followed Hyperlink" xfId="16329" builtinId="9" hidden="1"/>
    <cellStyle name="Followed Hyperlink" xfId="16333" builtinId="9" hidden="1"/>
    <cellStyle name="Followed Hyperlink" xfId="16337" builtinId="9" hidden="1"/>
    <cellStyle name="Followed Hyperlink" xfId="16341" builtinId="9" hidden="1"/>
    <cellStyle name="Followed Hyperlink" xfId="16345" builtinId="9" hidden="1"/>
    <cellStyle name="Followed Hyperlink" xfId="16349" builtinId="9" hidden="1"/>
    <cellStyle name="Followed Hyperlink" xfId="16353" builtinId="9" hidden="1"/>
    <cellStyle name="Followed Hyperlink" xfId="16357" builtinId="9" hidden="1"/>
    <cellStyle name="Followed Hyperlink" xfId="16361" builtinId="9" hidden="1"/>
    <cellStyle name="Followed Hyperlink" xfId="16364" builtinId="9" hidden="1"/>
    <cellStyle name="Followed Hyperlink" xfId="16368" builtinId="9" hidden="1"/>
    <cellStyle name="Followed Hyperlink" xfId="16372" builtinId="9" hidden="1"/>
    <cellStyle name="Followed Hyperlink" xfId="16376" builtinId="9" hidden="1"/>
    <cellStyle name="Followed Hyperlink" xfId="16380" builtinId="9" hidden="1"/>
    <cellStyle name="Followed Hyperlink" xfId="16384" builtinId="9" hidden="1"/>
    <cellStyle name="Followed Hyperlink" xfId="16388" builtinId="9" hidden="1"/>
    <cellStyle name="Followed Hyperlink" xfId="16392" builtinId="9" hidden="1"/>
    <cellStyle name="Followed Hyperlink" xfId="16396" builtinId="9" hidden="1"/>
    <cellStyle name="Followed Hyperlink" xfId="16400" builtinId="9" hidden="1"/>
    <cellStyle name="Followed Hyperlink" xfId="16404" builtinId="9" hidden="1"/>
    <cellStyle name="Followed Hyperlink" xfId="16408" builtinId="9" hidden="1"/>
    <cellStyle name="Followed Hyperlink" xfId="16412" builtinId="9" hidden="1"/>
    <cellStyle name="Followed Hyperlink" xfId="16416" builtinId="9" hidden="1"/>
    <cellStyle name="Followed Hyperlink" xfId="16420" builtinId="9" hidden="1"/>
    <cellStyle name="Followed Hyperlink" xfId="16424" builtinId="9" hidden="1"/>
    <cellStyle name="Followed Hyperlink" xfId="16428" builtinId="9" hidden="1"/>
    <cellStyle name="Followed Hyperlink" xfId="16432" builtinId="9" hidden="1"/>
    <cellStyle name="Followed Hyperlink" xfId="16436" builtinId="9" hidden="1"/>
    <cellStyle name="Followed Hyperlink" xfId="16440" builtinId="9" hidden="1"/>
    <cellStyle name="Followed Hyperlink" xfId="16444" builtinId="9" hidden="1"/>
    <cellStyle name="Followed Hyperlink" xfId="16448" builtinId="9" hidden="1"/>
    <cellStyle name="Followed Hyperlink" xfId="16452" builtinId="9" hidden="1"/>
    <cellStyle name="Followed Hyperlink" xfId="16456" builtinId="9" hidden="1"/>
    <cellStyle name="Followed Hyperlink" xfId="16460" builtinId="9" hidden="1"/>
    <cellStyle name="Followed Hyperlink" xfId="16464" builtinId="9" hidden="1"/>
    <cellStyle name="Followed Hyperlink" xfId="16468" builtinId="9" hidden="1"/>
    <cellStyle name="Followed Hyperlink" xfId="16472" builtinId="9" hidden="1"/>
    <cellStyle name="Followed Hyperlink" xfId="16476" builtinId="9" hidden="1"/>
    <cellStyle name="Followed Hyperlink" xfId="16480" builtinId="9" hidden="1"/>
    <cellStyle name="Followed Hyperlink" xfId="16484" builtinId="9" hidden="1"/>
    <cellStyle name="Followed Hyperlink" xfId="16488" builtinId="9" hidden="1"/>
    <cellStyle name="Followed Hyperlink" xfId="16500" builtinId="9" hidden="1"/>
    <cellStyle name="Followed Hyperlink" xfId="16504" builtinId="9" hidden="1"/>
    <cellStyle name="Followed Hyperlink" xfId="16508" builtinId="9" hidden="1"/>
    <cellStyle name="Followed Hyperlink" xfId="16512" builtinId="9" hidden="1"/>
    <cellStyle name="Followed Hyperlink" xfId="16516" builtinId="9" hidden="1"/>
    <cellStyle name="Followed Hyperlink" xfId="16520" builtinId="9" hidden="1"/>
    <cellStyle name="Followed Hyperlink" xfId="16524" builtinId="9" hidden="1"/>
    <cellStyle name="Followed Hyperlink" xfId="16528" builtinId="9" hidden="1"/>
    <cellStyle name="Followed Hyperlink" xfId="16532" builtinId="9" hidden="1"/>
    <cellStyle name="Followed Hyperlink" xfId="16536" builtinId="9" hidden="1"/>
    <cellStyle name="Followed Hyperlink" xfId="16540" builtinId="9" hidden="1"/>
    <cellStyle name="Followed Hyperlink" xfId="16544" builtinId="9" hidden="1"/>
    <cellStyle name="Followed Hyperlink" xfId="16548" builtinId="9" hidden="1"/>
    <cellStyle name="Followed Hyperlink" xfId="16552" builtinId="9" hidden="1"/>
    <cellStyle name="Followed Hyperlink" xfId="16556" builtinId="9" hidden="1"/>
    <cellStyle name="Followed Hyperlink" xfId="16560" builtinId="9" hidden="1"/>
    <cellStyle name="Followed Hyperlink" xfId="16564" builtinId="9" hidden="1"/>
    <cellStyle name="Followed Hyperlink" xfId="16568" builtinId="9" hidden="1"/>
    <cellStyle name="Followed Hyperlink" xfId="16572" builtinId="9" hidden="1"/>
    <cellStyle name="Followed Hyperlink" xfId="16576" builtinId="9" hidden="1"/>
    <cellStyle name="Followed Hyperlink" xfId="16580" builtinId="9" hidden="1"/>
    <cellStyle name="Followed Hyperlink" xfId="16584" builtinId="9" hidden="1"/>
    <cellStyle name="Followed Hyperlink" xfId="16588" builtinId="9" hidden="1"/>
    <cellStyle name="Followed Hyperlink" xfId="16592" builtinId="9" hidden="1"/>
    <cellStyle name="Followed Hyperlink" xfId="16596" builtinId="9" hidden="1"/>
    <cellStyle name="Followed Hyperlink" xfId="16600" builtinId="9" hidden="1"/>
    <cellStyle name="Followed Hyperlink" xfId="16604" builtinId="9" hidden="1"/>
    <cellStyle name="Followed Hyperlink" xfId="16608" builtinId="9" hidden="1"/>
    <cellStyle name="Followed Hyperlink" xfId="16612" builtinId="9" hidden="1"/>
    <cellStyle name="Followed Hyperlink" xfId="16616" builtinId="9" hidden="1"/>
    <cellStyle name="Followed Hyperlink" xfId="16620" builtinId="9" hidden="1"/>
    <cellStyle name="Followed Hyperlink" xfId="16623" builtinId="9" hidden="1"/>
    <cellStyle name="Followed Hyperlink" xfId="16627" builtinId="9" hidden="1"/>
    <cellStyle name="Followed Hyperlink" xfId="16631" builtinId="9" hidden="1"/>
    <cellStyle name="Followed Hyperlink" xfId="16635" builtinId="9" hidden="1"/>
    <cellStyle name="Followed Hyperlink" xfId="16639" builtinId="9" hidden="1"/>
    <cellStyle name="Followed Hyperlink" xfId="16643" builtinId="9" hidden="1"/>
    <cellStyle name="Followed Hyperlink" xfId="16647" builtinId="9" hidden="1"/>
    <cellStyle name="Followed Hyperlink" xfId="16651" builtinId="9" hidden="1"/>
    <cellStyle name="Followed Hyperlink" xfId="16655" builtinId="9" hidden="1"/>
    <cellStyle name="Followed Hyperlink" xfId="16659" builtinId="9" hidden="1"/>
    <cellStyle name="Followed Hyperlink" xfId="16663" builtinId="9" hidden="1"/>
    <cellStyle name="Followed Hyperlink" xfId="16667" builtinId="9" hidden="1"/>
    <cellStyle name="Followed Hyperlink" xfId="16671" builtinId="9" hidden="1"/>
    <cellStyle name="Followed Hyperlink" xfId="16675" builtinId="9" hidden="1"/>
    <cellStyle name="Followed Hyperlink" xfId="16679" builtinId="9" hidden="1"/>
    <cellStyle name="Followed Hyperlink" xfId="16683" builtinId="9" hidden="1"/>
    <cellStyle name="Followed Hyperlink" xfId="16687" builtinId="9" hidden="1"/>
    <cellStyle name="Followed Hyperlink" xfId="16691" builtinId="9" hidden="1"/>
    <cellStyle name="Followed Hyperlink" xfId="16695" builtinId="9" hidden="1"/>
    <cellStyle name="Followed Hyperlink" xfId="16699" builtinId="9" hidden="1"/>
    <cellStyle name="Followed Hyperlink" xfId="16703" builtinId="9" hidden="1"/>
    <cellStyle name="Followed Hyperlink" xfId="16707" builtinId="9" hidden="1"/>
    <cellStyle name="Followed Hyperlink" xfId="16711" builtinId="9" hidden="1"/>
    <cellStyle name="Followed Hyperlink" xfId="16715" builtinId="9" hidden="1"/>
    <cellStyle name="Followed Hyperlink" xfId="16719" builtinId="9" hidden="1"/>
    <cellStyle name="Followed Hyperlink" xfId="16723" builtinId="9" hidden="1"/>
    <cellStyle name="Followed Hyperlink" xfId="16727" builtinId="9" hidden="1"/>
    <cellStyle name="Followed Hyperlink" xfId="16731" builtinId="9" hidden="1"/>
    <cellStyle name="Followed Hyperlink" xfId="16735" builtinId="9" hidden="1"/>
    <cellStyle name="Followed Hyperlink" xfId="16739" builtinId="9" hidden="1"/>
    <cellStyle name="Followed Hyperlink" xfId="16743" builtinId="9" hidden="1"/>
    <cellStyle name="Followed Hyperlink" xfId="16747" builtinId="9" hidden="1"/>
    <cellStyle name="Followed Hyperlink" xfId="16750" builtinId="9" hidden="1"/>
    <cellStyle name="Followed Hyperlink" xfId="16754" builtinId="9" hidden="1"/>
    <cellStyle name="Followed Hyperlink" xfId="16758" builtinId="9" hidden="1"/>
    <cellStyle name="Followed Hyperlink" xfId="16762" builtinId="9" hidden="1"/>
    <cellStyle name="Followed Hyperlink" xfId="16766" builtinId="9" hidden="1"/>
    <cellStyle name="Followed Hyperlink" xfId="16770" builtinId="9" hidden="1"/>
    <cellStyle name="Followed Hyperlink" xfId="16774" builtinId="9" hidden="1"/>
    <cellStyle name="Followed Hyperlink" xfId="16778" builtinId="9" hidden="1"/>
    <cellStyle name="Followed Hyperlink" xfId="16782" builtinId="9" hidden="1"/>
    <cellStyle name="Followed Hyperlink" xfId="16786" builtinId="9" hidden="1"/>
    <cellStyle name="Followed Hyperlink" xfId="16790" builtinId="9" hidden="1"/>
    <cellStyle name="Followed Hyperlink" xfId="16794" builtinId="9" hidden="1"/>
    <cellStyle name="Followed Hyperlink" xfId="16798" builtinId="9" hidden="1"/>
    <cellStyle name="Followed Hyperlink" xfId="16802" builtinId="9" hidden="1"/>
    <cellStyle name="Followed Hyperlink" xfId="16806" builtinId="9" hidden="1"/>
    <cellStyle name="Followed Hyperlink" xfId="16810" builtinId="9" hidden="1"/>
    <cellStyle name="Followed Hyperlink" xfId="16814" builtinId="9" hidden="1"/>
    <cellStyle name="Followed Hyperlink" xfId="16818" builtinId="9" hidden="1"/>
    <cellStyle name="Followed Hyperlink" xfId="16822" builtinId="9" hidden="1"/>
    <cellStyle name="Followed Hyperlink" xfId="16826" builtinId="9" hidden="1"/>
    <cellStyle name="Followed Hyperlink" xfId="16830" builtinId="9" hidden="1"/>
    <cellStyle name="Followed Hyperlink" xfId="16834" builtinId="9" hidden="1"/>
    <cellStyle name="Followed Hyperlink" xfId="16838" builtinId="9" hidden="1"/>
    <cellStyle name="Followed Hyperlink" xfId="16842" builtinId="9" hidden="1"/>
    <cellStyle name="Followed Hyperlink" xfId="16846" builtinId="9" hidden="1"/>
    <cellStyle name="Followed Hyperlink" xfId="16850" builtinId="9" hidden="1"/>
    <cellStyle name="Followed Hyperlink" xfId="16854" builtinId="9" hidden="1"/>
    <cellStyle name="Followed Hyperlink" xfId="16858" builtinId="9" hidden="1"/>
    <cellStyle name="Followed Hyperlink" xfId="16862" builtinId="9" hidden="1"/>
    <cellStyle name="Followed Hyperlink" xfId="16866" builtinId="9" hidden="1"/>
    <cellStyle name="Followed Hyperlink" xfId="16870" builtinId="9" hidden="1"/>
    <cellStyle name="Followed Hyperlink" xfId="16873" builtinId="9" hidden="1"/>
    <cellStyle name="Followed Hyperlink" xfId="16877" builtinId="9" hidden="1"/>
    <cellStyle name="Followed Hyperlink" xfId="16881" builtinId="9" hidden="1"/>
    <cellStyle name="Followed Hyperlink" xfId="16885" builtinId="9" hidden="1"/>
    <cellStyle name="Followed Hyperlink" xfId="16889" builtinId="9" hidden="1"/>
    <cellStyle name="Followed Hyperlink" xfId="16893" builtinId="9" hidden="1"/>
    <cellStyle name="Followed Hyperlink" xfId="16897" builtinId="9" hidden="1"/>
    <cellStyle name="Followed Hyperlink" xfId="16901" builtinId="9" hidden="1"/>
    <cellStyle name="Followed Hyperlink" xfId="16905" builtinId="9" hidden="1"/>
    <cellStyle name="Followed Hyperlink" xfId="16909" builtinId="9" hidden="1"/>
    <cellStyle name="Followed Hyperlink" xfId="16913" builtinId="9" hidden="1"/>
    <cellStyle name="Followed Hyperlink" xfId="16917" builtinId="9" hidden="1"/>
    <cellStyle name="Followed Hyperlink" xfId="16921" builtinId="9" hidden="1"/>
    <cellStyle name="Followed Hyperlink" xfId="16925" builtinId="9" hidden="1"/>
    <cellStyle name="Followed Hyperlink" xfId="16929" builtinId="9" hidden="1"/>
    <cellStyle name="Followed Hyperlink" xfId="16933" builtinId="9" hidden="1"/>
    <cellStyle name="Followed Hyperlink" xfId="16937" builtinId="9" hidden="1"/>
    <cellStyle name="Followed Hyperlink" xfId="16941" builtinId="9" hidden="1"/>
    <cellStyle name="Followed Hyperlink" xfId="16945" builtinId="9" hidden="1"/>
    <cellStyle name="Followed Hyperlink" xfId="16949" builtinId="9" hidden="1"/>
    <cellStyle name="Followed Hyperlink" xfId="16953" builtinId="9" hidden="1"/>
    <cellStyle name="Followed Hyperlink" xfId="16957" builtinId="9" hidden="1"/>
    <cellStyle name="Followed Hyperlink" xfId="16961" builtinId="9" hidden="1"/>
    <cellStyle name="Followed Hyperlink" xfId="16965" builtinId="9" hidden="1"/>
    <cellStyle name="Followed Hyperlink" xfId="16969" builtinId="9" hidden="1"/>
    <cellStyle name="Followed Hyperlink" xfId="16973" builtinId="9" hidden="1"/>
    <cellStyle name="Followed Hyperlink" xfId="16977" builtinId="9" hidden="1"/>
    <cellStyle name="Followed Hyperlink" xfId="16981" builtinId="9" hidden="1"/>
    <cellStyle name="Followed Hyperlink" xfId="16985" builtinId="9" hidden="1"/>
    <cellStyle name="Followed Hyperlink" xfId="16989" builtinId="9" hidden="1"/>
    <cellStyle name="Followed Hyperlink" xfId="16993" builtinId="9" hidden="1"/>
    <cellStyle name="Followed Hyperlink" xfId="16997" builtinId="9" hidden="1"/>
    <cellStyle name="Followed Hyperlink" xfId="17000" builtinId="9" hidden="1"/>
    <cellStyle name="Followed Hyperlink" xfId="17004" builtinId="9" hidden="1"/>
    <cellStyle name="Followed Hyperlink" xfId="17008" builtinId="9" hidden="1"/>
    <cellStyle name="Followed Hyperlink" xfId="17012" builtinId="9" hidden="1"/>
    <cellStyle name="Followed Hyperlink" xfId="17016" builtinId="9" hidden="1"/>
    <cellStyle name="Followed Hyperlink" xfId="17020" builtinId="9" hidden="1"/>
    <cellStyle name="Followed Hyperlink" xfId="17024" builtinId="9" hidden="1"/>
    <cellStyle name="Followed Hyperlink" xfId="17028" builtinId="9" hidden="1"/>
    <cellStyle name="Followed Hyperlink" xfId="17032" builtinId="9" hidden="1"/>
    <cellStyle name="Followed Hyperlink" xfId="17036" builtinId="9" hidden="1"/>
    <cellStyle name="Followed Hyperlink" xfId="17040" builtinId="9" hidden="1"/>
    <cellStyle name="Followed Hyperlink" xfId="17044" builtinId="9" hidden="1"/>
    <cellStyle name="Followed Hyperlink" xfId="17048" builtinId="9" hidden="1"/>
    <cellStyle name="Followed Hyperlink" xfId="17052" builtinId="9" hidden="1"/>
    <cellStyle name="Followed Hyperlink" xfId="17056" builtinId="9" hidden="1"/>
    <cellStyle name="Followed Hyperlink" xfId="17060" builtinId="9" hidden="1"/>
    <cellStyle name="Followed Hyperlink" xfId="17064" builtinId="9" hidden="1"/>
    <cellStyle name="Followed Hyperlink" xfId="17068" builtinId="9" hidden="1"/>
    <cellStyle name="Followed Hyperlink" xfId="17072" builtinId="9" hidden="1"/>
    <cellStyle name="Followed Hyperlink" xfId="17076" builtinId="9" hidden="1"/>
    <cellStyle name="Followed Hyperlink" xfId="17080" builtinId="9" hidden="1"/>
    <cellStyle name="Followed Hyperlink" xfId="17084" builtinId="9" hidden="1"/>
    <cellStyle name="Followed Hyperlink" xfId="17088" builtinId="9" hidden="1"/>
    <cellStyle name="Followed Hyperlink" xfId="17092" builtinId="9" hidden="1"/>
    <cellStyle name="Followed Hyperlink" xfId="17096" builtinId="9" hidden="1"/>
    <cellStyle name="Followed Hyperlink" xfId="17100" builtinId="9" hidden="1"/>
    <cellStyle name="Followed Hyperlink" xfId="17104" builtinId="9" hidden="1"/>
    <cellStyle name="Followed Hyperlink" xfId="17108" builtinId="9" hidden="1"/>
    <cellStyle name="Followed Hyperlink" xfId="17112" builtinId="9" hidden="1"/>
    <cellStyle name="Followed Hyperlink" xfId="17116" builtinId="9" hidden="1"/>
    <cellStyle name="Followed Hyperlink" xfId="17120" builtinId="9" hidden="1"/>
    <cellStyle name="Followed Hyperlink" xfId="17123" builtinId="9" hidden="1"/>
    <cellStyle name="Followed Hyperlink" xfId="17127" builtinId="9" hidden="1"/>
    <cellStyle name="Followed Hyperlink" xfId="17131" builtinId="9" hidden="1"/>
    <cellStyle name="Followed Hyperlink" xfId="17135" builtinId="9" hidden="1"/>
    <cellStyle name="Followed Hyperlink" xfId="17139" builtinId="9" hidden="1"/>
    <cellStyle name="Followed Hyperlink" xfId="17143" builtinId="9" hidden="1"/>
    <cellStyle name="Followed Hyperlink" xfId="17147" builtinId="9" hidden="1"/>
    <cellStyle name="Followed Hyperlink" xfId="17151" builtinId="9" hidden="1"/>
    <cellStyle name="Followed Hyperlink" xfId="17155" builtinId="9" hidden="1"/>
    <cellStyle name="Followed Hyperlink" xfId="17159" builtinId="9" hidden="1"/>
    <cellStyle name="Followed Hyperlink" xfId="17163" builtinId="9" hidden="1"/>
    <cellStyle name="Followed Hyperlink" xfId="17167" builtinId="9" hidden="1"/>
    <cellStyle name="Followed Hyperlink" xfId="17171" builtinId="9" hidden="1"/>
    <cellStyle name="Followed Hyperlink" xfId="17175" builtinId="9" hidden="1"/>
    <cellStyle name="Followed Hyperlink" xfId="17179" builtinId="9" hidden="1"/>
    <cellStyle name="Followed Hyperlink" xfId="17183" builtinId="9" hidden="1"/>
    <cellStyle name="Followed Hyperlink" xfId="17187" builtinId="9" hidden="1"/>
    <cellStyle name="Followed Hyperlink" xfId="17191" builtinId="9" hidden="1"/>
    <cellStyle name="Followed Hyperlink" xfId="17195" builtinId="9" hidden="1"/>
    <cellStyle name="Followed Hyperlink" xfId="17199" builtinId="9" hidden="1"/>
    <cellStyle name="Followed Hyperlink" xfId="17203" builtinId="9" hidden="1"/>
    <cellStyle name="Followed Hyperlink" xfId="17207" builtinId="9" hidden="1"/>
    <cellStyle name="Followed Hyperlink" xfId="17211" builtinId="9" hidden="1"/>
    <cellStyle name="Followed Hyperlink" xfId="17215" builtinId="9" hidden="1"/>
    <cellStyle name="Followed Hyperlink" xfId="17219" builtinId="9" hidden="1"/>
    <cellStyle name="Followed Hyperlink" xfId="17223" builtinId="9" hidden="1"/>
    <cellStyle name="Followed Hyperlink" xfId="17227" builtinId="9" hidden="1"/>
    <cellStyle name="Followed Hyperlink" xfId="17231" builtinId="9" hidden="1"/>
    <cellStyle name="Followed Hyperlink" xfId="17235" builtinId="9" hidden="1"/>
    <cellStyle name="Followed Hyperlink" xfId="17239" builtinId="9" hidden="1"/>
    <cellStyle name="Followed Hyperlink" xfId="17243" builtinId="9" hidden="1"/>
    <cellStyle name="Followed Hyperlink" xfId="17247" builtinId="9" hidden="1"/>
    <cellStyle name="Followed Hyperlink" xfId="17250" builtinId="9" hidden="1"/>
    <cellStyle name="Followed Hyperlink" xfId="17254" builtinId="9" hidden="1"/>
    <cellStyle name="Followed Hyperlink" xfId="17258" builtinId="9" hidden="1"/>
    <cellStyle name="Followed Hyperlink" xfId="17262" builtinId="9" hidden="1"/>
    <cellStyle name="Followed Hyperlink" xfId="17266" builtinId="9" hidden="1"/>
    <cellStyle name="Followed Hyperlink" xfId="17270" builtinId="9" hidden="1"/>
    <cellStyle name="Followed Hyperlink" xfId="17274" builtinId="9" hidden="1"/>
    <cellStyle name="Followed Hyperlink" xfId="17278" builtinId="9" hidden="1"/>
    <cellStyle name="Followed Hyperlink" xfId="17282" builtinId="9" hidden="1"/>
    <cellStyle name="Followed Hyperlink" xfId="17286" builtinId="9" hidden="1"/>
    <cellStyle name="Followed Hyperlink" xfId="17290" builtinId="9" hidden="1"/>
    <cellStyle name="Followed Hyperlink" xfId="17294" builtinId="9" hidden="1"/>
    <cellStyle name="Followed Hyperlink" xfId="17298" builtinId="9" hidden="1"/>
    <cellStyle name="Followed Hyperlink" xfId="17302" builtinId="9" hidden="1"/>
    <cellStyle name="Followed Hyperlink" xfId="17306" builtinId="9" hidden="1"/>
    <cellStyle name="Followed Hyperlink" xfId="17310" builtinId="9" hidden="1"/>
    <cellStyle name="Followed Hyperlink" xfId="17314" builtinId="9" hidden="1"/>
    <cellStyle name="Followed Hyperlink" xfId="17318" builtinId="9" hidden="1"/>
    <cellStyle name="Followed Hyperlink" xfId="17322" builtinId="9" hidden="1"/>
    <cellStyle name="Followed Hyperlink" xfId="17326" builtinId="9" hidden="1"/>
    <cellStyle name="Followed Hyperlink" xfId="17330" builtinId="9" hidden="1"/>
    <cellStyle name="Followed Hyperlink" xfId="17334" builtinId="9" hidden="1"/>
    <cellStyle name="Followed Hyperlink" xfId="17338" builtinId="9" hidden="1"/>
    <cellStyle name="Followed Hyperlink" xfId="17342" builtinId="9" hidden="1"/>
    <cellStyle name="Followed Hyperlink" xfId="17346" builtinId="9" hidden="1"/>
    <cellStyle name="Followed Hyperlink" xfId="17350" builtinId="9" hidden="1"/>
    <cellStyle name="Followed Hyperlink" xfId="17354" builtinId="9" hidden="1"/>
    <cellStyle name="Followed Hyperlink" xfId="17358" builtinId="9" hidden="1"/>
    <cellStyle name="Followed Hyperlink" xfId="17362" builtinId="9" hidden="1"/>
    <cellStyle name="Followed Hyperlink" xfId="17366" builtinId="9" hidden="1"/>
    <cellStyle name="Followed Hyperlink" xfId="17370" builtinId="9" hidden="1"/>
    <cellStyle name="Followed Hyperlink" xfId="17373" builtinId="9" hidden="1"/>
    <cellStyle name="Followed Hyperlink" xfId="17377" builtinId="9" hidden="1"/>
    <cellStyle name="Followed Hyperlink" xfId="17381" builtinId="9" hidden="1"/>
    <cellStyle name="Followed Hyperlink" xfId="17385" builtinId="9" hidden="1"/>
    <cellStyle name="Followed Hyperlink" xfId="17389" builtinId="9" hidden="1"/>
    <cellStyle name="Followed Hyperlink" xfId="17393" builtinId="9" hidden="1"/>
    <cellStyle name="Followed Hyperlink" xfId="17397" builtinId="9" hidden="1"/>
    <cellStyle name="Followed Hyperlink" xfId="17401" builtinId="9" hidden="1"/>
    <cellStyle name="Followed Hyperlink" xfId="17405" builtinId="9" hidden="1"/>
    <cellStyle name="Followed Hyperlink" xfId="17409" builtinId="9" hidden="1"/>
    <cellStyle name="Followed Hyperlink" xfId="17413" builtinId="9" hidden="1"/>
    <cellStyle name="Followed Hyperlink" xfId="17417" builtinId="9" hidden="1"/>
    <cellStyle name="Followed Hyperlink" xfId="17421" builtinId="9" hidden="1"/>
    <cellStyle name="Followed Hyperlink" xfId="17425" builtinId="9" hidden="1"/>
    <cellStyle name="Followed Hyperlink" xfId="17429" builtinId="9" hidden="1"/>
    <cellStyle name="Followed Hyperlink" xfId="17433" builtinId="9" hidden="1"/>
    <cellStyle name="Followed Hyperlink" xfId="17437" builtinId="9" hidden="1"/>
    <cellStyle name="Followed Hyperlink" xfId="17441" builtinId="9" hidden="1"/>
    <cellStyle name="Followed Hyperlink" xfId="17445" builtinId="9" hidden="1"/>
    <cellStyle name="Followed Hyperlink" xfId="17449" builtinId="9" hidden="1"/>
    <cellStyle name="Followed Hyperlink" xfId="17453" builtinId="9" hidden="1"/>
    <cellStyle name="Followed Hyperlink" xfId="17457" builtinId="9" hidden="1"/>
    <cellStyle name="Followed Hyperlink" xfId="17461" builtinId="9" hidden="1"/>
    <cellStyle name="Followed Hyperlink" xfId="17465" builtinId="9" hidden="1"/>
    <cellStyle name="Followed Hyperlink" xfId="17469" builtinId="9" hidden="1"/>
    <cellStyle name="Followed Hyperlink" xfId="17473" builtinId="9" hidden="1"/>
    <cellStyle name="Followed Hyperlink" xfId="17477" builtinId="9" hidden="1"/>
    <cellStyle name="Followed Hyperlink" xfId="17481" builtinId="9" hidden="1"/>
    <cellStyle name="Followed Hyperlink" xfId="17485" builtinId="9" hidden="1"/>
    <cellStyle name="Followed Hyperlink" xfId="17489" builtinId="9" hidden="1"/>
    <cellStyle name="Followed Hyperlink" xfId="17493" builtinId="9" hidden="1"/>
    <cellStyle name="Followed Hyperlink" xfId="17497" builtinId="9" hidden="1"/>
    <cellStyle name="Followed Hyperlink" xfId="17500" builtinId="9" hidden="1"/>
    <cellStyle name="Followed Hyperlink" xfId="17504" builtinId="9" hidden="1"/>
    <cellStyle name="Followed Hyperlink" xfId="17508" builtinId="9" hidden="1"/>
    <cellStyle name="Followed Hyperlink" xfId="17512" builtinId="9" hidden="1"/>
    <cellStyle name="Followed Hyperlink" xfId="17516" builtinId="9" hidden="1"/>
    <cellStyle name="Followed Hyperlink" xfId="17520" builtinId="9" hidden="1"/>
    <cellStyle name="Followed Hyperlink" xfId="17524" builtinId="9" hidden="1"/>
    <cellStyle name="Followed Hyperlink" xfId="17528" builtinId="9" hidden="1"/>
    <cellStyle name="Followed Hyperlink" xfId="17532" builtinId="9" hidden="1"/>
    <cellStyle name="Followed Hyperlink" xfId="17536" builtinId="9" hidden="1"/>
    <cellStyle name="Followed Hyperlink" xfId="17540" builtinId="9" hidden="1"/>
    <cellStyle name="Followed Hyperlink" xfId="17544" builtinId="9" hidden="1"/>
    <cellStyle name="Followed Hyperlink" xfId="17548" builtinId="9" hidden="1"/>
    <cellStyle name="Followed Hyperlink" xfId="17552" builtinId="9" hidden="1"/>
    <cellStyle name="Followed Hyperlink" xfId="17556" builtinId="9" hidden="1"/>
    <cellStyle name="Followed Hyperlink" xfId="17560" builtinId="9" hidden="1"/>
    <cellStyle name="Followed Hyperlink" xfId="17564" builtinId="9" hidden="1"/>
    <cellStyle name="Followed Hyperlink" xfId="17568" builtinId="9" hidden="1"/>
    <cellStyle name="Followed Hyperlink" xfId="17572" builtinId="9" hidden="1"/>
    <cellStyle name="Followed Hyperlink" xfId="17576" builtinId="9" hidden="1"/>
    <cellStyle name="Followed Hyperlink" xfId="17580" builtinId="9" hidden="1"/>
    <cellStyle name="Followed Hyperlink" xfId="17584" builtinId="9" hidden="1"/>
    <cellStyle name="Followed Hyperlink" xfId="17588" builtinId="9" hidden="1"/>
    <cellStyle name="Followed Hyperlink" xfId="17592" builtinId="9" hidden="1"/>
    <cellStyle name="Followed Hyperlink" xfId="17596" builtinId="9" hidden="1"/>
    <cellStyle name="Followed Hyperlink" xfId="17600" builtinId="9" hidden="1"/>
    <cellStyle name="Followed Hyperlink" xfId="17604" builtinId="9" hidden="1"/>
    <cellStyle name="Followed Hyperlink" xfId="17608" builtinId="9" hidden="1"/>
    <cellStyle name="Followed Hyperlink" xfId="17612" builtinId="9" hidden="1"/>
    <cellStyle name="Followed Hyperlink" xfId="17616" builtinId="9" hidden="1"/>
    <cellStyle name="Followed Hyperlink" xfId="17620" builtinId="9" hidden="1"/>
    <cellStyle name="Followed Hyperlink" xfId="17623" builtinId="9" hidden="1"/>
    <cellStyle name="Followed Hyperlink" xfId="17627" builtinId="9" hidden="1"/>
    <cellStyle name="Followed Hyperlink" xfId="17631" builtinId="9" hidden="1"/>
    <cellStyle name="Followed Hyperlink" xfId="17635" builtinId="9" hidden="1"/>
    <cellStyle name="Followed Hyperlink" xfId="17639" builtinId="9" hidden="1"/>
    <cellStyle name="Followed Hyperlink" xfId="17643" builtinId="9" hidden="1"/>
    <cellStyle name="Followed Hyperlink" xfId="17647" builtinId="9" hidden="1"/>
    <cellStyle name="Followed Hyperlink" xfId="17651" builtinId="9" hidden="1"/>
    <cellStyle name="Followed Hyperlink" xfId="17655" builtinId="9" hidden="1"/>
    <cellStyle name="Followed Hyperlink" xfId="17659" builtinId="9" hidden="1"/>
    <cellStyle name="Followed Hyperlink" xfId="17663" builtinId="9" hidden="1"/>
    <cellStyle name="Followed Hyperlink" xfId="17667" builtinId="9" hidden="1"/>
    <cellStyle name="Followed Hyperlink" xfId="17671" builtinId="9" hidden="1"/>
    <cellStyle name="Followed Hyperlink" xfId="17675" builtinId="9" hidden="1"/>
    <cellStyle name="Followed Hyperlink" xfId="17679" builtinId="9" hidden="1"/>
    <cellStyle name="Followed Hyperlink" xfId="17683" builtinId="9" hidden="1"/>
    <cellStyle name="Followed Hyperlink" xfId="17687" builtinId="9" hidden="1"/>
    <cellStyle name="Followed Hyperlink" xfId="17691" builtinId="9" hidden="1"/>
    <cellStyle name="Followed Hyperlink" xfId="17695" builtinId="9" hidden="1"/>
    <cellStyle name="Followed Hyperlink" xfId="17699" builtinId="9" hidden="1"/>
    <cellStyle name="Followed Hyperlink" xfId="17703" builtinId="9" hidden="1"/>
    <cellStyle name="Followed Hyperlink" xfId="17707" builtinId="9" hidden="1"/>
    <cellStyle name="Followed Hyperlink" xfId="17711" builtinId="9" hidden="1"/>
    <cellStyle name="Followed Hyperlink" xfId="17715" builtinId="9" hidden="1"/>
    <cellStyle name="Followed Hyperlink" xfId="17719" builtinId="9" hidden="1"/>
    <cellStyle name="Followed Hyperlink" xfId="17723" builtinId="9" hidden="1"/>
    <cellStyle name="Followed Hyperlink" xfId="17727" builtinId="9" hidden="1"/>
    <cellStyle name="Followed Hyperlink" xfId="17731" builtinId="9" hidden="1"/>
    <cellStyle name="Followed Hyperlink" xfId="17735" builtinId="9" hidden="1"/>
    <cellStyle name="Followed Hyperlink" xfId="17739" builtinId="9" hidden="1"/>
    <cellStyle name="Followed Hyperlink" xfId="17743" builtinId="9" hidden="1"/>
    <cellStyle name="Followed Hyperlink" xfId="17747" builtinId="9" hidden="1"/>
    <cellStyle name="Followed Hyperlink" xfId="17759" builtinId="9" hidden="1"/>
    <cellStyle name="Followed Hyperlink" xfId="17763" builtinId="9" hidden="1"/>
    <cellStyle name="Followed Hyperlink" xfId="17767" builtinId="9" hidden="1"/>
    <cellStyle name="Followed Hyperlink" xfId="17771" builtinId="9" hidden="1"/>
    <cellStyle name="Followed Hyperlink" xfId="17775" builtinId="9" hidden="1"/>
    <cellStyle name="Followed Hyperlink" xfId="17779" builtinId="9" hidden="1"/>
    <cellStyle name="Followed Hyperlink" xfId="17783" builtinId="9" hidden="1"/>
    <cellStyle name="Followed Hyperlink" xfId="17787" builtinId="9" hidden="1"/>
    <cellStyle name="Followed Hyperlink" xfId="17791" builtinId="9" hidden="1"/>
    <cellStyle name="Followed Hyperlink" xfId="17795" builtinId="9" hidden="1"/>
    <cellStyle name="Followed Hyperlink" xfId="17799" builtinId="9" hidden="1"/>
    <cellStyle name="Followed Hyperlink" xfId="17803" builtinId="9" hidden="1"/>
    <cellStyle name="Followed Hyperlink" xfId="17807" builtinId="9" hidden="1"/>
    <cellStyle name="Followed Hyperlink" xfId="17811" builtinId="9" hidden="1"/>
    <cellStyle name="Followed Hyperlink" xfId="17815" builtinId="9" hidden="1"/>
    <cellStyle name="Followed Hyperlink" xfId="17819" builtinId="9" hidden="1"/>
    <cellStyle name="Followed Hyperlink" xfId="17823" builtinId="9" hidden="1"/>
    <cellStyle name="Followed Hyperlink" xfId="17827" builtinId="9" hidden="1"/>
    <cellStyle name="Followed Hyperlink" xfId="17831" builtinId="9" hidden="1"/>
    <cellStyle name="Followed Hyperlink" xfId="17835" builtinId="9" hidden="1"/>
    <cellStyle name="Followed Hyperlink" xfId="17839" builtinId="9" hidden="1"/>
    <cellStyle name="Followed Hyperlink" xfId="17843" builtinId="9" hidden="1"/>
    <cellStyle name="Followed Hyperlink" xfId="17847" builtinId="9" hidden="1"/>
    <cellStyle name="Followed Hyperlink" xfId="17851" builtinId="9" hidden="1"/>
    <cellStyle name="Followed Hyperlink" xfId="17855" builtinId="9" hidden="1"/>
    <cellStyle name="Followed Hyperlink" xfId="17859" builtinId="9" hidden="1"/>
    <cellStyle name="Followed Hyperlink" xfId="17863" builtinId="9" hidden="1"/>
    <cellStyle name="Followed Hyperlink" xfId="17867" builtinId="9" hidden="1"/>
    <cellStyle name="Followed Hyperlink" xfId="17871" builtinId="9" hidden="1"/>
    <cellStyle name="Followed Hyperlink" xfId="17875" builtinId="9" hidden="1"/>
    <cellStyle name="Followed Hyperlink" xfId="17879" builtinId="9" hidden="1"/>
    <cellStyle name="Followed Hyperlink" xfId="17882" builtinId="9" hidden="1"/>
    <cellStyle name="Followed Hyperlink" xfId="17886" builtinId="9" hidden="1"/>
    <cellStyle name="Followed Hyperlink" xfId="17890" builtinId="9" hidden="1"/>
    <cellStyle name="Followed Hyperlink" xfId="17894" builtinId="9" hidden="1"/>
    <cellStyle name="Followed Hyperlink" xfId="17898" builtinId="9" hidden="1"/>
    <cellStyle name="Followed Hyperlink" xfId="17902" builtinId="9" hidden="1"/>
    <cellStyle name="Followed Hyperlink" xfId="17906" builtinId="9" hidden="1"/>
    <cellStyle name="Followed Hyperlink" xfId="17910" builtinId="9" hidden="1"/>
    <cellStyle name="Followed Hyperlink" xfId="17914" builtinId="9" hidden="1"/>
    <cellStyle name="Followed Hyperlink" xfId="17918" builtinId="9" hidden="1"/>
    <cellStyle name="Followed Hyperlink" xfId="17922" builtinId="9" hidden="1"/>
    <cellStyle name="Followed Hyperlink" xfId="17926" builtinId="9" hidden="1"/>
    <cellStyle name="Followed Hyperlink" xfId="17930" builtinId="9" hidden="1"/>
    <cellStyle name="Followed Hyperlink" xfId="17934" builtinId="9" hidden="1"/>
    <cellStyle name="Followed Hyperlink" xfId="17938" builtinId="9" hidden="1"/>
    <cellStyle name="Followed Hyperlink" xfId="17942" builtinId="9" hidden="1"/>
    <cellStyle name="Followed Hyperlink" xfId="17946" builtinId="9" hidden="1"/>
    <cellStyle name="Followed Hyperlink" xfId="17950" builtinId="9" hidden="1"/>
    <cellStyle name="Followed Hyperlink" xfId="17954" builtinId="9" hidden="1"/>
    <cellStyle name="Followed Hyperlink" xfId="17958" builtinId="9" hidden="1"/>
    <cellStyle name="Followed Hyperlink" xfId="17962" builtinId="9" hidden="1"/>
    <cellStyle name="Followed Hyperlink" xfId="17966" builtinId="9" hidden="1"/>
    <cellStyle name="Followed Hyperlink" xfId="17970" builtinId="9" hidden="1"/>
    <cellStyle name="Followed Hyperlink" xfId="17974" builtinId="9" hidden="1"/>
    <cellStyle name="Followed Hyperlink" xfId="17978" builtinId="9" hidden="1"/>
    <cellStyle name="Followed Hyperlink" xfId="17982" builtinId="9" hidden="1"/>
    <cellStyle name="Followed Hyperlink" xfId="17986" builtinId="9" hidden="1"/>
    <cellStyle name="Followed Hyperlink" xfId="17990" builtinId="9" hidden="1"/>
    <cellStyle name="Followed Hyperlink" xfId="17994" builtinId="9" hidden="1"/>
    <cellStyle name="Followed Hyperlink" xfId="17998" builtinId="9" hidden="1"/>
    <cellStyle name="Followed Hyperlink" xfId="18002" builtinId="9" hidden="1"/>
    <cellStyle name="Followed Hyperlink" xfId="18006" builtinId="9" hidden="1"/>
    <cellStyle name="Followed Hyperlink" xfId="18009" builtinId="9" hidden="1"/>
    <cellStyle name="Followed Hyperlink" xfId="18013" builtinId="9" hidden="1"/>
    <cellStyle name="Followed Hyperlink" xfId="18017" builtinId="9" hidden="1"/>
    <cellStyle name="Followed Hyperlink" xfId="18021" builtinId="9" hidden="1"/>
    <cellStyle name="Followed Hyperlink" xfId="18025" builtinId="9" hidden="1"/>
    <cellStyle name="Followed Hyperlink" xfId="18029" builtinId="9" hidden="1"/>
    <cellStyle name="Followed Hyperlink" xfId="18033" builtinId="9" hidden="1"/>
    <cellStyle name="Followed Hyperlink" xfId="18037" builtinId="9" hidden="1"/>
    <cellStyle name="Followed Hyperlink" xfId="18041" builtinId="9" hidden="1"/>
    <cellStyle name="Followed Hyperlink" xfId="18045" builtinId="9" hidden="1"/>
    <cellStyle name="Followed Hyperlink" xfId="18049" builtinId="9" hidden="1"/>
    <cellStyle name="Followed Hyperlink" xfId="18053" builtinId="9" hidden="1"/>
    <cellStyle name="Followed Hyperlink" xfId="18057" builtinId="9" hidden="1"/>
    <cellStyle name="Followed Hyperlink" xfId="18061" builtinId="9" hidden="1"/>
    <cellStyle name="Followed Hyperlink" xfId="18065" builtinId="9" hidden="1"/>
    <cellStyle name="Followed Hyperlink" xfId="18069" builtinId="9" hidden="1"/>
    <cellStyle name="Followed Hyperlink" xfId="18073" builtinId="9" hidden="1"/>
    <cellStyle name="Followed Hyperlink" xfId="18077" builtinId="9" hidden="1"/>
    <cellStyle name="Followed Hyperlink" xfId="18081" builtinId="9" hidden="1"/>
    <cellStyle name="Followed Hyperlink" xfId="18085" builtinId="9" hidden="1"/>
    <cellStyle name="Followed Hyperlink" xfId="18089" builtinId="9" hidden="1"/>
    <cellStyle name="Followed Hyperlink" xfId="18093" builtinId="9" hidden="1"/>
    <cellStyle name="Followed Hyperlink" xfId="18097" builtinId="9" hidden="1"/>
    <cellStyle name="Followed Hyperlink" xfId="18101" builtinId="9" hidden="1"/>
    <cellStyle name="Followed Hyperlink" xfId="18105" builtinId="9" hidden="1"/>
    <cellStyle name="Followed Hyperlink" xfId="18109" builtinId="9" hidden="1"/>
    <cellStyle name="Followed Hyperlink" xfId="18113" builtinId="9" hidden="1"/>
    <cellStyle name="Followed Hyperlink" xfId="18117" builtinId="9" hidden="1"/>
    <cellStyle name="Followed Hyperlink" xfId="18121" builtinId="9" hidden="1"/>
    <cellStyle name="Followed Hyperlink" xfId="18125" builtinId="9" hidden="1"/>
    <cellStyle name="Followed Hyperlink" xfId="18129" builtinId="9" hidden="1"/>
    <cellStyle name="Followed Hyperlink" xfId="18132" builtinId="9" hidden="1"/>
    <cellStyle name="Followed Hyperlink" xfId="18136" builtinId="9" hidden="1"/>
    <cellStyle name="Followed Hyperlink" xfId="18140" builtinId="9" hidden="1"/>
    <cellStyle name="Followed Hyperlink" xfId="18144" builtinId="9" hidden="1"/>
    <cellStyle name="Followed Hyperlink" xfId="18148" builtinId="9" hidden="1"/>
    <cellStyle name="Followed Hyperlink" xfId="18152" builtinId="9" hidden="1"/>
    <cellStyle name="Followed Hyperlink" xfId="18156" builtinId="9" hidden="1"/>
    <cellStyle name="Followed Hyperlink" xfId="18160" builtinId="9" hidden="1"/>
    <cellStyle name="Followed Hyperlink" xfId="18164" builtinId="9" hidden="1"/>
    <cellStyle name="Followed Hyperlink" xfId="18168" builtinId="9" hidden="1"/>
    <cellStyle name="Followed Hyperlink" xfId="18172" builtinId="9" hidden="1"/>
    <cellStyle name="Followed Hyperlink" xfId="18176" builtinId="9" hidden="1"/>
    <cellStyle name="Followed Hyperlink" xfId="18180" builtinId="9" hidden="1"/>
    <cellStyle name="Followed Hyperlink" xfId="18184" builtinId="9" hidden="1"/>
    <cellStyle name="Followed Hyperlink" xfId="18188" builtinId="9" hidden="1"/>
    <cellStyle name="Followed Hyperlink" xfId="18192" builtinId="9" hidden="1"/>
    <cellStyle name="Followed Hyperlink" xfId="18196" builtinId="9" hidden="1"/>
    <cellStyle name="Followed Hyperlink" xfId="18200" builtinId="9" hidden="1"/>
    <cellStyle name="Followed Hyperlink" xfId="18204" builtinId="9" hidden="1"/>
    <cellStyle name="Followed Hyperlink" xfId="18208" builtinId="9" hidden="1"/>
    <cellStyle name="Followed Hyperlink" xfId="18212" builtinId="9" hidden="1"/>
    <cellStyle name="Followed Hyperlink" xfId="18216" builtinId="9" hidden="1"/>
    <cellStyle name="Followed Hyperlink" xfId="18220" builtinId="9" hidden="1"/>
    <cellStyle name="Followed Hyperlink" xfId="18224" builtinId="9" hidden="1"/>
    <cellStyle name="Followed Hyperlink" xfId="18228" builtinId="9" hidden="1"/>
    <cellStyle name="Followed Hyperlink" xfId="18232" builtinId="9" hidden="1"/>
    <cellStyle name="Followed Hyperlink" xfId="18236" builtinId="9" hidden="1"/>
    <cellStyle name="Followed Hyperlink" xfId="18240" builtinId="9" hidden="1"/>
    <cellStyle name="Followed Hyperlink" xfId="18244" builtinId="9" hidden="1"/>
    <cellStyle name="Followed Hyperlink" xfId="18248" builtinId="9" hidden="1"/>
    <cellStyle name="Followed Hyperlink" xfId="18252" builtinId="9" hidden="1"/>
    <cellStyle name="Followed Hyperlink" xfId="18256" builtinId="9" hidden="1"/>
    <cellStyle name="Followed Hyperlink" xfId="18259" builtinId="9" hidden="1"/>
    <cellStyle name="Followed Hyperlink" xfId="18263" builtinId="9" hidden="1"/>
    <cellStyle name="Followed Hyperlink" xfId="18267" builtinId="9" hidden="1"/>
    <cellStyle name="Followed Hyperlink" xfId="18271" builtinId="9" hidden="1"/>
    <cellStyle name="Followed Hyperlink" xfId="18275" builtinId="9" hidden="1"/>
    <cellStyle name="Followed Hyperlink" xfId="18279" builtinId="9" hidden="1"/>
    <cellStyle name="Followed Hyperlink" xfId="18283" builtinId="9" hidden="1"/>
    <cellStyle name="Followed Hyperlink" xfId="18287" builtinId="9" hidden="1"/>
    <cellStyle name="Followed Hyperlink" xfId="18291" builtinId="9" hidden="1"/>
    <cellStyle name="Followed Hyperlink" xfId="18295" builtinId="9" hidden="1"/>
    <cellStyle name="Followed Hyperlink" xfId="18299" builtinId="9" hidden="1"/>
    <cellStyle name="Followed Hyperlink" xfId="18303" builtinId="9" hidden="1"/>
    <cellStyle name="Followed Hyperlink" xfId="18307" builtinId="9" hidden="1"/>
    <cellStyle name="Followed Hyperlink" xfId="18311" builtinId="9" hidden="1"/>
    <cellStyle name="Followed Hyperlink" xfId="18315" builtinId="9" hidden="1"/>
    <cellStyle name="Followed Hyperlink" xfId="18319" builtinId="9" hidden="1"/>
    <cellStyle name="Followed Hyperlink" xfId="18323" builtinId="9" hidden="1"/>
    <cellStyle name="Followed Hyperlink" xfId="18327" builtinId="9" hidden="1"/>
    <cellStyle name="Followed Hyperlink" xfId="18331" builtinId="9" hidden="1"/>
    <cellStyle name="Followed Hyperlink" xfId="18335" builtinId="9" hidden="1"/>
    <cellStyle name="Followed Hyperlink" xfId="18339" builtinId="9" hidden="1"/>
    <cellStyle name="Followed Hyperlink" xfId="18343" builtinId="9" hidden="1"/>
    <cellStyle name="Followed Hyperlink" xfId="18347" builtinId="9" hidden="1"/>
    <cellStyle name="Followed Hyperlink" xfId="18351" builtinId="9" hidden="1"/>
    <cellStyle name="Followed Hyperlink" xfId="18355" builtinId="9" hidden="1"/>
    <cellStyle name="Followed Hyperlink" xfId="18359" builtinId="9" hidden="1"/>
    <cellStyle name="Followed Hyperlink" xfId="18363" builtinId="9" hidden="1"/>
    <cellStyle name="Followed Hyperlink" xfId="18367" builtinId="9" hidden="1"/>
    <cellStyle name="Followed Hyperlink" xfId="18371" builtinId="9" hidden="1"/>
    <cellStyle name="Followed Hyperlink" xfId="18375" builtinId="9" hidden="1"/>
    <cellStyle name="Followed Hyperlink" xfId="18379" builtinId="9" hidden="1"/>
    <cellStyle name="Followed Hyperlink" xfId="18382" builtinId="9" hidden="1"/>
    <cellStyle name="Followed Hyperlink" xfId="18386" builtinId="9" hidden="1"/>
    <cellStyle name="Followed Hyperlink" xfId="18390" builtinId="9" hidden="1"/>
    <cellStyle name="Followed Hyperlink" xfId="18394" builtinId="9" hidden="1"/>
    <cellStyle name="Followed Hyperlink" xfId="18398" builtinId="9" hidden="1"/>
    <cellStyle name="Followed Hyperlink" xfId="18402" builtinId="9" hidden="1"/>
    <cellStyle name="Followed Hyperlink" xfId="18406" builtinId="9" hidden="1"/>
    <cellStyle name="Followed Hyperlink" xfId="18410" builtinId="9" hidden="1"/>
    <cellStyle name="Followed Hyperlink" xfId="18414" builtinId="9" hidden="1"/>
    <cellStyle name="Followed Hyperlink" xfId="18418" builtinId="9" hidden="1"/>
    <cellStyle name="Followed Hyperlink" xfId="18422" builtinId="9" hidden="1"/>
    <cellStyle name="Followed Hyperlink" xfId="18426" builtinId="9" hidden="1"/>
    <cellStyle name="Followed Hyperlink" xfId="18430" builtinId="9" hidden="1"/>
    <cellStyle name="Followed Hyperlink" xfId="18434" builtinId="9" hidden="1"/>
    <cellStyle name="Followed Hyperlink" xfId="18438" builtinId="9" hidden="1"/>
    <cellStyle name="Followed Hyperlink" xfId="18442" builtinId="9" hidden="1"/>
    <cellStyle name="Followed Hyperlink" xfId="18446" builtinId="9" hidden="1"/>
    <cellStyle name="Followed Hyperlink" xfId="18450" builtinId="9" hidden="1"/>
    <cellStyle name="Followed Hyperlink" xfId="18454" builtinId="9" hidden="1"/>
    <cellStyle name="Followed Hyperlink" xfId="18458" builtinId="9" hidden="1"/>
    <cellStyle name="Followed Hyperlink" xfId="18462" builtinId="9" hidden="1"/>
    <cellStyle name="Followed Hyperlink" xfId="18466" builtinId="9" hidden="1"/>
    <cellStyle name="Followed Hyperlink" xfId="18470" builtinId="9" hidden="1"/>
    <cellStyle name="Followed Hyperlink" xfId="18474" builtinId="9" hidden="1"/>
    <cellStyle name="Followed Hyperlink" xfId="18478" builtinId="9" hidden="1"/>
    <cellStyle name="Followed Hyperlink" xfId="18482" builtinId="9" hidden="1"/>
    <cellStyle name="Followed Hyperlink" xfId="18486" builtinId="9" hidden="1"/>
    <cellStyle name="Followed Hyperlink" xfId="18490" builtinId="9" hidden="1"/>
    <cellStyle name="Followed Hyperlink" xfId="18494" builtinId="9" hidden="1"/>
    <cellStyle name="Followed Hyperlink" xfId="18498" builtinId="9" hidden="1"/>
    <cellStyle name="Followed Hyperlink" xfId="18502" builtinId="9" hidden="1"/>
    <cellStyle name="Followed Hyperlink" xfId="18506" builtinId="9" hidden="1"/>
    <cellStyle name="Followed Hyperlink" xfId="18509" builtinId="9" hidden="1"/>
    <cellStyle name="Followed Hyperlink" xfId="18513" builtinId="9" hidden="1"/>
    <cellStyle name="Followed Hyperlink" xfId="18517" builtinId="9" hidden="1"/>
    <cellStyle name="Followed Hyperlink" xfId="18521" builtinId="9" hidden="1"/>
    <cellStyle name="Followed Hyperlink" xfId="18525" builtinId="9" hidden="1"/>
    <cellStyle name="Followed Hyperlink" xfId="18529" builtinId="9" hidden="1"/>
    <cellStyle name="Followed Hyperlink" xfId="18533" builtinId="9" hidden="1"/>
    <cellStyle name="Followed Hyperlink" xfId="18537" builtinId="9" hidden="1"/>
    <cellStyle name="Followed Hyperlink" xfId="18541" builtinId="9" hidden="1"/>
    <cellStyle name="Followed Hyperlink" xfId="18545" builtinId="9" hidden="1"/>
    <cellStyle name="Followed Hyperlink" xfId="18549" builtinId="9" hidden="1"/>
    <cellStyle name="Followed Hyperlink" xfId="18553" builtinId="9" hidden="1"/>
    <cellStyle name="Followed Hyperlink" xfId="18557" builtinId="9" hidden="1"/>
    <cellStyle name="Followed Hyperlink" xfId="18561" builtinId="9" hidden="1"/>
    <cellStyle name="Followed Hyperlink" xfId="18565" builtinId="9" hidden="1"/>
    <cellStyle name="Followed Hyperlink" xfId="18569" builtinId="9" hidden="1"/>
    <cellStyle name="Followed Hyperlink" xfId="18573" builtinId="9" hidden="1"/>
    <cellStyle name="Followed Hyperlink" xfId="18577" builtinId="9" hidden="1"/>
    <cellStyle name="Followed Hyperlink" xfId="18581" builtinId="9" hidden="1"/>
    <cellStyle name="Followed Hyperlink" xfId="18585" builtinId="9" hidden="1"/>
    <cellStyle name="Followed Hyperlink" xfId="18589" builtinId="9" hidden="1"/>
    <cellStyle name="Followed Hyperlink" xfId="18593" builtinId="9" hidden="1"/>
    <cellStyle name="Followed Hyperlink" xfId="18597" builtinId="9" hidden="1"/>
    <cellStyle name="Followed Hyperlink" xfId="18601" builtinId="9" hidden="1"/>
    <cellStyle name="Followed Hyperlink" xfId="18605" builtinId="9" hidden="1"/>
    <cellStyle name="Followed Hyperlink" xfId="18609" builtinId="9" hidden="1"/>
    <cellStyle name="Followed Hyperlink" xfId="18613" builtinId="9" hidden="1"/>
    <cellStyle name="Followed Hyperlink" xfId="18617" builtinId="9" hidden="1"/>
    <cellStyle name="Followed Hyperlink" xfId="18621" builtinId="9" hidden="1"/>
    <cellStyle name="Followed Hyperlink" xfId="18625" builtinId="9" hidden="1"/>
    <cellStyle name="Followed Hyperlink" xfId="18629" builtinId="9" hidden="1"/>
    <cellStyle name="Followed Hyperlink" xfId="18632" builtinId="9" hidden="1"/>
    <cellStyle name="Followed Hyperlink" xfId="18636" builtinId="9" hidden="1"/>
    <cellStyle name="Followed Hyperlink" xfId="18640" builtinId="9" hidden="1"/>
    <cellStyle name="Followed Hyperlink" xfId="18644" builtinId="9" hidden="1"/>
    <cellStyle name="Followed Hyperlink" xfId="18648" builtinId="9" hidden="1"/>
    <cellStyle name="Followed Hyperlink" xfId="18652" builtinId="9" hidden="1"/>
    <cellStyle name="Followed Hyperlink" xfId="18656" builtinId="9" hidden="1"/>
    <cellStyle name="Followed Hyperlink" xfId="18660" builtinId="9" hidden="1"/>
    <cellStyle name="Followed Hyperlink" xfId="18664" builtinId="9" hidden="1"/>
    <cellStyle name="Followed Hyperlink" xfId="18668" builtinId="9" hidden="1"/>
    <cellStyle name="Followed Hyperlink" xfId="18672" builtinId="9" hidden="1"/>
    <cellStyle name="Followed Hyperlink" xfId="18676" builtinId="9" hidden="1"/>
    <cellStyle name="Followed Hyperlink" xfId="18680" builtinId="9" hidden="1"/>
    <cellStyle name="Followed Hyperlink" xfId="18684" builtinId="9" hidden="1"/>
    <cellStyle name="Followed Hyperlink" xfId="18688" builtinId="9" hidden="1"/>
    <cellStyle name="Followed Hyperlink" xfId="18692" builtinId="9" hidden="1"/>
    <cellStyle name="Followed Hyperlink" xfId="18696" builtinId="9" hidden="1"/>
    <cellStyle name="Followed Hyperlink" xfId="18700" builtinId="9" hidden="1"/>
    <cellStyle name="Followed Hyperlink" xfId="18704" builtinId="9" hidden="1"/>
    <cellStyle name="Followed Hyperlink" xfId="18708" builtinId="9" hidden="1"/>
    <cellStyle name="Followed Hyperlink" xfId="18712" builtinId="9" hidden="1"/>
    <cellStyle name="Followed Hyperlink" xfId="18716" builtinId="9" hidden="1"/>
    <cellStyle name="Followed Hyperlink" xfId="18720" builtinId="9" hidden="1"/>
    <cellStyle name="Followed Hyperlink" xfId="18724" builtinId="9" hidden="1"/>
    <cellStyle name="Followed Hyperlink" xfId="18728" builtinId="9" hidden="1"/>
    <cellStyle name="Followed Hyperlink" xfId="18732" builtinId="9" hidden="1"/>
    <cellStyle name="Followed Hyperlink" xfId="18736" builtinId="9" hidden="1"/>
    <cellStyle name="Followed Hyperlink" xfId="18740" builtinId="9" hidden="1"/>
    <cellStyle name="Followed Hyperlink" xfId="18744" builtinId="9" hidden="1"/>
    <cellStyle name="Followed Hyperlink" xfId="18748" builtinId="9" hidden="1"/>
    <cellStyle name="Followed Hyperlink" xfId="18752" builtinId="9" hidden="1"/>
    <cellStyle name="Followed Hyperlink" xfId="18756" builtinId="9" hidden="1"/>
    <cellStyle name="Followed Hyperlink" xfId="18759" builtinId="9" hidden="1"/>
    <cellStyle name="Followed Hyperlink" xfId="18763" builtinId="9" hidden="1"/>
    <cellStyle name="Followed Hyperlink" xfId="18767" builtinId="9" hidden="1"/>
    <cellStyle name="Followed Hyperlink" xfId="18771" builtinId="9" hidden="1"/>
    <cellStyle name="Followed Hyperlink" xfId="18775" builtinId="9" hidden="1"/>
    <cellStyle name="Followed Hyperlink" xfId="18779" builtinId="9" hidden="1"/>
    <cellStyle name="Followed Hyperlink" xfId="18783" builtinId="9" hidden="1"/>
    <cellStyle name="Followed Hyperlink" xfId="18787" builtinId="9" hidden="1"/>
    <cellStyle name="Followed Hyperlink" xfId="18791" builtinId="9" hidden="1"/>
    <cellStyle name="Followed Hyperlink" xfId="18795" builtinId="9" hidden="1"/>
    <cellStyle name="Followed Hyperlink" xfId="18799" builtinId="9" hidden="1"/>
    <cellStyle name="Followed Hyperlink" xfId="18803" builtinId="9" hidden="1"/>
    <cellStyle name="Followed Hyperlink" xfId="18807" builtinId="9" hidden="1"/>
    <cellStyle name="Followed Hyperlink" xfId="18811" builtinId="9" hidden="1"/>
    <cellStyle name="Followed Hyperlink" xfId="18815" builtinId="9" hidden="1"/>
    <cellStyle name="Followed Hyperlink" xfId="18819" builtinId="9" hidden="1"/>
    <cellStyle name="Followed Hyperlink" xfId="18823" builtinId="9" hidden="1"/>
    <cellStyle name="Followed Hyperlink" xfId="18827" builtinId="9" hidden="1"/>
    <cellStyle name="Followed Hyperlink" xfId="18831" builtinId="9" hidden="1"/>
    <cellStyle name="Followed Hyperlink" xfId="18835" builtinId="9" hidden="1"/>
    <cellStyle name="Followed Hyperlink" xfId="18839" builtinId="9" hidden="1"/>
    <cellStyle name="Followed Hyperlink" xfId="18843" builtinId="9" hidden="1"/>
    <cellStyle name="Followed Hyperlink" xfId="18847" builtinId="9" hidden="1"/>
    <cellStyle name="Followed Hyperlink" xfId="18851" builtinId="9" hidden="1"/>
    <cellStyle name="Followed Hyperlink" xfId="18855" builtinId="9" hidden="1"/>
    <cellStyle name="Followed Hyperlink" xfId="18859" builtinId="9" hidden="1"/>
    <cellStyle name="Followed Hyperlink" xfId="18863" builtinId="9" hidden="1"/>
    <cellStyle name="Followed Hyperlink" xfId="18867" builtinId="9" hidden="1"/>
    <cellStyle name="Followed Hyperlink" xfId="18871" builtinId="9" hidden="1"/>
    <cellStyle name="Followed Hyperlink" xfId="18875" builtinId="9" hidden="1"/>
    <cellStyle name="Followed Hyperlink" xfId="18879" builtinId="9" hidden="1"/>
    <cellStyle name="Followed Hyperlink" xfId="18882" builtinId="9" hidden="1"/>
    <cellStyle name="Followed Hyperlink" xfId="18886" builtinId="9" hidden="1"/>
    <cellStyle name="Followed Hyperlink" xfId="18890" builtinId="9" hidden="1"/>
    <cellStyle name="Followed Hyperlink" xfId="18894" builtinId="9" hidden="1"/>
    <cellStyle name="Followed Hyperlink" xfId="18898" builtinId="9" hidden="1"/>
    <cellStyle name="Followed Hyperlink" xfId="18902" builtinId="9" hidden="1"/>
    <cellStyle name="Followed Hyperlink" xfId="18906" builtinId="9" hidden="1"/>
    <cellStyle name="Followed Hyperlink" xfId="18910" builtinId="9" hidden="1"/>
    <cellStyle name="Followed Hyperlink" xfId="18914" builtinId="9" hidden="1"/>
    <cellStyle name="Followed Hyperlink" xfId="18918" builtinId="9" hidden="1"/>
    <cellStyle name="Followed Hyperlink" xfId="18922" builtinId="9" hidden="1"/>
    <cellStyle name="Followed Hyperlink" xfId="18926" builtinId="9" hidden="1"/>
    <cellStyle name="Followed Hyperlink" xfId="18930" builtinId="9" hidden="1"/>
    <cellStyle name="Followed Hyperlink" xfId="18934" builtinId="9" hidden="1"/>
    <cellStyle name="Followed Hyperlink" xfId="18938" builtinId="9" hidden="1"/>
    <cellStyle name="Followed Hyperlink" xfId="18942" builtinId="9" hidden="1"/>
    <cellStyle name="Followed Hyperlink" xfId="18946" builtinId="9" hidden="1"/>
    <cellStyle name="Followed Hyperlink" xfId="18950" builtinId="9" hidden="1"/>
    <cellStyle name="Followed Hyperlink" xfId="18954" builtinId="9" hidden="1"/>
    <cellStyle name="Followed Hyperlink" xfId="18958" builtinId="9" hidden="1"/>
    <cellStyle name="Followed Hyperlink" xfId="18962" builtinId="9" hidden="1"/>
    <cellStyle name="Followed Hyperlink" xfId="18966" builtinId="9" hidden="1"/>
    <cellStyle name="Followed Hyperlink" xfId="18970" builtinId="9" hidden="1"/>
    <cellStyle name="Followed Hyperlink" xfId="18974" builtinId="9" hidden="1"/>
    <cellStyle name="Followed Hyperlink" xfId="18978" builtinId="9" hidden="1"/>
    <cellStyle name="Followed Hyperlink" xfId="18982" builtinId="9" hidden="1"/>
    <cellStyle name="Followed Hyperlink" xfId="18986" builtinId="9" hidden="1"/>
    <cellStyle name="Followed Hyperlink" xfId="18990" builtinId="9" hidden="1"/>
    <cellStyle name="Followed Hyperlink" xfId="18994" builtinId="9" hidden="1"/>
    <cellStyle name="Followed Hyperlink" xfId="18998" builtinId="9" hidden="1"/>
    <cellStyle name="Followed Hyperlink" xfId="19002" builtinId="9" hidden="1"/>
    <cellStyle name="Followed Hyperlink" xfId="19006" builtinId="9" hidden="1"/>
    <cellStyle name="Followed Hyperlink" xfId="19018" builtinId="9" hidden="1"/>
    <cellStyle name="Followed Hyperlink" xfId="19022" builtinId="9" hidden="1"/>
    <cellStyle name="Followed Hyperlink" xfId="19026" builtinId="9" hidden="1"/>
    <cellStyle name="Followed Hyperlink" xfId="19030" builtinId="9" hidden="1"/>
    <cellStyle name="Followed Hyperlink" xfId="19034" builtinId="9" hidden="1"/>
    <cellStyle name="Followed Hyperlink" xfId="19038" builtinId="9" hidden="1"/>
    <cellStyle name="Followed Hyperlink" xfId="19042" builtinId="9" hidden="1"/>
    <cellStyle name="Followed Hyperlink" xfId="19046" builtinId="9" hidden="1"/>
    <cellStyle name="Followed Hyperlink" xfId="19050" builtinId="9" hidden="1"/>
    <cellStyle name="Followed Hyperlink" xfId="19054" builtinId="9" hidden="1"/>
    <cellStyle name="Followed Hyperlink" xfId="19058" builtinId="9" hidden="1"/>
    <cellStyle name="Followed Hyperlink" xfId="19062" builtinId="9" hidden="1"/>
    <cellStyle name="Followed Hyperlink" xfId="19066" builtinId="9" hidden="1"/>
    <cellStyle name="Followed Hyperlink" xfId="19070" builtinId="9" hidden="1"/>
    <cellStyle name="Followed Hyperlink" xfId="19074" builtinId="9" hidden="1"/>
    <cellStyle name="Followed Hyperlink" xfId="19078" builtinId="9" hidden="1"/>
    <cellStyle name="Followed Hyperlink" xfId="19082" builtinId="9" hidden="1"/>
    <cellStyle name="Followed Hyperlink" xfId="19086" builtinId="9" hidden="1"/>
    <cellStyle name="Followed Hyperlink" xfId="19090" builtinId="9" hidden="1"/>
    <cellStyle name="Followed Hyperlink" xfId="19094" builtinId="9" hidden="1"/>
    <cellStyle name="Followed Hyperlink" xfId="19098" builtinId="9" hidden="1"/>
    <cellStyle name="Followed Hyperlink" xfId="19102" builtinId="9" hidden="1"/>
    <cellStyle name="Followed Hyperlink" xfId="19106" builtinId="9" hidden="1"/>
    <cellStyle name="Followed Hyperlink" xfId="19110" builtinId="9" hidden="1"/>
    <cellStyle name="Followed Hyperlink" xfId="19114" builtinId="9" hidden="1"/>
    <cellStyle name="Followed Hyperlink" xfId="19118" builtinId="9" hidden="1"/>
    <cellStyle name="Followed Hyperlink" xfId="19122" builtinId="9" hidden="1"/>
    <cellStyle name="Followed Hyperlink" xfId="19126" builtinId="9" hidden="1"/>
    <cellStyle name="Followed Hyperlink" xfId="19130" builtinId="9" hidden="1"/>
    <cellStyle name="Followed Hyperlink" xfId="19134" builtinId="9" hidden="1"/>
    <cellStyle name="Followed Hyperlink" xfId="19138" builtinId="9" hidden="1"/>
    <cellStyle name="Followed Hyperlink" xfId="19141" builtinId="9" hidden="1"/>
    <cellStyle name="Followed Hyperlink" xfId="19145" builtinId="9" hidden="1"/>
    <cellStyle name="Followed Hyperlink" xfId="19149" builtinId="9" hidden="1"/>
    <cellStyle name="Followed Hyperlink" xfId="19153" builtinId="9" hidden="1"/>
    <cellStyle name="Followed Hyperlink" xfId="19157" builtinId="9" hidden="1"/>
    <cellStyle name="Followed Hyperlink" xfId="19161" builtinId="9" hidden="1"/>
    <cellStyle name="Followed Hyperlink" xfId="19165" builtinId="9" hidden="1"/>
    <cellStyle name="Followed Hyperlink" xfId="19169" builtinId="9" hidden="1"/>
    <cellStyle name="Followed Hyperlink" xfId="19173" builtinId="9" hidden="1"/>
    <cellStyle name="Followed Hyperlink" xfId="19177" builtinId="9" hidden="1"/>
    <cellStyle name="Followed Hyperlink" xfId="19181" builtinId="9" hidden="1"/>
    <cellStyle name="Followed Hyperlink" xfId="19185" builtinId="9" hidden="1"/>
    <cellStyle name="Followed Hyperlink" xfId="19189" builtinId="9" hidden="1"/>
    <cellStyle name="Followed Hyperlink" xfId="19193" builtinId="9" hidden="1"/>
    <cellStyle name="Followed Hyperlink" xfId="19197" builtinId="9" hidden="1"/>
    <cellStyle name="Followed Hyperlink" xfId="19201" builtinId="9" hidden="1"/>
    <cellStyle name="Followed Hyperlink" xfId="19205" builtinId="9" hidden="1"/>
    <cellStyle name="Followed Hyperlink" xfId="19209" builtinId="9" hidden="1"/>
    <cellStyle name="Followed Hyperlink" xfId="19213" builtinId="9" hidden="1"/>
    <cellStyle name="Followed Hyperlink" xfId="19217" builtinId="9" hidden="1"/>
    <cellStyle name="Followed Hyperlink" xfId="19221" builtinId="9" hidden="1"/>
    <cellStyle name="Followed Hyperlink" xfId="19225" builtinId="9" hidden="1"/>
    <cellStyle name="Followed Hyperlink" xfId="19229" builtinId="9" hidden="1"/>
    <cellStyle name="Followed Hyperlink" xfId="19233" builtinId="9" hidden="1"/>
    <cellStyle name="Followed Hyperlink" xfId="19237" builtinId="9" hidden="1"/>
    <cellStyle name="Followed Hyperlink" xfId="19241" builtinId="9" hidden="1"/>
    <cellStyle name="Followed Hyperlink" xfId="19245" builtinId="9" hidden="1"/>
    <cellStyle name="Followed Hyperlink" xfId="19249" builtinId="9" hidden="1"/>
    <cellStyle name="Followed Hyperlink" xfId="19253" builtinId="9" hidden="1"/>
    <cellStyle name="Followed Hyperlink" xfId="19257" builtinId="9" hidden="1"/>
    <cellStyle name="Followed Hyperlink" xfId="19261" builtinId="9" hidden="1"/>
    <cellStyle name="Followed Hyperlink" xfId="19265" builtinId="9" hidden="1"/>
    <cellStyle name="Followed Hyperlink" xfId="19268" builtinId="9" hidden="1"/>
    <cellStyle name="Followed Hyperlink" xfId="19272" builtinId="9" hidden="1"/>
    <cellStyle name="Followed Hyperlink" xfId="19276" builtinId="9" hidden="1"/>
    <cellStyle name="Followed Hyperlink" xfId="19280" builtinId="9" hidden="1"/>
    <cellStyle name="Followed Hyperlink" xfId="19284" builtinId="9" hidden="1"/>
    <cellStyle name="Followed Hyperlink" xfId="19288" builtinId="9" hidden="1"/>
    <cellStyle name="Followed Hyperlink" xfId="19292" builtinId="9" hidden="1"/>
    <cellStyle name="Followed Hyperlink" xfId="19296" builtinId="9" hidden="1"/>
    <cellStyle name="Followed Hyperlink" xfId="19300" builtinId="9" hidden="1"/>
    <cellStyle name="Followed Hyperlink" xfId="19304" builtinId="9" hidden="1"/>
    <cellStyle name="Followed Hyperlink" xfId="19308" builtinId="9" hidden="1"/>
    <cellStyle name="Followed Hyperlink" xfId="19312" builtinId="9" hidden="1"/>
    <cellStyle name="Followed Hyperlink" xfId="19316" builtinId="9" hidden="1"/>
    <cellStyle name="Followed Hyperlink" xfId="19320" builtinId="9" hidden="1"/>
    <cellStyle name="Followed Hyperlink" xfId="19324" builtinId="9" hidden="1"/>
    <cellStyle name="Followed Hyperlink" xfId="19328" builtinId="9" hidden="1"/>
    <cellStyle name="Followed Hyperlink" xfId="19332" builtinId="9" hidden="1"/>
    <cellStyle name="Followed Hyperlink" xfId="19336" builtinId="9" hidden="1"/>
    <cellStyle name="Followed Hyperlink" xfId="19340" builtinId="9" hidden="1"/>
    <cellStyle name="Followed Hyperlink" xfId="19344" builtinId="9" hidden="1"/>
    <cellStyle name="Followed Hyperlink" xfId="19348" builtinId="9" hidden="1"/>
    <cellStyle name="Followed Hyperlink" xfId="19352" builtinId="9" hidden="1"/>
    <cellStyle name="Followed Hyperlink" xfId="19356" builtinId="9" hidden="1"/>
    <cellStyle name="Followed Hyperlink" xfId="19360" builtinId="9" hidden="1"/>
    <cellStyle name="Followed Hyperlink" xfId="19364" builtinId="9" hidden="1"/>
    <cellStyle name="Followed Hyperlink" xfId="19368" builtinId="9" hidden="1"/>
    <cellStyle name="Followed Hyperlink" xfId="19372" builtinId="9" hidden="1"/>
    <cellStyle name="Followed Hyperlink" xfId="19376" builtinId="9" hidden="1"/>
    <cellStyle name="Followed Hyperlink" xfId="19380" builtinId="9" hidden="1"/>
    <cellStyle name="Followed Hyperlink" xfId="19384" builtinId="9" hidden="1"/>
    <cellStyle name="Followed Hyperlink" xfId="19388" builtinId="9" hidden="1"/>
    <cellStyle name="Followed Hyperlink" xfId="19391" builtinId="9" hidden="1"/>
    <cellStyle name="Followed Hyperlink" xfId="19395" builtinId="9" hidden="1"/>
    <cellStyle name="Followed Hyperlink" xfId="19399" builtinId="9" hidden="1"/>
    <cellStyle name="Followed Hyperlink" xfId="19403" builtinId="9" hidden="1"/>
    <cellStyle name="Followed Hyperlink" xfId="19407" builtinId="9" hidden="1"/>
    <cellStyle name="Followed Hyperlink" xfId="19411" builtinId="9" hidden="1"/>
    <cellStyle name="Followed Hyperlink" xfId="19415" builtinId="9" hidden="1"/>
    <cellStyle name="Followed Hyperlink" xfId="19419" builtinId="9" hidden="1"/>
    <cellStyle name="Followed Hyperlink" xfId="19423" builtinId="9" hidden="1"/>
    <cellStyle name="Followed Hyperlink" xfId="19427" builtinId="9" hidden="1"/>
    <cellStyle name="Followed Hyperlink" xfId="19431" builtinId="9" hidden="1"/>
    <cellStyle name="Followed Hyperlink" xfId="19435" builtinId="9" hidden="1"/>
    <cellStyle name="Followed Hyperlink" xfId="19439" builtinId="9" hidden="1"/>
    <cellStyle name="Followed Hyperlink" xfId="19443" builtinId="9" hidden="1"/>
    <cellStyle name="Followed Hyperlink" xfId="19447" builtinId="9" hidden="1"/>
    <cellStyle name="Followed Hyperlink" xfId="19451" builtinId="9" hidden="1"/>
    <cellStyle name="Followed Hyperlink" xfId="19455" builtinId="9" hidden="1"/>
    <cellStyle name="Followed Hyperlink" xfId="19459" builtinId="9" hidden="1"/>
    <cellStyle name="Followed Hyperlink" xfId="19463" builtinId="9" hidden="1"/>
    <cellStyle name="Followed Hyperlink" xfId="19467" builtinId="9" hidden="1"/>
    <cellStyle name="Followed Hyperlink" xfId="19471" builtinId="9" hidden="1"/>
    <cellStyle name="Followed Hyperlink" xfId="19475" builtinId="9" hidden="1"/>
    <cellStyle name="Followed Hyperlink" xfId="19479" builtinId="9" hidden="1"/>
    <cellStyle name="Followed Hyperlink" xfId="19483" builtinId="9" hidden="1"/>
    <cellStyle name="Followed Hyperlink" xfId="19487" builtinId="9" hidden="1"/>
    <cellStyle name="Followed Hyperlink" xfId="19491" builtinId="9" hidden="1"/>
    <cellStyle name="Followed Hyperlink" xfId="19495" builtinId="9" hidden="1"/>
    <cellStyle name="Followed Hyperlink" xfId="19499" builtinId="9" hidden="1"/>
    <cellStyle name="Followed Hyperlink" xfId="19503" builtinId="9" hidden="1"/>
    <cellStyle name="Followed Hyperlink" xfId="19507" builtinId="9" hidden="1"/>
    <cellStyle name="Followed Hyperlink" xfId="19511" builtinId="9" hidden="1"/>
    <cellStyle name="Followed Hyperlink" xfId="19515" builtinId="9" hidden="1"/>
    <cellStyle name="Followed Hyperlink" xfId="19518" builtinId="9" hidden="1"/>
    <cellStyle name="Followed Hyperlink" xfId="19522" builtinId="9" hidden="1"/>
    <cellStyle name="Followed Hyperlink" xfId="19526" builtinId="9" hidden="1"/>
    <cellStyle name="Followed Hyperlink" xfId="19530" builtinId="9" hidden="1"/>
    <cellStyle name="Followed Hyperlink" xfId="19534" builtinId="9" hidden="1"/>
    <cellStyle name="Followed Hyperlink" xfId="19538" builtinId="9" hidden="1"/>
    <cellStyle name="Followed Hyperlink" xfId="19542" builtinId="9" hidden="1"/>
    <cellStyle name="Followed Hyperlink" xfId="19546" builtinId="9" hidden="1"/>
    <cellStyle name="Followed Hyperlink" xfId="19550" builtinId="9" hidden="1"/>
    <cellStyle name="Followed Hyperlink" xfId="19554" builtinId="9" hidden="1"/>
    <cellStyle name="Followed Hyperlink" xfId="19558" builtinId="9" hidden="1"/>
    <cellStyle name="Followed Hyperlink" xfId="19562" builtinId="9" hidden="1"/>
    <cellStyle name="Followed Hyperlink" xfId="19566" builtinId="9" hidden="1"/>
    <cellStyle name="Followed Hyperlink" xfId="19570" builtinId="9" hidden="1"/>
    <cellStyle name="Followed Hyperlink" xfId="19574" builtinId="9" hidden="1"/>
    <cellStyle name="Followed Hyperlink" xfId="19578" builtinId="9" hidden="1"/>
    <cellStyle name="Followed Hyperlink" xfId="19582" builtinId="9" hidden="1"/>
    <cellStyle name="Followed Hyperlink" xfId="19586" builtinId="9" hidden="1"/>
    <cellStyle name="Followed Hyperlink" xfId="19590" builtinId="9" hidden="1"/>
    <cellStyle name="Followed Hyperlink" xfId="19594" builtinId="9" hidden="1"/>
    <cellStyle name="Followed Hyperlink" xfId="19598" builtinId="9" hidden="1"/>
    <cellStyle name="Followed Hyperlink" xfId="19602" builtinId="9" hidden="1"/>
    <cellStyle name="Followed Hyperlink" xfId="19606" builtinId="9" hidden="1"/>
    <cellStyle name="Followed Hyperlink" xfId="19610" builtinId="9" hidden="1"/>
    <cellStyle name="Followed Hyperlink" xfId="19614" builtinId="9" hidden="1"/>
    <cellStyle name="Followed Hyperlink" xfId="19618" builtinId="9" hidden="1"/>
    <cellStyle name="Followed Hyperlink" xfId="19622" builtinId="9" hidden="1"/>
    <cellStyle name="Followed Hyperlink" xfId="19626" builtinId="9" hidden="1"/>
    <cellStyle name="Followed Hyperlink" xfId="19630" builtinId="9" hidden="1"/>
    <cellStyle name="Followed Hyperlink" xfId="19634" builtinId="9" hidden="1"/>
    <cellStyle name="Followed Hyperlink" xfId="19638" builtinId="9" hidden="1"/>
    <cellStyle name="Followed Hyperlink" xfId="19641" builtinId="9" hidden="1"/>
    <cellStyle name="Followed Hyperlink" xfId="19645" builtinId="9" hidden="1"/>
    <cellStyle name="Followed Hyperlink" xfId="19649" builtinId="9" hidden="1"/>
    <cellStyle name="Followed Hyperlink" xfId="19653" builtinId="9" hidden="1"/>
    <cellStyle name="Followed Hyperlink" xfId="19657" builtinId="9" hidden="1"/>
    <cellStyle name="Followed Hyperlink" xfId="19661" builtinId="9" hidden="1"/>
    <cellStyle name="Followed Hyperlink" xfId="19665" builtinId="9" hidden="1"/>
    <cellStyle name="Followed Hyperlink" xfId="19669" builtinId="9" hidden="1"/>
    <cellStyle name="Followed Hyperlink" xfId="19673" builtinId="9" hidden="1"/>
    <cellStyle name="Followed Hyperlink" xfId="19677" builtinId="9" hidden="1"/>
    <cellStyle name="Followed Hyperlink" xfId="19681" builtinId="9" hidden="1"/>
    <cellStyle name="Followed Hyperlink" xfId="19685" builtinId="9" hidden="1"/>
    <cellStyle name="Followed Hyperlink" xfId="19689" builtinId="9" hidden="1"/>
    <cellStyle name="Followed Hyperlink" xfId="19693" builtinId="9" hidden="1"/>
    <cellStyle name="Followed Hyperlink" xfId="19697" builtinId="9" hidden="1"/>
    <cellStyle name="Followed Hyperlink" xfId="19701" builtinId="9" hidden="1"/>
    <cellStyle name="Followed Hyperlink" xfId="19705" builtinId="9" hidden="1"/>
    <cellStyle name="Followed Hyperlink" xfId="19709" builtinId="9" hidden="1"/>
    <cellStyle name="Followed Hyperlink" xfId="19713" builtinId="9" hidden="1"/>
    <cellStyle name="Followed Hyperlink" xfId="19717" builtinId="9" hidden="1"/>
    <cellStyle name="Followed Hyperlink" xfId="19721" builtinId="9" hidden="1"/>
    <cellStyle name="Followed Hyperlink" xfId="19725" builtinId="9" hidden="1"/>
    <cellStyle name="Followed Hyperlink" xfId="19729" builtinId="9" hidden="1"/>
    <cellStyle name="Followed Hyperlink" xfId="19733" builtinId="9" hidden="1"/>
    <cellStyle name="Followed Hyperlink" xfId="19737" builtinId="9" hidden="1"/>
    <cellStyle name="Followed Hyperlink" xfId="19741" builtinId="9" hidden="1"/>
    <cellStyle name="Followed Hyperlink" xfId="19745" builtinId="9" hidden="1"/>
    <cellStyle name="Followed Hyperlink" xfId="19749" builtinId="9" hidden="1"/>
    <cellStyle name="Followed Hyperlink" xfId="19753" builtinId="9" hidden="1"/>
    <cellStyle name="Followed Hyperlink" xfId="19757" builtinId="9" hidden="1"/>
    <cellStyle name="Followed Hyperlink" xfId="19761" builtinId="9" hidden="1"/>
    <cellStyle name="Followed Hyperlink" xfId="19765" builtinId="9" hidden="1"/>
    <cellStyle name="Followed Hyperlink" xfId="19768" builtinId="9" hidden="1"/>
    <cellStyle name="Followed Hyperlink" xfId="19772" builtinId="9" hidden="1"/>
    <cellStyle name="Followed Hyperlink" xfId="19776" builtinId="9" hidden="1"/>
    <cellStyle name="Followed Hyperlink" xfId="19780" builtinId="9" hidden="1"/>
    <cellStyle name="Followed Hyperlink" xfId="19784" builtinId="9" hidden="1"/>
    <cellStyle name="Followed Hyperlink" xfId="19788" builtinId="9" hidden="1"/>
    <cellStyle name="Followed Hyperlink" xfId="19792" builtinId="9" hidden="1"/>
    <cellStyle name="Followed Hyperlink" xfId="19796" builtinId="9" hidden="1"/>
    <cellStyle name="Followed Hyperlink" xfId="19800" builtinId="9" hidden="1"/>
    <cellStyle name="Followed Hyperlink" xfId="19804" builtinId="9" hidden="1"/>
    <cellStyle name="Followed Hyperlink" xfId="19808" builtinId="9" hidden="1"/>
    <cellStyle name="Followed Hyperlink" xfId="19812" builtinId="9" hidden="1"/>
    <cellStyle name="Followed Hyperlink" xfId="19816" builtinId="9" hidden="1"/>
    <cellStyle name="Followed Hyperlink" xfId="19820" builtinId="9" hidden="1"/>
    <cellStyle name="Followed Hyperlink" xfId="19824" builtinId="9" hidden="1"/>
    <cellStyle name="Followed Hyperlink" xfId="19828" builtinId="9" hidden="1"/>
    <cellStyle name="Followed Hyperlink" xfId="19832" builtinId="9" hidden="1"/>
    <cellStyle name="Followed Hyperlink" xfId="19836" builtinId="9" hidden="1"/>
    <cellStyle name="Followed Hyperlink" xfId="19840" builtinId="9" hidden="1"/>
    <cellStyle name="Followed Hyperlink" xfId="19844" builtinId="9" hidden="1"/>
    <cellStyle name="Followed Hyperlink" xfId="19848" builtinId="9" hidden="1"/>
    <cellStyle name="Followed Hyperlink" xfId="19852" builtinId="9" hidden="1"/>
    <cellStyle name="Followed Hyperlink" xfId="19856" builtinId="9" hidden="1"/>
    <cellStyle name="Followed Hyperlink" xfId="19860" builtinId="9" hidden="1"/>
    <cellStyle name="Followed Hyperlink" xfId="19864" builtinId="9" hidden="1"/>
    <cellStyle name="Followed Hyperlink" xfId="19868" builtinId="9" hidden="1"/>
    <cellStyle name="Followed Hyperlink" xfId="19872" builtinId="9" hidden="1"/>
    <cellStyle name="Followed Hyperlink" xfId="19876" builtinId="9" hidden="1"/>
    <cellStyle name="Followed Hyperlink" xfId="19880" builtinId="9" hidden="1"/>
    <cellStyle name="Followed Hyperlink" xfId="19884" builtinId="9" hidden="1"/>
    <cellStyle name="Followed Hyperlink" xfId="19888" builtinId="9" hidden="1"/>
    <cellStyle name="Followed Hyperlink" xfId="19891" builtinId="9" hidden="1"/>
    <cellStyle name="Followed Hyperlink" xfId="19895" builtinId="9" hidden="1"/>
    <cellStyle name="Followed Hyperlink" xfId="19899" builtinId="9" hidden="1"/>
    <cellStyle name="Followed Hyperlink" xfId="19903" builtinId="9" hidden="1"/>
    <cellStyle name="Followed Hyperlink" xfId="19907" builtinId="9" hidden="1"/>
    <cellStyle name="Followed Hyperlink" xfId="19911" builtinId="9" hidden="1"/>
    <cellStyle name="Followed Hyperlink" xfId="19915" builtinId="9" hidden="1"/>
    <cellStyle name="Followed Hyperlink" xfId="19919" builtinId="9" hidden="1"/>
    <cellStyle name="Followed Hyperlink" xfId="19923" builtinId="9" hidden="1"/>
    <cellStyle name="Followed Hyperlink" xfId="19927" builtinId="9" hidden="1"/>
    <cellStyle name="Followed Hyperlink" xfId="19931" builtinId="9" hidden="1"/>
    <cellStyle name="Followed Hyperlink" xfId="19935" builtinId="9" hidden="1"/>
    <cellStyle name="Followed Hyperlink" xfId="19939" builtinId="9" hidden="1"/>
    <cellStyle name="Followed Hyperlink" xfId="19943" builtinId="9" hidden="1"/>
    <cellStyle name="Followed Hyperlink" xfId="19947" builtinId="9" hidden="1"/>
    <cellStyle name="Followed Hyperlink" xfId="19951" builtinId="9" hidden="1"/>
    <cellStyle name="Followed Hyperlink" xfId="19955" builtinId="9" hidden="1"/>
    <cellStyle name="Followed Hyperlink" xfId="19959" builtinId="9" hidden="1"/>
    <cellStyle name="Followed Hyperlink" xfId="19963" builtinId="9" hidden="1"/>
    <cellStyle name="Followed Hyperlink" xfId="19967" builtinId="9" hidden="1"/>
    <cellStyle name="Followed Hyperlink" xfId="19971" builtinId="9" hidden="1"/>
    <cellStyle name="Followed Hyperlink" xfId="19975" builtinId="9" hidden="1"/>
    <cellStyle name="Followed Hyperlink" xfId="19979" builtinId="9" hidden="1"/>
    <cellStyle name="Followed Hyperlink" xfId="19983" builtinId="9" hidden="1"/>
    <cellStyle name="Followed Hyperlink" xfId="19987" builtinId="9" hidden="1"/>
    <cellStyle name="Followed Hyperlink" xfId="19991" builtinId="9" hidden="1"/>
    <cellStyle name="Followed Hyperlink" xfId="19995" builtinId="9" hidden="1"/>
    <cellStyle name="Followed Hyperlink" xfId="19999" builtinId="9" hidden="1"/>
    <cellStyle name="Followed Hyperlink" xfId="20003" builtinId="9" hidden="1"/>
    <cellStyle name="Followed Hyperlink" xfId="20007" builtinId="9" hidden="1"/>
    <cellStyle name="Followed Hyperlink" xfId="20011" builtinId="9" hidden="1"/>
    <cellStyle name="Followed Hyperlink" xfId="20015" builtinId="9" hidden="1"/>
    <cellStyle name="Followed Hyperlink" xfId="20018" builtinId="9" hidden="1"/>
    <cellStyle name="Followed Hyperlink" xfId="20022" builtinId="9" hidden="1"/>
    <cellStyle name="Followed Hyperlink" xfId="20026" builtinId="9" hidden="1"/>
    <cellStyle name="Followed Hyperlink" xfId="20030" builtinId="9" hidden="1"/>
    <cellStyle name="Followed Hyperlink" xfId="20034" builtinId="9" hidden="1"/>
    <cellStyle name="Followed Hyperlink" xfId="20038" builtinId="9" hidden="1"/>
    <cellStyle name="Followed Hyperlink" xfId="20042" builtinId="9" hidden="1"/>
    <cellStyle name="Followed Hyperlink" xfId="20046" builtinId="9" hidden="1"/>
    <cellStyle name="Followed Hyperlink" xfId="20050" builtinId="9" hidden="1"/>
    <cellStyle name="Followed Hyperlink" xfId="20054" builtinId="9" hidden="1"/>
    <cellStyle name="Followed Hyperlink" xfId="20058" builtinId="9" hidden="1"/>
    <cellStyle name="Followed Hyperlink" xfId="20062" builtinId="9" hidden="1"/>
    <cellStyle name="Followed Hyperlink" xfId="20066" builtinId="9" hidden="1"/>
    <cellStyle name="Followed Hyperlink" xfId="20070" builtinId="9" hidden="1"/>
    <cellStyle name="Followed Hyperlink" xfId="20074" builtinId="9" hidden="1"/>
    <cellStyle name="Followed Hyperlink" xfId="20078" builtinId="9" hidden="1"/>
    <cellStyle name="Followed Hyperlink" xfId="20082" builtinId="9" hidden="1"/>
    <cellStyle name="Followed Hyperlink" xfId="20086" builtinId="9" hidden="1"/>
    <cellStyle name="Followed Hyperlink" xfId="20090" builtinId="9" hidden="1"/>
    <cellStyle name="Followed Hyperlink" xfId="20094" builtinId="9" hidden="1"/>
    <cellStyle name="Followed Hyperlink" xfId="20098" builtinId="9" hidden="1"/>
    <cellStyle name="Followed Hyperlink" xfId="20102" builtinId="9" hidden="1"/>
    <cellStyle name="Followed Hyperlink" xfId="20106" builtinId="9" hidden="1"/>
    <cellStyle name="Followed Hyperlink" xfId="20110" builtinId="9" hidden="1"/>
    <cellStyle name="Followed Hyperlink" xfId="20114" builtinId="9" hidden="1"/>
    <cellStyle name="Followed Hyperlink" xfId="20118" builtinId="9" hidden="1"/>
    <cellStyle name="Followed Hyperlink" xfId="20122" builtinId="9" hidden="1"/>
    <cellStyle name="Followed Hyperlink" xfId="20126" builtinId="9" hidden="1"/>
    <cellStyle name="Followed Hyperlink" xfId="20130" builtinId="9" hidden="1"/>
    <cellStyle name="Followed Hyperlink" xfId="20134" builtinId="9" hidden="1"/>
    <cellStyle name="Followed Hyperlink" xfId="20138" builtinId="9" hidden="1"/>
    <cellStyle name="Followed Hyperlink" xfId="20142" builtinId="9" hidden="1"/>
    <cellStyle name="Followed Hyperlink" xfId="20146" builtinId="9" hidden="1"/>
    <cellStyle name="Followed Hyperlink" xfId="20150" builtinId="9" hidden="1"/>
    <cellStyle name="Followed Hyperlink" xfId="20154" builtinId="9" hidden="1"/>
    <cellStyle name="Followed Hyperlink" xfId="20158" builtinId="9" hidden="1"/>
    <cellStyle name="Followed Hyperlink" xfId="20162" builtinId="9" hidden="1"/>
    <cellStyle name="Followed Hyperlink" xfId="20166" builtinId="9" hidden="1"/>
    <cellStyle name="Followed Hyperlink" xfId="20170" builtinId="9" hidden="1"/>
    <cellStyle name="Followed Hyperlink" xfId="20174" builtinId="9" hidden="1"/>
    <cellStyle name="Followed Hyperlink" xfId="20178" builtinId="9" hidden="1"/>
    <cellStyle name="Followed Hyperlink" xfId="20182" builtinId="9" hidden="1"/>
    <cellStyle name="Followed Hyperlink" xfId="20186" builtinId="9" hidden="1"/>
    <cellStyle name="Followed Hyperlink" xfId="20190" builtinId="9" hidden="1"/>
    <cellStyle name="Followed Hyperlink" xfId="20194" builtinId="9" hidden="1"/>
    <cellStyle name="Followed Hyperlink" xfId="20198" builtinId="9" hidden="1"/>
    <cellStyle name="Followed Hyperlink" xfId="20202" builtinId="9" hidden="1"/>
    <cellStyle name="Followed Hyperlink" xfId="20206" builtinId="9" hidden="1"/>
    <cellStyle name="Followed Hyperlink" xfId="20210" builtinId="9" hidden="1"/>
    <cellStyle name="Followed Hyperlink" xfId="20214" builtinId="9" hidden="1"/>
    <cellStyle name="Followed Hyperlink" xfId="20218" builtinId="9" hidden="1"/>
    <cellStyle name="Followed Hyperlink" xfId="20222" builtinId="9" hidden="1"/>
    <cellStyle name="Followed Hyperlink" xfId="20226" builtinId="9" hidden="1"/>
    <cellStyle name="Followed Hyperlink" xfId="20230" builtinId="9" hidden="1"/>
    <cellStyle name="Followed Hyperlink" xfId="20234" builtinId="9" hidden="1"/>
    <cellStyle name="Followed Hyperlink" xfId="20238" builtinId="9" hidden="1"/>
    <cellStyle name="Followed Hyperlink" xfId="20242" builtinId="9" hidden="1"/>
    <cellStyle name="Followed Hyperlink" xfId="20309" builtinId="9" hidden="1"/>
    <cellStyle name="Followed Hyperlink" xfId="20305" builtinId="9" hidden="1"/>
    <cellStyle name="Followed Hyperlink" xfId="20301" builtinId="9" hidden="1"/>
    <cellStyle name="Followed Hyperlink" xfId="20317" builtinId="9" hidden="1"/>
    <cellStyle name="Followed Hyperlink" xfId="20313" builtinId="9" hidden="1"/>
    <cellStyle name="Followed Hyperlink" xfId="20246" builtinId="9" hidden="1"/>
    <cellStyle name="Followed Hyperlink" xfId="20250" builtinId="9" hidden="1"/>
    <cellStyle name="Followed Hyperlink" xfId="20297" builtinId="9" hidden="1"/>
    <cellStyle name="Followed Hyperlink" xfId="20293" builtinId="9" hidden="1"/>
    <cellStyle name="Followed Hyperlink" xfId="20289" builtinId="9" hidden="1"/>
    <cellStyle name="Followed Hyperlink" xfId="20321" builtinId="9" hidden="1"/>
    <cellStyle name="Followed Hyperlink" xfId="20254" builtinId="9" hidden="1"/>
    <cellStyle name="Followed Hyperlink" xfId="20258" builtinId="9" hidden="1"/>
    <cellStyle name="Followed Hyperlink" xfId="20262" builtinId="9" hidden="1"/>
    <cellStyle name="Followed Hyperlink" xfId="20285" builtinId="9" hidden="1"/>
    <cellStyle name="Followed Hyperlink" xfId="20281" builtinId="9" hidden="1"/>
    <cellStyle name="Followed Hyperlink" xfId="20277" builtinId="9" hidden="1"/>
    <cellStyle name="Followed Hyperlink" xfId="20325" builtinId="9" hidden="1"/>
    <cellStyle name="Followed Hyperlink" xfId="20266" builtinId="9" hidden="1"/>
    <cellStyle name="Followed Hyperlink" xfId="20270" builtinId="9" hidden="1"/>
    <cellStyle name="Followed Hyperlink" xfId="20274" builtinId="9" hidden="1"/>
    <cellStyle name="Followed Hyperlink" xfId="20330" builtinId="9" hidden="1"/>
    <cellStyle name="Followed Hyperlink" xfId="20334" builtinId="9" hidden="1"/>
    <cellStyle name="Followed Hyperlink" xfId="20338" builtinId="9" hidden="1"/>
    <cellStyle name="Followed Hyperlink" xfId="20342" builtinId="9" hidden="1"/>
    <cellStyle name="Followed Hyperlink" xfId="20346" builtinId="9" hidden="1"/>
    <cellStyle name="Followed Hyperlink" xfId="20350" builtinId="9" hidden="1"/>
    <cellStyle name="Followed Hyperlink" xfId="20354" builtinId="9" hidden="1"/>
    <cellStyle name="Followed Hyperlink" xfId="20358" builtinId="9" hidden="1"/>
    <cellStyle name="Followed Hyperlink" xfId="20362" builtinId="9" hidden="1"/>
    <cellStyle name="Followed Hyperlink" xfId="20366" builtinId="9" hidden="1"/>
    <cellStyle name="Followed Hyperlink" xfId="20370" builtinId="9" hidden="1"/>
    <cellStyle name="Followed Hyperlink" xfId="20374" builtinId="9" hidden="1"/>
    <cellStyle name="Followed Hyperlink" xfId="20378" builtinId="9" hidden="1"/>
    <cellStyle name="Followed Hyperlink" xfId="20382" builtinId="9" hidden="1"/>
    <cellStyle name="Followed Hyperlink" xfId="20386" builtinId="9" hidden="1"/>
    <cellStyle name="Followed Hyperlink" xfId="20417" builtinId="9" hidden="1"/>
    <cellStyle name="Followed Hyperlink" xfId="20421" builtinId="9" hidden="1"/>
    <cellStyle name="Followed Hyperlink" xfId="20425" builtinId="9" hidden="1"/>
    <cellStyle name="Followed Hyperlink" xfId="20496" builtinId="9" hidden="1"/>
    <cellStyle name="Followed Hyperlink" xfId="20492" builtinId="9" hidden="1"/>
    <cellStyle name="Followed Hyperlink" xfId="20488" builtinId="9" hidden="1"/>
    <cellStyle name="Followed Hyperlink" xfId="20484" builtinId="9" hidden="1"/>
    <cellStyle name="Followed Hyperlink" xfId="20500" builtinId="9" hidden="1"/>
    <cellStyle name="Followed Hyperlink" xfId="20429" builtinId="9" hidden="1"/>
    <cellStyle name="Followed Hyperlink" xfId="20433" builtinId="9" hidden="1"/>
    <cellStyle name="Followed Hyperlink" xfId="20504" builtinId="9" hidden="1"/>
    <cellStyle name="Followed Hyperlink" xfId="20480" builtinId="9" hidden="1"/>
    <cellStyle name="Followed Hyperlink" xfId="20476" builtinId="9" hidden="1"/>
    <cellStyle name="Followed Hyperlink" xfId="20472" builtinId="9" hidden="1"/>
    <cellStyle name="Followed Hyperlink" xfId="20437" builtinId="9" hidden="1"/>
    <cellStyle name="Followed Hyperlink" xfId="20441" builtinId="9" hidden="1"/>
    <cellStyle name="Followed Hyperlink" xfId="20445" builtinId="9" hidden="1"/>
    <cellStyle name="Followed Hyperlink" xfId="20508" builtinId="9" hidden="1"/>
    <cellStyle name="Followed Hyperlink" xfId="20468" builtinId="9" hidden="1"/>
    <cellStyle name="Followed Hyperlink" xfId="20464" builtinId="9" hidden="1"/>
    <cellStyle name="Followed Hyperlink" xfId="20460" builtinId="9" hidden="1"/>
    <cellStyle name="Followed Hyperlink" xfId="20449" builtinId="9" hidden="1"/>
    <cellStyle name="Followed Hyperlink" xfId="20453" builtinId="9" hidden="1"/>
    <cellStyle name="Followed Hyperlink" xfId="20457" builtinId="9" hidden="1"/>
    <cellStyle name="Followed Hyperlink" xfId="20513" builtinId="9" hidden="1"/>
    <cellStyle name="Followed Hyperlink" xfId="20517" builtinId="9" hidden="1"/>
    <cellStyle name="Followed Hyperlink" xfId="20521" builtinId="9" hidden="1"/>
    <cellStyle name="Followed Hyperlink" xfId="20525" builtinId="9" hidden="1"/>
    <cellStyle name="Followed Hyperlink" xfId="20592" builtinId="9" hidden="1"/>
    <cellStyle name="Followed Hyperlink" xfId="20588" builtinId="9" hidden="1"/>
    <cellStyle name="Followed Hyperlink" xfId="20584" builtinId="9" hidden="1"/>
    <cellStyle name="Followed Hyperlink" xfId="20600" builtinId="9" hidden="1"/>
    <cellStyle name="Followed Hyperlink" xfId="20596" builtinId="9" hidden="1"/>
    <cellStyle name="Followed Hyperlink" xfId="20529" builtinId="9" hidden="1"/>
    <cellStyle name="Followed Hyperlink" xfId="20533" builtinId="9" hidden="1"/>
    <cellStyle name="Followed Hyperlink" xfId="20580" builtinId="9" hidden="1"/>
    <cellStyle name="Followed Hyperlink" xfId="20576" builtinId="9" hidden="1"/>
    <cellStyle name="Followed Hyperlink" xfId="20572" builtinId="9" hidden="1"/>
    <cellStyle name="Followed Hyperlink" xfId="20604" builtinId="9" hidden="1"/>
    <cellStyle name="Followed Hyperlink" xfId="20537" builtinId="9" hidden="1"/>
    <cellStyle name="Followed Hyperlink" xfId="20541" builtinId="9" hidden="1"/>
    <cellStyle name="Followed Hyperlink" xfId="20545" builtinId="9" hidden="1"/>
    <cellStyle name="Followed Hyperlink" xfId="20568" builtinId="9" hidden="1"/>
    <cellStyle name="Followed Hyperlink" xfId="20564" builtinId="9" hidden="1"/>
    <cellStyle name="Followed Hyperlink" xfId="20560" builtinId="9" hidden="1"/>
    <cellStyle name="Followed Hyperlink" xfId="20608" builtinId="9" hidden="1"/>
    <cellStyle name="Followed Hyperlink" xfId="20549" builtinId="9" hidden="1"/>
    <cellStyle name="Followed Hyperlink" xfId="20553" builtinId="9" hidden="1"/>
    <cellStyle name="Followed Hyperlink" xfId="20557" builtinId="9" hidden="1"/>
    <cellStyle name="Followed Hyperlink" xfId="20611" builtinId="9" hidden="1"/>
    <cellStyle name="Followed Hyperlink" xfId="20615" builtinId="9" hidden="1"/>
    <cellStyle name="Followed Hyperlink" xfId="20619" builtinId="9" hidden="1"/>
    <cellStyle name="Followed Hyperlink" xfId="20690" builtinId="9" hidden="1"/>
    <cellStyle name="Followed Hyperlink" xfId="20686" builtinId="9" hidden="1"/>
    <cellStyle name="Followed Hyperlink" xfId="20682" builtinId="9" hidden="1"/>
    <cellStyle name="Followed Hyperlink" xfId="20678" builtinId="9" hidden="1"/>
    <cellStyle name="Followed Hyperlink" xfId="20694" builtinId="9" hidden="1"/>
    <cellStyle name="Followed Hyperlink" xfId="20623" builtinId="9" hidden="1"/>
    <cellStyle name="Followed Hyperlink" xfId="20627" builtinId="9" hidden="1"/>
    <cellStyle name="Followed Hyperlink" xfId="20698" builtinId="9" hidden="1"/>
    <cellStyle name="Followed Hyperlink" xfId="20674" builtinId="9" hidden="1"/>
    <cellStyle name="Followed Hyperlink" xfId="20670" builtinId="9" hidden="1"/>
    <cellStyle name="Followed Hyperlink" xfId="20666" builtinId="9" hidden="1"/>
    <cellStyle name="Followed Hyperlink" xfId="20631" builtinId="9" hidden="1"/>
    <cellStyle name="Followed Hyperlink" xfId="20635" builtinId="9" hidden="1"/>
    <cellStyle name="Followed Hyperlink" xfId="20639" builtinId="9" hidden="1"/>
    <cellStyle name="Followed Hyperlink" xfId="20702" builtinId="9" hidden="1"/>
    <cellStyle name="Followed Hyperlink" xfId="20662" builtinId="9" hidden="1"/>
    <cellStyle name="Followed Hyperlink" xfId="20658" builtinId="9" hidden="1"/>
    <cellStyle name="Followed Hyperlink" xfId="20654" builtinId="9" hidden="1"/>
    <cellStyle name="Followed Hyperlink" xfId="20643" builtinId="9" hidden="1"/>
    <cellStyle name="Followed Hyperlink" xfId="20647" builtinId="9" hidden="1"/>
    <cellStyle name="Followed Hyperlink" xfId="20651" builtinId="9" hidden="1"/>
    <cellStyle name="Followed Hyperlink" xfId="20713" builtinId="9" hidden="1"/>
    <cellStyle name="Followed Hyperlink" xfId="20717" builtinId="9" hidden="1"/>
    <cellStyle name="Followed Hyperlink" xfId="20721" builtinId="9" hidden="1"/>
    <cellStyle name="Followed Hyperlink" xfId="20725" builtinId="9" hidden="1"/>
    <cellStyle name="Followed Hyperlink" xfId="20729" builtinId="9" hidden="1"/>
    <cellStyle name="Followed Hyperlink" xfId="20733" builtinId="9" hidden="1"/>
    <cellStyle name="Followed Hyperlink" xfId="20737" builtinId="9" hidden="1"/>
    <cellStyle name="Followed Hyperlink" xfId="20741" builtinId="9" hidden="1"/>
    <cellStyle name="Followed Hyperlink" xfId="20745" builtinId="9" hidden="1"/>
    <cellStyle name="Followed Hyperlink" xfId="20749" builtinId="9" hidden="1"/>
    <cellStyle name="Followed Hyperlink" xfId="20753" builtinId="9" hidden="1"/>
    <cellStyle name="Followed Hyperlink" xfId="20757" builtinId="9" hidden="1"/>
    <cellStyle name="Followed Hyperlink" xfId="20761" builtinId="9" hidden="1"/>
    <cellStyle name="Followed Hyperlink" xfId="20765" builtinId="9" hidden="1"/>
    <cellStyle name="Followed Hyperlink" xfId="20769" builtinId="9" hidden="1"/>
    <cellStyle name="Followed Hyperlink" xfId="20773" builtinId="9" hidden="1"/>
    <cellStyle name="Followed Hyperlink" xfId="20777" builtinId="9" hidden="1"/>
    <cellStyle name="Followed Hyperlink" xfId="20781" builtinId="9" hidden="1"/>
    <cellStyle name="Followed Hyperlink" xfId="20785" builtinId="9" hidden="1"/>
    <cellStyle name="Followed Hyperlink" xfId="20789" builtinId="9" hidden="1"/>
    <cellStyle name="Followed Hyperlink" xfId="20793" builtinId="9" hidden="1"/>
    <cellStyle name="Followed Hyperlink" xfId="20797" builtinId="9" hidden="1"/>
    <cellStyle name="Followed Hyperlink" xfId="20801" builtinId="9" hidden="1"/>
    <cellStyle name="Followed Hyperlink" xfId="20805" builtinId="9" hidden="1"/>
    <cellStyle name="Followed Hyperlink" xfId="20809" builtinId="9" hidden="1"/>
    <cellStyle name="Followed Hyperlink" xfId="20813" builtinId="9" hidden="1"/>
    <cellStyle name="Followed Hyperlink" xfId="20817" builtinId="9" hidden="1"/>
    <cellStyle name="Followed Hyperlink" xfId="20821" builtinId="9" hidden="1"/>
    <cellStyle name="Followed Hyperlink" xfId="20825" builtinId="9" hidden="1"/>
    <cellStyle name="Followed Hyperlink" xfId="20829" builtinId="9" hidden="1"/>
    <cellStyle name="Followed Hyperlink" xfId="20833" builtinId="9" hidden="1"/>
    <cellStyle name="Followed Hyperlink" xfId="20837" builtinId="9" hidden="1"/>
    <cellStyle name="Followed Hyperlink" xfId="20840" builtinId="9" hidden="1"/>
    <cellStyle name="Followed Hyperlink" xfId="20844" builtinId="9" hidden="1"/>
    <cellStyle name="Followed Hyperlink" xfId="20848" builtinId="9" hidden="1"/>
    <cellStyle name="Followed Hyperlink" xfId="20852" builtinId="9" hidden="1"/>
    <cellStyle name="Followed Hyperlink" xfId="20856" builtinId="9" hidden="1"/>
    <cellStyle name="Followed Hyperlink" xfId="20860" builtinId="9" hidden="1"/>
    <cellStyle name="Followed Hyperlink" xfId="20864" builtinId="9" hidden="1"/>
    <cellStyle name="Followed Hyperlink" xfId="20868" builtinId="9" hidden="1"/>
    <cellStyle name="Followed Hyperlink" xfId="20872" builtinId="9" hidden="1"/>
    <cellStyle name="Followed Hyperlink" xfId="20876" builtinId="9" hidden="1"/>
    <cellStyle name="Followed Hyperlink" xfId="20880" builtinId="9" hidden="1"/>
    <cellStyle name="Followed Hyperlink" xfId="20884" builtinId="9" hidden="1"/>
    <cellStyle name="Followed Hyperlink" xfId="20888" builtinId="9" hidden="1"/>
    <cellStyle name="Followed Hyperlink" xfId="20892" builtinId="9" hidden="1"/>
    <cellStyle name="Followed Hyperlink" xfId="20896" builtinId="9" hidden="1"/>
    <cellStyle name="Followed Hyperlink" xfId="20900" builtinId="9" hidden="1"/>
    <cellStyle name="Followed Hyperlink" xfId="20904" builtinId="9" hidden="1"/>
    <cellStyle name="Followed Hyperlink" xfId="20908" builtinId="9" hidden="1"/>
    <cellStyle name="Followed Hyperlink" xfId="20912" builtinId="9" hidden="1"/>
    <cellStyle name="Followed Hyperlink" xfId="20916" builtinId="9" hidden="1"/>
    <cellStyle name="Followed Hyperlink" xfId="20920" builtinId="9" hidden="1"/>
    <cellStyle name="Followed Hyperlink" xfId="20924" builtinId="9" hidden="1"/>
    <cellStyle name="Followed Hyperlink" xfId="20928" builtinId="9" hidden="1"/>
    <cellStyle name="Followed Hyperlink" xfId="20932" builtinId="9" hidden="1"/>
    <cellStyle name="Followed Hyperlink" xfId="20936" builtinId="9" hidden="1"/>
    <cellStyle name="Followed Hyperlink" xfId="20940" builtinId="9" hidden="1"/>
    <cellStyle name="Followed Hyperlink" xfId="20944" builtinId="9" hidden="1"/>
    <cellStyle name="Followed Hyperlink" xfId="20948" builtinId="9" hidden="1"/>
    <cellStyle name="Followed Hyperlink" xfId="20952" builtinId="9" hidden="1"/>
    <cellStyle name="Followed Hyperlink" xfId="20956" builtinId="9" hidden="1"/>
    <cellStyle name="Followed Hyperlink" xfId="20960" builtinId="9" hidden="1"/>
    <cellStyle name="Followed Hyperlink" xfId="20963" builtinId="9" hidden="1"/>
    <cellStyle name="Followed Hyperlink" xfId="20967" builtinId="9" hidden="1"/>
    <cellStyle name="Followed Hyperlink" xfId="20971" builtinId="9" hidden="1"/>
    <cellStyle name="Followed Hyperlink" xfId="20975" builtinId="9" hidden="1"/>
    <cellStyle name="Followed Hyperlink" xfId="20979" builtinId="9" hidden="1"/>
    <cellStyle name="Followed Hyperlink" xfId="20983" builtinId="9" hidden="1"/>
    <cellStyle name="Followed Hyperlink" xfId="20987" builtinId="9" hidden="1"/>
    <cellStyle name="Followed Hyperlink" xfId="20991" builtinId="9" hidden="1"/>
    <cellStyle name="Followed Hyperlink" xfId="20995" builtinId="9" hidden="1"/>
    <cellStyle name="Followed Hyperlink" xfId="20999" builtinId="9" hidden="1"/>
    <cellStyle name="Followed Hyperlink" xfId="21003" builtinId="9" hidden="1"/>
    <cellStyle name="Followed Hyperlink" xfId="21007" builtinId="9" hidden="1"/>
    <cellStyle name="Followed Hyperlink" xfId="21011" builtinId="9" hidden="1"/>
    <cellStyle name="Followed Hyperlink" xfId="21015" builtinId="9" hidden="1"/>
    <cellStyle name="Followed Hyperlink" xfId="21019" builtinId="9" hidden="1"/>
    <cellStyle name="Followed Hyperlink" xfId="21023" builtinId="9" hidden="1"/>
    <cellStyle name="Followed Hyperlink" xfId="21027" builtinId="9" hidden="1"/>
    <cellStyle name="Followed Hyperlink" xfId="21031" builtinId="9" hidden="1"/>
    <cellStyle name="Followed Hyperlink" xfId="21035" builtinId="9" hidden="1"/>
    <cellStyle name="Followed Hyperlink" xfId="21039" builtinId="9" hidden="1"/>
    <cellStyle name="Followed Hyperlink" xfId="21043" builtinId="9" hidden="1"/>
    <cellStyle name="Followed Hyperlink" xfId="21047" builtinId="9" hidden="1"/>
    <cellStyle name="Followed Hyperlink" xfId="21051" builtinId="9" hidden="1"/>
    <cellStyle name="Followed Hyperlink" xfId="21055" builtinId="9" hidden="1"/>
    <cellStyle name="Followed Hyperlink" xfId="21059" builtinId="9" hidden="1"/>
    <cellStyle name="Followed Hyperlink" xfId="21063" builtinId="9" hidden="1"/>
    <cellStyle name="Followed Hyperlink" xfId="21067" builtinId="9" hidden="1"/>
    <cellStyle name="Followed Hyperlink" xfId="21071" builtinId="9" hidden="1"/>
    <cellStyle name="Followed Hyperlink" xfId="21075" builtinId="9" hidden="1"/>
    <cellStyle name="Followed Hyperlink" xfId="21079" builtinId="9" hidden="1"/>
    <cellStyle name="Followed Hyperlink" xfId="21083" builtinId="9" hidden="1"/>
    <cellStyle name="Followed Hyperlink" xfId="21087" builtinId="9" hidden="1"/>
    <cellStyle name="Followed Hyperlink" xfId="21090" builtinId="9" hidden="1"/>
    <cellStyle name="Followed Hyperlink" xfId="21094" builtinId="9" hidden="1"/>
    <cellStyle name="Followed Hyperlink" xfId="21098" builtinId="9" hidden="1"/>
    <cellStyle name="Followed Hyperlink" xfId="21102" builtinId="9" hidden="1"/>
    <cellStyle name="Followed Hyperlink" xfId="21106" builtinId="9" hidden="1"/>
    <cellStyle name="Followed Hyperlink" xfId="21110" builtinId="9" hidden="1"/>
    <cellStyle name="Followed Hyperlink" xfId="21114" builtinId="9" hidden="1"/>
    <cellStyle name="Followed Hyperlink" xfId="21118" builtinId="9" hidden="1"/>
    <cellStyle name="Followed Hyperlink" xfId="21122" builtinId="9" hidden="1"/>
    <cellStyle name="Followed Hyperlink" xfId="21126" builtinId="9" hidden="1"/>
    <cellStyle name="Followed Hyperlink" xfId="21130" builtinId="9" hidden="1"/>
    <cellStyle name="Followed Hyperlink" xfId="21134" builtinId="9" hidden="1"/>
    <cellStyle name="Followed Hyperlink" xfId="21138" builtinId="9" hidden="1"/>
    <cellStyle name="Followed Hyperlink" xfId="21142" builtinId="9" hidden="1"/>
    <cellStyle name="Followed Hyperlink" xfId="21146" builtinId="9" hidden="1"/>
    <cellStyle name="Followed Hyperlink" xfId="21150" builtinId="9" hidden="1"/>
    <cellStyle name="Followed Hyperlink" xfId="21154" builtinId="9" hidden="1"/>
    <cellStyle name="Followed Hyperlink" xfId="21158" builtinId="9" hidden="1"/>
    <cellStyle name="Followed Hyperlink" xfId="21162" builtinId="9" hidden="1"/>
    <cellStyle name="Followed Hyperlink" xfId="21166" builtinId="9" hidden="1"/>
    <cellStyle name="Followed Hyperlink" xfId="21170" builtinId="9" hidden="1"/>
    <cellStyle name="Followed Hyperlink" xfId="21174" builtinId="9" hidden="1"/>
    <cellStyle name="Followed Hyperlink" xfId="21178" builtinId="9" hidden="1"/>
    <cellStyle name="Followed Hyperlink" xfId="21182" builtinId="9" hidden="1"/>
    <cellStyle name="Followed Hyperlink" xfId="21186" builtinId="9" hidden="1"/>
    <cellStyle name="Followed Hyperlink" xfId="21190" builtinId="9" hidden="1"/>
    <cellStyle name="Followed Hyperlink" xfId="21194" builtinId="9" hidden="1"/>
    <cellStyle name="Followed Hyperlink" xfId="21198" builtinId="9" hidden="1"/>
    <cellStyle name="Followed Hyperlink" xfId="21202" builtinId="9" hidden="1"/>
    <cellStyle name="Followed Hyperlink" xfId="21206" builtinId="9" hidden="1"/>
    <cellStyle name="Followed Hyperlink" xfId="21210" builtinId="9" hidden="1"/>
    <cellStyle name="Followed Hyperlink" xfId="21213" builtinId="9" hidden="1"/>
    <cellStyle name="Followed Hyperlink" xfId="21217" builtinId="9" hidden="1"/>
    <cellStyle name="Followed Hyperlink" xfId="21221" builtinId="9" hidden="1"/>
    <cellStyle name="Followed Hyperlink" xfId="21225" builtinId="9" hidden="1"/>
    <cellStyle name="Followed Hyperlink" xfId="21229" builtinId="9" hidden="1"/>
    <cellStyle name="Followed Hyperlink" xfId="21233" builtinId="9" hidden="1"/>
    <cellStyle name="Followed Hyperlink" xfId="21237" builtinId="9" hidden="1"/>
    <cellStyle name="Followed Hyperlink" xfId="21241" builtinId="9" hidden="1"/>
    <cellStyle name="Followed Hyperlink" xfId="21245" builtinId="9" hidden="1"/>
    <cellStyle name="Followed Hyperlink" xfId="21249" builtinId="9" hidden="1"/>
    <cellStyle name="Followed Hyperlink" xfId="21253" builtinId="9" hidden="1"/>
    <cellStyle name="Followed Hyperlink" xfId="21257" builtinId="9" hidden="1"/>
    <cellStyle name="Followed Hyperlink" xfId="21261" builtinId="9" hidden="1"/>
    <cellStyle name="Followed Hyperlink" xfId="21265" builtinId="9" hidden="1"/>
    <cellStyle name="Followed Hyperlink" xfId="21269" builtinId="9" hidden="1"/>
    <cellStyle name="Followed Hyperlink" xfId="21273" builtinId="9" hidden="1"/>
    <cellStyle name="Followed Hyperlink" xfId="21277" builtinId="9" hidden="1"/>
    <cellStyle name="Followed Hyperlink" xfId="21281" builtinId="9" hidden="1"/>
    <cellStyle name="Followed Hyperlink" xfId="21285" builtinId="9" hidden="1"/>
    <cellStyle name="Followed Hyperlink" xfId="21289" builtinId="9" hidden="1"/>
    <cellStyle name="Followed Hyperlink" xfId="21293" builtinId="9" hidden="1"/>
    <cellStyle name="Followed Hyperlink" xfId="21297" builtinId="9" hidden="1"/>
    <cellStyle name="Followed Hyperlink" xfId="21301" builtinId="9" hidden="1"/>
    <cellStyle name="Followed Hyperlink" xfId="21305" builtinId="9" hidden="1"/>
    <cellStyle name="Followed Hyperlink" xfId="21309" builtinId="9" hidden="1"/>
    <cellStyle name="Followed Hyperlink" xfId="21313" builtinId="9" hidden="1"/>
    <cellStyle name="Followed Hyperlink" xfId="21317" builtinId="9" hidden="1"/>
    <cellStyle name="Followed Hyperlink" xfId="21321" builtinId="9" hidden="1"/>
    <cellStyle name="Followed Hyperlink" xfId="21325" builtinId="9" hidden="1"/>
    <cellStyle name="Followed Hyperlink" xfId="21329" builtinId="9" hidden="1"/>
    <cellStyle name="Followed Hyperlink" xfId="21333" builtinId="9" hidden="1"/>
    <cellStyle name="Followed Hyperlink" xfId="21337" builtinId="9" hidden="1"/>
    <cellStyle name="Followed Hyperlink" xfId="21340" builtinId="9" hidden="1"/>
    <cellStyle name="Followed Hyperlink" xfId="21344" builtinId="9" hidden="1"/>
    <cellStyle name="Followed Hyperlink" xfId="21348" builtinId="9" hidden="1"/>
    <cellStyle name="Followed Hyperlink" xfId="21352" builtinId="9" hidden="1"/>
    <cellStyle name="Followed Hyperlink" xfId="21356" builtinId="9" hidden="1"/>
    <cellStyle name="Followed Hyperlink" xfId="21360" builtinId="9" hidden="1"/>
    <cellStyle name="Followed Hyperlink" xfId="21364" builtinId="9" hidden="1"/>
    <cellStyle name="Followed Hyperlink" xfId="21368" builtinId="9" hidden="1"/>
    <cellStyle name="Followed Hyperlink" xfId="21372" builtinId="9" hidden="1"/>
    <cellStyle name="Followed Hyperlink" xfId="21376" builtinId="9" hidden="1"/>
    <cellStyle name="Followed Hyperlink" xfId="21380" builtinId="9" hidden="1"/>
    <cellStyle name="Followed Hyperlink" xfId="21384" builtinId="9" hidden="1"/>
    <cellStyle name="Followed Hyperlink" xfId="21388" builtinId="9" hidden="1"/>
    <cellStyle name="Followed Hyperlink" xfId="21392" builtinId="9" hidden="1"/>
    <cellStyle name="Followed Hyperlink" xfId="21396" builtinId="9" hidden="1"/>
    <cellStyle name="Followed Hyperlink" xfId="21400" builtinId="9" hidden="1"/>
    <cellStyle name="Followed Hyperlink" xfId="21404" builtinId="9" hidden="1"/>
    <cellStyle name="Followed Hyperlink" xfId="21408" builtinId="9" hidden="1"/>
    <cellStyle name="Followed Hyperlink" xfId="21412" builtinId="9" hidden="1"/>
    <cellStyle name="Followed Hyperlink" xfId="21416" builtinId="9" hidden="1"/>
    <cellStyle name="Followed Hyperlink" xfId="21420" builtinId="9" hidden="1"/>
    <cellStyle name="Followed Hyperlink" xfId="21424" builtinId="9" hidden="1"/>
    <cellStyle name="Followed Hyperlink" xfId="21428" builtinId="9" hidden="1"/>
    <cellStyle name="Followed Hyperlink" xfId="21432" builtinId="9" hidden="1"/>
    <cellStyle name="Followed Hyperlink" xfId="21436" builtinId="9" hidden="1"/>
    <cellStyle name="Followed Hyperlink" xfId="21440" builtinId="9" hidden="1"/>
    <cellStyle name="Followed Hyperlink" xfId="21444" builtinId="9" hidden="1"/>
    <cellStyle name="Followed Hyperlink" xfId="21448" builtinId="9" hidden="1"/>
    <cellStyle name="Followed Hyperlink" xfId="21452" builtinId="9" hidden="1"/>
    <cellStyle name="Followed Hyperlink" xfId="21456" builtinId="9" hidden="1"/>
    <cellStyle name="Followed Hyperlink" xfId="21460" builtinId="9" hidden="1"/>
    <cellStyle name="Followed Hyperlink" xfId="21463" builtinId="9" hidden="1"/>
    <cellStyle name="Followed Hyperlink" xfId="21467" builtinId="9" hidden="1"/>
    <cellStyle name="Followed Hyperlink" xfId="21471" builtinId="9" hidden="1"/>
    <cellStyle name="Followed Hyperlink" xfId="21475" builtinId="9" hidden="1"/>
    <cellStyle name="Followed Hyperlink" xfId="21479" builtinId="9" hidden="1"/>
    <cellStyle name="Followed Hyperlink" xfId="21483" builtinId="9" hidden="1"/>
    <cellStyle name="Followed Hyperlink" xfId="21487" builtinId="9" hidden="1"/>
    <cellStyle name="Followed Hyperlink" xfId="21491" builtinId="9" hidden="1"/>
    <cellStyle name="Followed Hyperlink" xfId="21495" builtinId="9" hidden="1"/>
    <cellStyle name="Followed Hyperlink" xfId="21499" builtinId="9" hidden="1"/>
    <cellStyle name="Followed Hyperlink" xfId="21503" builtinId="9" hidden="1"/>
    <cellStyle name="Followed Hyperlink" xfId="21507" builtinId="9" hidden="1"/>
    <cellStyle name="Followed Hyperlink" xfId="21511" builtinId="9" hidden="1"/>
    <cellStyle name="Followed Hyperlink" xfId="21515" builtinId="9" hidden="1"/>
    <cellStyle name="Followed Hyperlink" xfId="21519" builtinId="9" hidden="1"/>
    <cellStyle name="Followed Hyperlink" xfId="21523" builtinId="9" hidden="1"/>
    <cellStyle name="Followed Hyperlink" xfId="21527" builtinId="9" hidden="1"/>
    <cellStyle name="Followed Hyperlink" xfId="21531" builtinId="9" hidden="1"/>
    <cellStyle name="Followed Hyperlink" xfId="21535" builtinId="9" hidden="1"/>
    <cellStyle name="Followed Hyperlink" xfId="21539" builtinId="9" hidden="1"/>
    <cellStyle name="Followed Hyperlink" xfId="21543" builtinId="9" hidden="1"/>
    <cellStyle name="Followed Hyperlink" xfId="21547" builtinId="9" hidden="1"/>
    <cellStyle name="Followed Hyperlink" xfId="21551" builtinId="9" hidden="1"/>
    <cellStyle name="Followed Hyperlink" xfId="21555" builtinId="9" hidden="1"/>
    <cellStyle name="Followed Hyperlink" xfId="21559" builtinId="9" hidden="1"/>
    <cellStyle name="Followed Hyperlink" xfId="21563" builtinId="9" hidden="1"/>
    <cellStyle name="Followed Hyperlink" xfId="21567" builtinId="9" hidden="1"/>
    <cellStyle name="Followed Hyperlink" xfId="21571" builtinId="9" hidden="1"/>
    <cellStyle name="Followed Hyperlink" xfId="21575" builtinId="9" hidden="1"/>
    <cellStyle name="Followed Hyperlink" xfId="21579" builtinId="9" hidden="1"/>
    <cellStyle name="Followed Hyperlink" xfId="21583" builtinId="9" hidden="1"/>
    <cellStyle name="Followed Hyperlink" xfId="21587" builtinId="9" hidden="1"/>
    <cellStyle name="Followed Hyperlink" xfId="21590" builtinId="9" hidden="1"/>
    <cellStyle name="Followed Hyperlink" xfId="21594" builtinId="9" hidden="1"/>
    <cellStyle name="Followed Hyperlink" xfId="21598" builtinId="9" hidden="1"/>
    <cellStyle name="Followed Hyperlink" xfId="21602" builtinId="9" hidden="1"/>
    <cellStyle name="Followed Hyperlink" xfId="21606" builtinId="9" hidden="1"/>
    <cellStyle name="Followed Hyperlink" xfId="21610" builtinId="9" hidden="1"/>
    <cellStyle name="Followed Hyperlink" xfId="21614" builtinId="9" hidden="1"/>
    <cellStyle name="Followed Hyperlink" xfId="21618" builtinId="9" hidden="1"/>
    <cellStyle name="Followed Hyperlink" xfId="21622" builtinId="9" hidden="1"/>
    <cellStyle name="Followed Hyperlink" xfId="21626" builtinId="9" hidden="1"/>
    <cellStyle name="Followed Hyperlink" xfId="21630" builtinId="9" hidden="1"/>
    <cellStyle name="Followed Hyperlink" xfId="21634" builtinId="9" hidden="1"/>
    <cellStyle name="Followed Hyperlink" xfId="21638" builtinId="9" hidden="1"/>
    <cellStyle name="Followed Hyperlink" xfId="21642" builtinId="9" hidden="1"/>
    <cellStyle name="Followed Hyperlink" xfId="21646" builtinId="9" hidden="1"/>
    <cellStyle name="Followed Hyperlink" xfId="21650" builtinId="9" hidden="1"/>
    <cellStyle name="Followed Hyperlink" xfId="21654" builtinId="9" hidden="1"/>
    <cellStyle name="Followed Hyperlink" xfId="21658" builtinId="9" hidden="1"/>
    <cellStyle name="Followed Hyperlink" xfId="21662" builtinId="9" hidden="1"/>
    <cellStyle name="Followed Hyperlink" xfId="21666" builtinId="9" hidden="1"/>
    <cellStyle name="Followed Hyperlink" xfId="21670" builtinId="9" hidden="1"/>
    <cellStyle name="Followed Hyperlink" xfId="21674" builtinId="9" hidden="1"/>
    <cellStyle name="Followed Hyperlink" xfId="21678" builtinId="9" hidden="1"/>
    <cellStyle name="Followed Hyperlink" xfId="21682" builtinId="9" hidden="1"/>
    <cellStyle name="Followed Hyperlink" xfId="21686" builtinId="9" hidden="1"/>
    <cellStyle name="Followed Hyperlink" xfId="21690" builtinId="9" hidden="1"/>
    <cellStyle name="Followed Hyperlink" xfId="21694" builtinId="9" hidden="1"/>
    <cellStyle name="Followed Hyperlink" xfId="21698" builtinId="9" hidden="1"/>
    <cellStyle name="Followed Hyperlink" xfId="21702" builtinId="9" hidden="1"/>
    <cellStyle name="Followed Hyperlink" xfId="21706" builtinId="9" hidden="1"/>
    <cellStyle name="Followed Hyperlink" xfId="21710" builtinId="9" hidden="1"/>
    <cellStyle name="Followed Hyperlink" xfId="21713" builtinId="9" hidden="1"/>
    <cellStyle name="Followed Hyperlink" xfId="21717" builtinId="9" hidden="1"/>
    <cellStyle name="Followed Hyperlink" xfId="21721" builtinId="9" hidden="1"/>
    <cellStyle name="Followed Hyperlink" xfId="21725" builtinId="9" hidden="1"/>
    <cellStyle name="Followed Hyperlink" xfId="21729" builtinId="9" hidden="1"/>
    <cellStyle name="Followed Hyperlink" xfId="21733" builtinId="9" hidden="1"/>
    <cellStyle name="Followed Hyperlink" xfId="21737" builtinId="9" hidden="1"/>
    <cellStyle name="Followed Hyperlink" xfId="21741" builtinId="9" hidden="1"/>
    <cellStyle name="Followed Hyperlink" xfId="21745" builtinId="9" hidden="1"/>
    <cellStyle name="Followed Hyperlink" xfId="21749" builtinId="9" hidden="1"/>
    <cellStyle name="Followed Hyperlink" xfId="21753" builtinId="9" hidden="1"/>
    <cellStyle name="Followed Hyperlink" xfId="21757" builtinId="9" hidden="1"/>
    <cellStyle name="Followed Hyperlink" xfId="21761" builtinId="9" hidden="1"/>
    <cellStyle name="Followed Hyperlink" xfId="21765" builtinId="9" hidden="1"/>
    <cellStyle name="Followed Hyperlink" xfId="21769" builtinId="9" hidden="1"/>
    <cellStyle name="Followed Hyperlink" xfId="21773" builtinId="9" hidden="1"/>
    <cellStyle name="Followed Hyperlink" xfId="21777" builtinId="9" hidden="1"/>
    <cellStyle name="Followed Hyperlink" xfId="21781" builtinId="9" hidden="1"/>
    <cellStyle name="Followed Hyperlink" xfId="21785" builtinId="9" hidden="1"/>
    <cellStyle name="Followed Hyperlink" xfId="21789" builtinId="9" hidden="1"/>
    <cellStyle name="Followed Hyperlink" xfId="21793" builtinId="9" hidden="1"/>
    <cellStyle name="Followed Hyperlink" xfId="21797" builtinId="9" hidden="1"/>
    <cellStyle name="Followed Hyperlink" xfId="21801" builtinId="9" hidden="1"/>
    <cellStyle name="Followed Hyperlink" xfId="21805" builtinId="9" hidden="1"/>
    <cellStyle name="Followed Hyperlink" xfId="21809" builtinId="9" hidden="1"/>
    <cellStyle name="Followed Hyperlink" xfId="21813" builtinId="9" hidden="1"/>
    <cellStyle name="Followed Hyperlink" xfId="21817" builtinId="9" hidden="1"/>
    <cellStyle name="Followed Hyperlink" xfId="21821" builtinId="9" hidden="1"/>
    <cellStyle name="Followed Hyperlink" xfId="21825" builtinId="9" hidden="1"/>
    <cellStyle name="Followed Hyperlink" xfId="21829" builtinId="9" hidden="1"/>
    <cellStyle name="Followed Hyperlink" xfId="21833" builtinId="9" hidden="1"/>
    <cellStyle name="Followed Hyperlink" xfId="21837" builtinId="9" hidden="1"/>
    <cellStyle name="Followed Hyperlink" xfId="21840" builtinId="9" hidden="1"/>
    <cellStyle name="Followed Hyperlink" xfId="21844" builtinId="9" hidden="1"/>
    <cellStyle name="Followed Hyperlink" xfId="21848" builtinId="9" hidden="1"/>
    <cellStyle name="Followed Hyperlink" xfId="21852" builtinId="9" hidden="1"/>
    <cellStyle name="Followed Hyperlink" xfId="21856" builtinId="9" hidden="1"/>
    <cellStyle name="Followed Hyperlink" xfId="21860" builtinId="9" hidden="1"/>
    <cellStyle name="Followed Hyperlink" xfId="21864" builtinId="9" hidden="1"/>
    <cellStyle name="Followed Hyperlink" xfId="21868" builtinId="9" hidden="1"/>
    <cellStyle name="Followed Hyperlink" xfId="21872" builtinId="9" hidden="1"/>
    <cellStyle name="Followed Hyperlink" xfId="21876" builtinId="9" hidden="1"/>
    <cellStyle name="Followed Hyperlink" xfId="21880" builtinId="9" hidden="1"/>
    <cellStyle name="Followed Hyperlink" xfId="21884" builtinId="9" hidden="1"/>
    <cellStyle name="Followed Hyperlink" xfId="21888" builtinId="9" hidden="1"/>
    <cellStyle name="Followed Hyperlink" xfId="21892" builtinId="9" hidden="1"/>
    <cellStyle name="Followed Hyperlink" xfId="21896" builtinId="9" hidden="1"/>
    <cellStyle name="Followed Hyperlink" xfId="21900" builtinId="9" hidden="1"/>
    <cellStyle name="Followed Hyperlink" xfId="21904" builtinId="9" hidden="1"/>
    <cellStyle name="Followed Hyperlink" xfId="21908" builtinId="9" hidden="1"/>
    <cellStyle name="Followed Hyperlink" xfId="21912" builtinId="9" hidden="1"/>
    <cellStyle name="Followed Hyperlink" xfId="21916" builtinId="9" hidden="1"/>
    <cellStyle name="Followed Hyperlink" xfId="21920" builtinId="9" hidden="1"/>
    <cellStyle name="Followed Hyperlink" xfId="21924" builtinId="9" hidden="1"/>
    <cellStyle name="Followed Hyperlink" xfId="21928" builtinId="9" hidden="1"/>
    <cellStyle name="Followed Hyperlink" xfId="21932" builtinId="9" hidden="1"/>
    <cellStyle name="Followed Hyperlink" xfId="21936" builtinId="9" hidden="1"/>
    <cellStyle name="Followed Hyperlink" xfId="21940" builtinId="9" hidden="1"/>
    <cellStyle name="Followed Hyperlink" xfId="21944" builtinId="9" hidden="1"/>
    <cellStyle name="Followed Hyperlink" xfId="21948" builtinId="9" hidden="1"/>
    <cellStyle name="Followed Hyperlink" xfId="21952" builtinId="9" hidden="1"/>
    <cellStyle name="Followed Hyperlink" xfId="21956" builtinId="9" hidden="1"/>
    <cellStyle name="Followed Hyperlink" xfId="21960" builtinId="9" hidden="1"/>
    <cellStyle name="Followed Hyperlink" xfId="21964" builtinId="9" hidden="1"/>
    <cellStyle name="Followed Hyperlink" xfId="21968" builtinId="9" hidden="1"/>
    <cellStyle name="Followed Hyperlink" xfId="21972" builtinId="9" hidden="1"/>
    <cellStyle name="Followed Hyperlink" xfId="21976" builtinId="9" hidden="1"/>
    <cellStyle name="Followed Hyperlink" xfId="21980" builtinId="9" hidden="1"/>
    <cellStyle name="Followed Hyperlink" xfId="21984" builtinId="9" hidden="1"/>
    <cellStyle name="Followed Hyperlink" xfId="21988" builtinId="9" hidden="1"/>
    <cellStyle name="Followed Hyperlink" xfId="21992" builtinId="9" hidden="1"/>
    <cellStyle name="Followed Hyperlink" xfId="21996" builtinId="9" hidden="1"/>
    <cellStyle name="Followed Hyperlink" xfId="22000" builtinId="9" hidden="1"/>
    <cellStyle name="Followed Hyperlink" xfId="22004" builtinId="9" hidden="1"/>
    <cellStyle name="Followed Hyperlink" xfId="22008" builtinId="9" hidden="1"/>
    <cellStyle name="Followed Hyperlink" xfId="22012" builtinId="9" hidden="1"/>
    <cellStyle name="Followed Hyperlink" xfId="22016" builtinId="9" hidden="1"/>
    <cellStyle name="Followed Hyperlink" xfId="22020" builtinId="9" hidden="1"/>
    <cellStyle name="Followed Hyperlink" xfId="22024" builtinId="9" hidden="1"/>
    <cellStyle name="Followed Hyperlink" xfId="22028" builtinId="9" hidden="1"/>
    <cellStyle name="Followed Hyperlink" xfId="22032" builtinId="9" hidden="1"/>
    <cellStyle name="Followed Hyperlink" xfId="22036" builtinId="9" hidden="1"/>
    <cellStyle name="Followed Hyperlink" xfId="22040" builtinId="9" hidden="1"/>
    <cellStyle name="Followed Hyperlink" xfId="22044" builtinId="9" hidden="1"/>
    <cellStyle name="Followed Hyperlink" xfId="22048" builtinId="9" hidden="1"/>
    <cellStyle name="Followed Hyperlink" xfId="22052" builtinId="9" hidden="1"/>
    <cellStyle name="Followed Hyperlink" xfId="22056" builtinId="9" hidden="1"/>
    <cellStyle name="Followed Hyperlink" xfId="22060" builtinId="9" hidden="1"/>
    <cellStyle name="Followed Hyperlink" xfId="22064" builtinId="9" hidden="1"/>
    <cellStyle name="Followed Hyperlink" xfId="22068" builtinId="9" hidden="1"/>
    <cellStyle name="Followed Hyperlink" xfId="22072" builtinId="9" hidden="1"/>
    <cellStyle name="Followed Hyperlink" xfId="22076" builtinId="9" hidden="1"/>
    <cellStyle name="Followed Hyperlink" xfId="22080" builtinId="9" hidden="1"/>
    <cellStyle name="Followed Hyperlink" xfId="22084" builtinId="9" hidden="1"/>
    <cellStyle name="Followed Hyperlink" xfId="22088" builtinId="9" hidden="1"/>
    <cellStyle name="Followed Hyperlink" xfId="22096" builtinId="9" hidden="1"/>
    <cellStyle name="Followed Hyperlink" xfId="22100" builtinId="9" hidden="1"/>
    <cellStyle name="Followed Hyperlink" xfId="22104" builtinId="9" hidden="1"/>
    <cellStyle name="Followed Hyperlink" xfId="22108" builtinId="9" hidden="1"/>
    <cellStyle name="Followed Hyperlink" xfId="22112" builtinId="9" hidden="1"/>
    <cellStyle name="Followed Hyperlink" xfId="22116" builtinId="9" hidden="1"/>
    <cellStyle name="Followed Hyperlink" xfId="22120" builtinId="9" hidden="1"/>
    <cellStyle name="Followed Hyperlink" xfId="22124" builtinId="9" hidden="1"/>
    <cellStyle name="Followed Hyperlink" xfId="22128" builtinId="9" hidden="1"/>
    <cellStyle name="Followed Hyperlink" xfId="22132" builtinId="9" hidden="1"/>
    <cellStyle name="Followed Hyperlink" xfId="22136" builtinId="9" hidden="1"/>
    <cellStyle name="Followed Hyperlink" xfId="22140" builtinId="9" hidden="1"/>
    <cellStyle name="Followed Hyperlink" xfId="22144" builtinId="9" hidden="1"/>
    <cellStyle name="Followed Hyperlink" xfId="22148" builtinId="9" hidden="1"/>
    <cellStyle name="Followed Hyperlink" xfId="22152" builtinId="9" hidden="1"/>
    <cellStyle name="Followed Hyperlink" xfId="22156" builtinId="9" hidden="1"/>
    <cellStyle name="Followed Hyperlink" xfId="22160" builtinId="9" hidden="1"/>
    <cellStyle name="Followed Hyperlink" xfId="22164" builtinId="9" hidden="1"/>
    <cellStyle name="Followed Hyperlink" xfId="22168" builtinId="9" hidden="1"/>
    <cellStyle name="Followed Hyperlink" xfId="22172" builtinId="9" hidden="1"/>
    <cellStyle name="Followed Hyperlink" xfId="22176" builtinId="9" hidden="1"/>
    <cellStyle name="Followed Hyperlink" xfId="22180" builtinId="9" hidden="1"/>
    <cellStyle name="Followed Hyperlink" xfId="22184" builtinId="9" hidden="1"/>
    <cellStyle name="Followed Hyperlink" xfId="22188" builtinId="9" hidden="1"/>
    <cellStyle name="Followed Hyperlink" xfId="22192" builtinId="9" hidden="1"/>
    <cellStyle name="Followed Hyperlink" xfId="22196" builtinId="9" hidden="1"/>
    <cellStyle name="Followed Hyperlink" xfId="22200" builtinId="9" hidden="1"/>
    <cellStyle name="Followed Hyperlink" xfId="22204" builtinId="9" hidden="1"/>
    <cellStyle name="Followed Hyperlink" xfId="22208" builtinId="9" hidden="1"/>
    <cellStyle name="Followed Hyperlink" xfId="22212" builtinId="9" hidden="1"/>
    <cellStyle name="Followed Hyperlink" xfId="22216" builtinId="9" hidden="1"/>
    <cellStyle name="Followed Hyperlink" xfId="22228" builtinId="9" hidden="1"/>
    <cellStyle name="Followed Hyperlink" xfId="22232" builtinId="9" hidden="1"/>
    <cellStyle name="Followed Hyperlink" xfId="22236" builtinId="9" hidden="1"/>
    <cellStyle name="Followed Hyperlink" xfId="22240" builtinId="9" hidden="1"/>
    <cellStyle name="Followed Hyperlink" xfId="22244" builtinId="9" hidden="1"/>
    <cellStyle name="Followed Hyperlink" xfId="22248" builtinId="9" hidden="1"/>
    <cellStyle name="Followed Hyperlink" xfId="22252" builtinId="9" hidden="1"/>
    <cellStyle name="Followed Hyperlink" xfId="22256" builtinId="9" hidden="1"/>
    <cellStyle name="Followed Hyperlink" xfId="22260" builtinId="9" hidden="1"/>
    <cellStyle name="Followed Hyperlink" xfId="22264" builtinId="9" hidden="1"/>
    <cellStyle name="Followed Hyperlink" xfId="22268" builtinId="9" hidden="1"/>
    <cellStyle name="Followed Hyperlink" xfId="22272" builtinId="9" hidden="1"/>
    <cellStyle name="Followed Hyperlink" xfId="22276" builtinId="9" hidden="1"/>
    <cellStyle name="Followed Hyperlink" xfId="22280" builtinId="9" hidden="1"/>
    <cellStyle name="Followed Hyperlink" xfId="22284" builtinId="9" hidden="1"/>
    <cellStyle name="Followed Hyperlink" xfId="22288" builtinId="9" hidden="1"/>
    <cellStyle name="Followed Hyperlink" xfId="22292" builtinId="9" hidden="1"/>
    <cellStyle name="Followed Hyperlink" xfId="22296" builtinId="9" hidden="1"/>
    <cellStyle name="Followed Hyperlink" xfId="22300" builtinId="9" hidden="1"/>
    <cellStyle name="Followed Hyperlink" xfId="22304" builtinId="9" hidden="1"/>
    <cellStyle name="Followed Hyperlink" xfId="22308" builtinId="9" hidden="1"/>
    <cellStyle name="Followed Hyperlink" xfId="22312" builtinId="9" hidden="1"/>
    <cellStyle name="Followed Hyperlink" xfId="22316" builtinId="9" hidden="1"/>
    <cellStyle name="Followed Hyperlink" xfId="22320" builtinId="9" hidden="1"/>
    <cellStyle name="Followed Hyperlink" xfId="22324" builtinId="9" hidden="1"/>
    <cellStyle name="Followed Hyperlink" xfId="22328" builtinId="9" hidden="1"/>
    <cellStyle name="Followed Hyperlink" xfId="22332" builtinId="9" hidden="1"/>
    <cellStyle name="Followed Hyperlink" xfId="22336" builtinId="9" hidden="1"/>
    <cellStyle name="Followed Hyperlink" xfId="22340" builtinId="9" hidden="1"/>
    <cellStyle name="Followed Hyperlink" xfId="22344" builtinId="9" hidden="1"/>
    <cellStyle name="Followed Hyperlink" xfId="22348" builtinId="9" hidden="1"/>
    <cellStyle name="Followed Hyperlink" xfId="22352" builtinId="9" hidden="1"/>
    <cellStyle name="Followed Hyperlink" xfId="22355" builtinId="9" hidden="1"/>
    <cellStyle name="Followed Hyperlink" xfId="22359" builtinId="9" hidden="1"/>
    <cellStyle name="Followed Hyperlink" xfId="22363" builtinId="9" hidden="1"/>
    <cellStyle name="Followed Hyperlink" xfId="22367" builtinId="9" hidden="1"/>
    <cellStyle name="Followed Hyperlink" xfId="22371" builtinId="9" hidden="1"/>
    <cellStyle name="Followed Hyperlink" xfId="22375" builtinId="9" hidden="1"/>
    <cellStyle name="Followed Hyperlink" xfId="22379" builtinId="9" hidden="1"/>
    <cellStyle name="Followed Hyperlink" xfId="22383" builtinId="9" hidden="1"/>
    <cellStyle name="Followed Hyperlink" xfId="22387" builtinId="9" hidden="1"/>
    <cellStyle name="Followed Hyperlink" xfId="22391" builtinId="9" hidden="1"/>
    <cellStyle name="Followed Hyperlink" xfId="22395" builtinId="9" hidden="1"/>
    <cellStyle name="Followed Hyperlink" xfId="22399" builtinId="9" hidden="1"/>
    <cellStyle name="Followed Hyperlink" xfId="22403" builtinId="9" hidden="1"/>
    <cellStyle name="Followed Hyperlink" xfId="22407" builtinId="9" hidden="1"/>
    <cellStyle name="Followed Hyperlink" xfId="22411" builtinId="9" hidden="1"/>
    <cellStyle name="Followed Hyperlink" xfId="22415" builtinId="9" hidden="1"/>
    <cellStyle name="Followed Hyperlink" xfId="22419" builtinId="9" hidden="1"/>
    <cellStyle name="Followed Hyperlink" xfId="22423" builtinId="9" hidden="1"/>
    <cellStyle name="Followed Hyperlink" xfId="22427" builtinId="9" hidden="1"/>
    <cellStyle name="Followed Hyperlink" xfId="22431" builtinId="9" hidden="1"/>
    <cellStyle name="Followed Hyperlink" xfId="22435" builtinId="9" hidden="1"/>
    <cellStyle name="Followed Hyperlink" xfId="22439" builtinId="9" hidden="1"/>
    <cellStyle name="Followed Hyperlink" xfId="22443" builtinId="9" hidden="1"/>
    <cellStyle name="Followed Hyperlink" xfId="22447" builtinId="9" hidden="1"/>
    <cellStyle name="Followed Hyperlink" xfId="22451" builtinId="9" hidden="1"/>
    <cellStyle name="Followed Hyperlink" xfId="22455" builtinId="9" hidden="1"/>
    <cellStyle name="Followed Hyperlink" xfId="22459" builtinId="9" hidden="1"/>
    <cellStyle name="Followed Hyperlink" xfId="22463" builtinId="9" hidden="1"/>
    <cellStyle name="Followed Hyperlink" xfId="22467" builtinId="9" hidden="1"/>
    <cellStyle name="Followed Hyperlink" xfId="22471" builtinId="9" hidden="1"/>
    <cellStyle name="Followed Hyperlink" xfId="22475" builtinId="9" hidden="1"/>
    <cellStyle name="Followed Hyperlink" xfId="22478" builtinId="9" hidden="1"/>
    <cellStyle name="Followed Hyperlink" xfId="22482" builtinId="9" hidden="1"/>
    <cellStyle name="Followed Hyperlink" xfId="22486" builtinId="9" hidden="1"/>
    <cellStyle name="Followed Hyperlink" xfId="22490" builtinId="9" hidden="1"/>
    <cellStyle name="Followed Hyperlink" xfId="22494" builtinId="9" hidden="1"/>
    <cellStyle name="Followed Hyperlink" xfId="22498" builtinId="9" hidden="1"/>
    <cellStyle name="Followed Hyperlink" xfId="22502" builtinId="9" hidden="1"/>
    <cellStyle name="Followed Hyperlink" xfId="22506" builtinId="9" hidden="1"/>
    <cellStyle name="Followed Hyperlink" xfId="22510" builtinId="9" hidden="1"/>
    <cellStyle name="Followed Hyperlink" xfId="22514" builtinId="9" hidden="1"/>
    <cellStyle name="Followed Hyperlink" xfId="22518" builtinId="9" hidden="1"/>
    <cellStyle name="Followed Hyperlink" xfId="22522" builtinId="9" hidden="1"/>
    <cellStyle name="Followed Hyperlink" xfId="22526" builtinId="9" hidden="1"/>
    <cellStyle name="Followed Hyperlink" xfId="22530" builtinId="9" hidden="1"/>
    <cellStyle name="Followed Hyperlink" xfId="22534" builtinId="9" hidden="1"/>
    <cellStyle name="Followed Hyperlink" xfId="22538" builtinId="9" hidden="1"/>
    <cellStyle name="Followed Hyperlink" xfId="22542" builtinId="9" hidden="1"/>
    <cellStyle name="Followed Hyperlink" xfId="22546" builtinId="9" hidden="1"/>
    <cellStyle name="Followed Hyperlink" xfId="22550" builtinId="9" hidden="1"/>
    <cellStyle name="Followed Hyperlink" xfId="22554" builtinId="9" hidden="1"/>
    <cellStyle name="Followed Hyperlink" xfId="22558" builtinId="9" hidden="1"/>
    <cellStyle name="Followed Hyperlink" xfId="22562" builtinId="9" hidden="1"/>
    <cellStyle name="Followed Hyperlink" xfId="22566" builtinId="9" hidden="1"/>
    <cellStyle name="Followed Hyperlink" xfId="22570" builtinId="9" hidden="1"/>
    <cellStyle name="Followed Hyperlink" xfId="22574" builtinId="9" hidden="1"/>
    <cellStyle name="Followed Hyperlink" xfId="22578" builtinId="9" hidden="1"/>
    <cellStyle name="Followed Hyperlink" xfId="22582" builtinId="9" hidden="1"/>
    <cellStyle name="Followed Hyperlink" xfId="22586" builtinId="9" hidden="1"/>
    <cellStyle name="Followed Hyperlink" xfId="22590" builtinId="9" hidden="1"/>
    <cellStyle name="Followed Hyperlink" xfId="22594" builtinId="9" hidden="1"/>
    <cellStyle name="Followed Hyperlink" xfId="22598" builtinId="9" hidden="1"/>
    <cellStyle name="Followed Hyperlink" xfId="22602" builtinId="9" hidden="1"/>
    <cellStyle name="Followed Hyperlink" xfId="22605" builtinId="9" hidden="1"/>
    <cellStyle name="Followed Hyperlink" xfId="22609" builtinId="9" hidden="1"/>
    <cellStyle name="Followed Hyperlink" xfId="22613" builtinId="9" hidden="1"/>
    <cellStyle name="Followed Hyperlink" xfId="22617" builtinId="9" hidden="1"/>
    <cellStyle name="Followed Hyperlink" xfId="22621" builtinId="9" hidden="1"/>
    <cellStyle name="Followed Hyperlink" xfId="22625" builtinId="9" hidden="1"/>
    <cellStyle name="Followed Hyperlink" xfId="22629" builtinId="9" hidden="1"/>
    <cellStyle name="Followed Hyperlink" xfId="22633" builtinId="9" hidden="1"/>
    <cellStyle name="Followed Hyperlink" xfId="22637" builtinId="9" hidden="1"/>
    <cellStyle name="Followed Hyperlink" xfId="22641" builtinId="9" hidden="1"/>
    <cellStyle name="Followed Hyperlink" xfId="22645" builtinId="9" hidden="1"/>
    <cellStyle name="Followed Hyperlink" xfId="22649" builtinId="9" hidden="1"/>
    <cellStyle name="Followed Hyperlink" xfId="22653" builtinId="9" hidden="1"/>
    <cellStyle name="Followed Hyperlink" xfId="22657" builtinId="9" hidden="1"/>
    <cellStyle name="Followed Hyperlink" xfId="22661" builtinId="9" hidden="1"/>
    <cellStyle name="Followed Hyperlink" xfId="22665" builtinId="9" hidden="1"/>
    <cellStyle name="Followed Hyperlink" xfId="22669" builtinId="9" hidden="1"/>
    <cellStyle name="Followed Hyperlink" xfId="22673" builtinId="9" hidden="1"/>
    <cellStyle name="Followed Hyperlink" xfId="22677" builtinId="9" hidden="1"/>
    <cellStyle name="Followed Hyperlink" xfId="22681" builtinId="9" hidden="1"/>
    <cellStyle name="Followed Hyperlink" xfId="22685" builtinId="9" hidden="1"/>
    <cellStyle name="Followed Hyperlink" xfId="22689" builtinId="9" hidden="1"/>
    <cellStyle name="Followed Hyperlink" xfId="22693" builtinId="9" hidden="1"/>
    <cellStyle name="Followed Hyperlink" xfId="22697" builtinId="9" hidden="1"/>
    <cellStyle name="Followed Hyperlink" xfId="22701" builtinId="9" hidden="1"/>
    <cellStyle name="Followed Hyperlink" xfId="22705" builtinId="9" hidden="1"/>
    <cellStyle name="Followed Hyperlink" xfId="22709" builtinId="9" hidden="1"/>
    <cellStyle name="Followed Hyperlink" xfId="22713" builtinId="9" hidden="1"/>
    <cellStyle name="Followed Hyperlink" xfId="22717" builtinId="9" hidden="1"/>
    <cellStyle name="Followed Hyperlink" xfId="22721" builtinId="9" hidden="1"/>
    <cellStyle name="Followed Hyperlink" xfId="22725" builtinId="9" hidden="1"/>
    <cellStyle name="Followed Hyperlink" xfId="22728" builtinId="9" hidden="1"/>
    <cellStyle name="Followed Hyperlink" xfId="22732" builtinId="9" hidden="1"/>
    <cellStyle name="Followed Hyperlink" xfId="22736" builtinId="9" hidden="1"/>
    <cellStyle name="Followed Hyperlink" xfId="22740" builtinId="9" hidden="1"/>
    <cellStyle name="Followed Hyperlink" xfId="22744" builtinId="9" hidden="1"/>
    <cellStyle name="Followed Hyperlink" xfId="22748" builtinId="9" hidden="1"/>
    <cellStyle name="Followed Hyperlink" xfId="22752" builtinId="9" hidden="1"/>
    <cellStyle name="Followed Hyperlink" xfId="22756" builtinId="9" hidden="1"/>
    <cellStyle name="Followed Hyperlink" xfId="22760" builtinId="9" hidden="1"/>
    <cellStyle name="Followed Hyperlink" xfId="22764" builtinId="9" hidden="1"/>
    <cellStyle name="Followed Hyperlink" xfId="22768" builtinId="9" hidden="1"/>
    <cellStyle name="Followed Hyperlink" xfId="22772" builtinId="9" hidden="1"/>
    <cellStyle name="Followed Hyperlink" xfId="22776" builtinId="9" hidden="1"/>
    <cellStyle name="Followed Hyperlink" xfId="22780" builtinId="9" hidden="1"/>
    <cellStyle name="Followed Hyperlink" xfId="22784" builtinId="9" hidden="1"/>
    <cellStyle name="Followed Hyperlink" xfId="22788" builtinId="9" hidden="1"/>
    <cellStyle name="Followed Hyperlink" xfId="22792" builtinId="9" hidden="1"/>
    <cellStyle name="Followed Hyperlink" xfId="22796" builtinId="9" hidden="1"/>
    <cellStyle name="Followed Hyperlink" xfId="22800" builtinId="9" hidden="1"/>
    <cellStyle name="Followed Hyperlink" xfId="22804" builtinId="9" hidden="1"/>
    <cellStyle name="Followed Hyperlink" xfId="22808" builtinId="9" hidden="1"/>
    <cellStyle name="Followed Hyperlink" xfId="22812" builtinId="9" hidden="1"/>
    <cellStyle name="Followed Hyperlink" xfId="22816" builtinId="9" hidden="1"/>
    <cellStyle name="Followed Hyperlink" xfId="22820" builtinId="9" hidden="1"/>
    <cellStyle name="Followed Hyperlink" xfId="22824" builtinId="9" hidden="1"/>
    <cellStyle name="Followed Hyperlink" xfId="22828" builtinId="9" hidden="1"/>
    <cellStyle name="Followed Hyperlink" xfId="22832" builtinId="9" hidden="1"/>
    <cellStyle name="Followed Hyperlink" xfId="22836" builtinId="9" hidden="1"/>
    <cellStyle name="Followed Hyperlink" xfId="22840" builtinId="9" hidden="1"/>
    <cellStyle name="Followed Hyperlink" xfId="22844" builtinId="9" hidden="1"/>
    <cellStyle name="Followed Hyperlink" xfId="22848" builtinId="9" hidden="1"/>
    <cellStyle name="Followed Hyperlink" xfId="22852" builtinId="9" hidden="1"/>
    <cellStyle name="Followed Hyperlink" xfId="22855" builtinId="9" hidden="1"/>
    <cellStyle name="Followed Hyperlink" xfId="22859" builtinId="9" hidden="1"/>
    <cellStyle name="Followed Hyperlink" xfId="22863" builtinId="9" hidden="1"/>
    <cellStyle name="Followed Hyperlink" xfId="22867" builtinId="9" hidden="1"/>
    <cellStyle name="Followed Hyperlink" xfId="22871" builtinId="9" hidden="1"/>
    <cellStyle name="Followed Hyperlink" xfId="22875" builtinId="9" hidden="1"/>
    <cellStyle name="Followed Hyperlink" xfId="22879" builtinId="9" hidden="1"/>
    <cellStyle name="Followed Hyperlink" xfId="22883" builtinId="9" hidden="1"/>
    <cellStyle name="Followed Hyperlink" xfId="22887" builtinId="9" hidden="1"/>
    <cellStyle name="Followed Hyperlink" xfId="22891" builtinId="9" hidden="1"/>
    <cellStyle name="Followed Hyperlink" xfId="22895" builtinId="9" hidden="1"/>
    <cellStyle name="Followed Hyperlink" xfId="22899" builtinId="9" hidden="1"/>
    <cellStyle name="Followed Hyperlink" xfId="22903" builtinId="9" hidden="1"/>
    <cellStyle name="Followed Hyperlink" xfId="22907" builtinId="9" hidden="1"/>
    <cellStyle name="Followed Hyperlink" xfId="22911" builtinId="9" hidden="1"/>
    <cellStyle name="Followed Hyperlink" xfId="22915" builtinId="9" hidden="1"/>
    <cellStyle name="Followed Hyperlink" xfId="22919" builtinId="9" hidden="1"/>
    <cellStyle name="Followed Hyperlink" xfId="22923" builtinId="9" hidden="1"/>
    <cellStyle name="Followed Hyperlink" xfId="22927" builtinId="9" hidden="1"/>
    <cellStyle name="Followed Hyperlink" xfId="22931" builtinId="9" hidden="1"/>
    <cellStyle name="Followed Hyperlink" xfId="22935" builtinId="9" hidden="1"/>
    <cellStyle name="Followed Hyperlink" xfId="22939" builtinId="9" hidden="1"/>
    <cellStyle name="Followed Hyperlink" xfId="22943" builtinId="9" hidden="1"/>
    <cellStyle name="Followed Hyperlink" xfId="22947" builtinId="9" hidden="1"/>
    <cellStyle name="Followed Hyperlink" xfId="22951" builtinId="9" hidden="1"/>
    <cellStyle name="Followed Hyperlink" xfId="22955" builtinId="9" hidden="1"/>
    <cellStyle name="Followed Hyperlink" xfId="22959" builtinId="9" hidden="1"/>
    <cellStyle name="Followed Hyperlink" xfId="22963" builtinId="9" hidden="1"/>
    <cellStyle name="Followed Hyperlink" xfId="22967" builtinId="9" hidden="1"/>
    <cellStyle name="Followed Hyperlink" xfId="22971" builtinId="9" hidden="1"/>
    <cellStyle name="Followed Hyperlink" xfId="22975" builtinId="9" hidden="1"/>
    <cellStyle name="Followed Hyperlink" xfId="22978" builtinId="9" hidden="1"/>
    <cellStyle name="Followed Hyperlink" xfId="22982" builtinId="9" hidden="1"/>
    <cellStyle name="Followed Hyperlink" xfId="22986" builtinId="9" hidden="1"/>
    <cellStyle name="Followed Hyperlink" xfId="22990" builtinId="9" hidden="1"/>
    <cellStyle name="Followed Hyperlink" xfId="22994" builtinId="9" hidden="1"/>
    <cellStyle name="Followed Hyperlink" xfId="22998" builtinId="9" hidden="1"/>
    <cellStyle name="Followed Hyperlink" xfId="23002" builtinId="9" hidden="1"/>
    <cellStyle name="Followed Hyperlink" xfId="23006" builtinId="9" hidden="1"/>
    <cellStyle name="Followed Hyperlink" xfId="23010" builtinId="9" hidden="1"/>
    <cellStyle name="Followed Hyperlink" xfId="23014" builtinId="9" hidden="1"/>
    <cellStyle name="Followed Hyperlink" xfId="23018" builtinId="9" hidden="1"/>
    <cellStyle name="Followed Hyperlink" xfId="23022" builtinId="9" hidden="1"/>
    <cellStyle name="Followed Hyperlink" xfId="23026" builtinId="9" hidden="1"/>
    <cellStyle name="Followed Hyperlink" xfId="23030" builtinId="9" hidden="1"/>
    <cellStyle name="Followed Hyperlink" xfId="23034" builtinId="9" hidden="1"/>
    <cellStyle name="Followed Hyperlink" xfId="23038" builtinId="9" hidden="1"/>
    <cellStyle name="Followed Hyperlink" xfId="23042" builtinId="9" hidden="1"/>
    <cellStyle name="Followed Hyperlink" xfId="23046" builtinId="9" hidden="1"/>
    <cellStyle name="Followed Hyperlink" xfId="23050" builtinId="9" hidden="1"/>
    <cellStyle name="Followed Hyperlink" xfId="23054" builtinId="9" hidden="1"/>
    <cellStyle name="Followed Hyperlink" xfId="23058" builtinId="9" hidden="1"/>
    <cellStyle name="Followed Hyperlink" xfId="23062" builtinId="9" hidden="1"/>
    <cellStyle name="Followed Hyperlink" xfId="23066" builtinId="9" hidden="1"/>
    <cellStyle name="Followed Hyperlink" xfId="23070" builtinId="9" hidden="1"/>
    <cellStyle name="Followed Hyperlink" xfId="23074" builtinId="9" hidden="1"/>
    <cellStyle name="Followed Hyperlink" xfId="23078" builtinId="9" hidden="1"/>
    <cellStyle name="Followed Hyperlink" xfId="23082" builtinId="9" hidden="1"/>
    <cellStyle name="Followed Hyperlink" xfId="23086" builtinId="9" hidden="1"/>
    <cellStyle name="Followed Hyperlink" xfId="23090" builtinId="9" hidden="1"/>
    <cellStyle name="Followed Hyperlink" xfId="23094" builtinId="9" hidden="1"/>
    <cellStyle name="Followed Hyperlink" xfId="23098" builtinId="9" hidden="1"/>
    <cellStyle name="Followed Hyperlink" xfId="23102" builtinId="9" hidden="1"/>
    <cellStyle name="Followed Hyperlink" xfId="23105" builtinId="9" hidden="1"/>
    <cellStyle name="Followed Hyperlink" xfId="23109" builtinId="9" hidden="1"/>
    <cellStyle name="Followed Hyperlink" xfId="23113" builtinId="9" hidden="1"/>
    <cellStyle name="Followed Hyperlink" xfId="23117" builtinId="9" hidden="1"/>
    <cellStyle name="Followed Hyperlink" xfId="23121" builtinId="9" hidden="1"/>
    <cellStyle name="Followed Hyperlink" xfId="23125" builtinId="9" hidden="1"/>
    <cellStyle name="Followed Hyperlink" xfId="23129" builtinId="9" hidden="1"/>
    <cellStyle name="Followed Hyperlink" xfId="23133" builtinId="9" hidden="1"/>
    <cellStyle name="Followed Hyperlink" xfId="23137" builtinId="9" hidden="1"/>
    <cellStyle name="Followed Hyperlink" xfId="23141" builtinId="9" hidden="1"/>
    <cellStyle name="Followed Hyperlink" xfId="23145" builtinId="9" hidden="1"/>
    <cellStyle name="Followed Hyperlink" xfId="23149" builtinId="9" hidden="1"/>
    <cellStyle name="Followed Hyperlink" xfId="23153" builtinId="9" hidden="1"/>
    <cellStyle name="Followed Hyperlink" xfId="23157" builtinId="9" hidden="1"/>
    <cellStyle name="Followed Hyperlink" xfId="23161" builtinId="9" hidden="1"/>
    <cellStyle name="Followed Hyperlink" xfId="23165" builtinId="9" hidden="1"/>
    <cellStyle name="Followed Hyperlink" xfId="23169" builtinId="9" hidden="1"/>
    <cellStyle name="Followed Hyperlink" xfId="23173" builtinId="9" hidden="1"/>
    <cellStyle name="Followed Hyperlink" xfId="23177" builtinId="9" hidden="1"/>
    <cellStyle name="Followed Hyperlink" xfId="23181" builtinId="9" hidden="1"/>
    <cellStyle name="Followed Hyperlink" xfId="23185" builtinId="9" hidden="1"/>
    <cellStyle name="Followed Hyperlink" xfId="23189" builtinId="9" hidden="1"/>
    <cellStyle name="Followed Hyperlink" xfId="23193" builtinId="9" hidden="1"/>
    <cellStyle name="Followed Hyperlink" xfId="23197" builtinId="9" hidden="1"/>
    <cellStyle name="Followed Hyperlink" xfId="23201" builtinId="9" hidden="1"/>
    <cellStyle name="Followed Hyperlink" xfId="23205" builtinId="9" hidden="1"/>
    <cellStyle name="Followed Hyperlink" xfId="23209" builtinId="9" hidden="1"/>
    <cellStyle name="Followed Hyperlink" xfId="23213" builtinId="9" hidden="1"/>
    <cellStyle name="Followed Hyperlink" xfId="23217" builtinId="9" hidden="1"/>
    <cellStyle name="Followed Hyperlink" xfId="23221" builtinId="9" hidden="1"/>
    <cellStyle name="Followed Hyperlink" xfId="23225" builtinId="9" hidden="1"/>
    <cellStyle name="Followed Hyperlink" xfId="23228" builtinId="9" hidden="1"/>
    <cellStyle name="Followed Hyperlink" xfId="23232" builtinId="9" hidden="1"/>
    <cellStyle name="Followed Hyperlink" xfId="23236" builtinId="9" hidden="1"/>
    <cellStyle name="Followed Hyperlink" xfId="23240" builtinId="9" hidden="1"/>
    <cellStyle name="Followed Hyperlink" xfId="23244" builtinId="9" hidden="1"/>
    <cellStyle name="Followed Hyperlink" xfId="23248" builtinId="9" hidden="1"/>
    <cellStyle name="Followed Hyperlink" xfId="23252" builtinId="9" hidden="1"/>
    <cellStyle name="Followed Hyperlink" xfId="23256" builtinId="9" hidden="1"/>
    <cellStyle name="Followed Hyperlink" xfId="23260" builtinId="9" hidden="1"/>
    <cellStyle name="Followed Hyperlink" xfId="23264" builtinId="9" hidden="1"/>
    <cellStyle name="Followed Hyperlink" xfId="23268" builtinId="9" hidden="1"/>
    <cellStyle name="Followed Hyperlink" xfId="23272" builtinId="9" hidden="1"/>
    <cellStyle name="Followed Hyperlink" xfId="23276" builtinId="9" hidden="1"/>
    <cellStyle name="Followed Hyperlink" xfId="23280" builtinId="9" hidden="1"/>
    <cellStyle name="Followed Hyperlink" xfId="23284" builtinId="9" hidden="1"/>
    <cellStyle name="Followed Hyperlink" xfId="23288" builtinId="9" hidden="1"/>
    <cellStyle name="Followed Hyperlink" xfId="23292" builtinId="9" hidden="1"/>
    <cellStyle name="Followed Hyperlink" xfId="23296" builtinId="9" hidden="1"/>
    <cellStyle name="Followed Hyperlink" xfId="23300" builtinId="9" hidden="1"/>
    <cellStyle name="Followed Hyperlink" xfId="23304" builtinId="9" hidden="1"/>
    <cellStyle name="Followed Hyperlink" xfId="23308" builtinId="9" hidden="1"/>
    <cellStyle name="Followed Hyperlink" xfId="23312" builtinId="9" hidden="1"/>
    <cellStyle name="Followed Hyperlink" xfId="23316" builtinId="9" hidden="1"/>
    <cellStyle name="Followed Hyperlink" xfId="23320" builtinId="9" hidden="1"/>
    <cellStyle name="Followed Hyperlink" xfId="23324" builtinId="9" hidden="1"/>
    <cellStyle name="Followed Hyperlink" xfId="23328" builtinId="9" hidden="1"/>
    <cellStyle name="Followed Hyperlink" xfId="23332" builtinId="9" hidden="1"/>
    <cellStyle name="Followed Hyperlink" xfId="23336" builtinId="9" hidden="1"/>
    <cellStyle name="Followed Hyperlink" xfId="23340" builtinId="9" hidden="1"/>
    <cellStyle name="Followed Hyperlink" xfId="23344" builtinId="9" hidden="1"/>
    <cellStyle name="Followed Hyperlink" xfId="23348" builtinId="9" hidden="1"/>
    <cellStyle name="Followed Hyperlink" xfId="23352" builtinId="9" hidden="1"/>
    <cellStyle name="Followed Hyperlink" xfId="23355" builtinId="9" hidden="1"/>
    <cellStyle name="Followed Hyperlink" xfId="23359" builtinId="9" hidden="1"/>
    <cellStyle name="Followed Hyperlink" xfId="23363" builtinId="9" hidden="1"/>
    <cellStyle name="Followed Hyperlink" xfId="23367" builtinId="9" hidden="1"/>
    <cellStyle name="Followed Hyperlink" xfId="23371" builtinId="9" hidden="1"/>
    <cellStyle name="Followed Hyperlink" xfId="23375" builtinId="9" hidden="1"/>
    <cellStyle name="Followed Hyperlink" xfId="23379" builtinId="9" hidden="1"/>
    <cellStyle name="Followed Hyperlink" xfId="23383" builtinId="9" hidden="1"/>
    <cellStyle name="Followed Hyperlink" xfId="23387" builtinId="9" hidden="1"/>
    <cellStyle name="Followed Hyperlink" xfId="23391" builtinId="9" hidden="1"/>
    <cellStyle name="Followed Hyperlink" xfId="23395" builtinId="9" hidden="1"/>
    <cellStyle name="Followed Hyperlink" xfId="23399" builtinId="9" hidden="1"/>
    <cellStyle name="Followed Hyperlink" xfId="23403" builtinId="9" hidden="1"/>
    <cellStyle name="Followed Hyperlink" xfId="23407" builtinId="9" hidden="1"/>
    <cellStyle name="Followed Hyperlink" xfId="23411" builtinId="9" hidden="1"/>
    <cellStyle name="Followed Hyperlink" xfId="23415" builtinId="9" hidden="1"/>
    <cellStyle name="Followed Hyperlink" xfId="23419" builtinId="9" hidden="1"/>
    <cellStyle name="Followed Hyperlink" xfId="23423" builtinId="9" hidden="1"/>
    <cellStyle name="Followed Hyperlink" xfId="23427" builtinId="9" hidden="1"/>
    <cellStyle name="Followed Hyperlink" xfId="23431" builtinId="9" hidden="1"/>
    <cellStyle name="Followed Hyperlink" xfId="23435" builtinId="9" hidden="1"/>
    <cellStyle name="Followed Hyperlink" xfId="23439" builtinId="9" hidden="1"/>
    <cellStyle name="Followed Hyperlink" xfId="23443" builtinId="9" hidden="1"/>
    <cellStyle name="Followed Hyperlink" xfId="23447" builtinId="9" hidden="1"/>
    <cellStyle name="Followed Hyperlink" xfId="23451" builtinId="9" hidden="1"/>
    <cellStyle name="Followed Hyperlink" xfId="23455" builtinId="9" hidden="1"/>
    <cellStyle name="Followed Hyperlink" xfId="23459" builtinId="9" hidden="1"/>
    <cellStyle name="Followed Hyperlink" xfId="23463" builtinId="9" hidden="1"/>
    <cellStyle name="Followed Hyperlink" xfId="23467" builtinId="9" hidden="1"/>
    <cellStyle name="Followed Hyperlink" xfId="23471" builtinId="9" hidden="1"/>
    <cellStyle name="Followed Hyperlink" xfId="23475" builtinId="9" hidden="1"/>
    <cellStyle name="Followed Hyperlink" xfId="23487" builtinId="9" hidden="1"/>
    <cellStyle name="Followed Hyperlink" xfId="23491" builtinId="9" hidden="1"/>
    <cellStyle name="Followed Hyperlink" xfId="23495" builtinId="9" hidden="1"/>
    <cellStyle name="Followed Hyperlink" xfId="23499" builtinId="9" hidden="1"/>
    <cellStyle name="Followed Hyperlink" xfId="23503" builtinId="9" hidden="1"/>
    <cellStyle name="Followed Hyperlink" xfId="23507" builtinId="9" hidden="1"/>
    <cellStyle name="Followed Hyperlink" xfId="23511" builtinId="9" hidden="1"/>
    <cellStyle name="Followed Hyperlink" xfId="23515" builtinId="9" hidden="1"/>
    <cellStyle name="Followed Hyperlink" xfId="23519" builtinId="9" hidden="1"/>
    <cellStyle name="Followed Hyperlink" xfId="23523" builtinId="9" hidden="1"/>
    <cellStyle name="Followed Hyperlink" xfId="23527" builtinId="9" hidden="1"/>
    <cellStyle name="Followed Hyperlink" xfId="23531" builtinId="9" hidden="1"/>
    <cellStyle name="Followed Hyperlink" xfId="23535" builtinId="9" hidden="1"/>
    <cellStyle name="Followed Hyperlink" xfId="23539" builtinId="9" hidden="1"/>
    <cellStyle name="Followed Hyperlink" xfId="23543" builtinId="9" hidden="1"/>
    <cellStyle name="Followed Hyperlink" xfId="23547" builtinId="9" hidden="1"/>
    <cellStyle name="Followed Hyperlink" xfId="23551" builtinId="9" hidden="1"/>
    <cellStyle name="Followed Hyperlink" xfId="23555" builtinId="9" hidden="1"/>
    <cellStyle name="Followed Hyperlink" xfId="23559" builtinId="9" hidden="1"/>
    <cellStyle name="Followed Hyperlink" xfId="23563" builtinId="9" hidden="1"/>
    <cellStyle name="Followed Hyperlink" xfId="23567" builtinId="9" hidden="1"/>
    <cellStyle name="Followed Hyperlink" xfId="23571" builtinId="9" hidden="1"/>
    <cellStyle name="Followed Hyperlink" xfId="23575" builtinId="9" hidden="1"/>
    <cellStyle name="Followed Hyperlink" xfId="23579" builtinId="9" hidden="1"/>
    <cellStyle name="Followed Hyperlink" xfId="23583" builtinId="9" hidden="1"/>
    <cellStyle name="Followed Hyperlink" xfId="23587" builtinId="9" hidden="1"/>
    <cellStyle name="Followed Hyperlink" xfId="23591" builtinId="9" hidden="1"/>
    <cellStyle name="Followed Hyperlink" xfId="23595" builtinId="9" hidden="1"/>
    <cellStyle name="Followed Hyperlink" xfId="23599" builtinId="9" hidden="1"/>
    <cellStyle name="Followed Hyperlink" xfId="23603" builtinId="9" hidden="1"/>
    <cellStyle name="Followed Hyperlink" xfId="23607" builtinId="9" hidden="1"/>
    <cellStyle name="Followed Hyperlink" xfId="23611" builtinId="9" hidden="1"/>
    <cellStyle name="Followed Hyperlink" xfId="23614" builtinId="9" hidden="1"/>
    <cellStyle name="Followed Hyperlink" xfId="23618" builtinId="9" hidden="1"/>
    <cellStyle name="Followed Hyperlink" xfId="23622" builtinId="9" hidden="1"/>
    <cellStyle name="Followed Hyperlink" xfId="23626" builtinId="9" hidden="1"/>
    <cellStyle name="Followed Hyperlink" xfId="23630" builtinId="9" hidden="1"/>
    <cellStyle name="Followed Hyperlink" xfId="23634" builtinId="9" hidden="1"/>
    <cellStyle name="Followed Hyperlink" xfId="23638" builtinId="9" hidden="1"/>
    <cellStyle name="Followed Hyperlink" xfId="23642" builtinId="9" hidden="1"/>
    <cellStyle name="Followed Hyperlink" xfId="23646" builtinId="9" hidden="1"/>
    <cellStyle name="Followed Hyperlink" xfId="23650" builtinId="9" hidden="1"/>
    <cellStyle name="Followed Hyperlink" xfId="23654" builtinId="9" hidden="1"/>
    <cellStyle name="Followed Hyperlink" xfId="23658" builtinId="9" hidden="1"/>
    <cellStyle name="Followed Hyperlink" xfId="23662" builtinId="9" hidden="1"/>
    <cellStyle name="Followed Hyperlink" xfId="23666" builtinId="9" hidden="1"/>
    <cellStyle name="Followed Hyperlink" xfId="23670" builtinId="9" hidden="1"/>
    <cellStyle name="Followed Hyperlink" xfId="23674" builtinId="9" hidden="1"/>
    <cellStyle name="Followed Hyperlink" xfId="23678" builtinId="9" hidden="1"/>
    <cellStyle name="Followed Hyperlink" xfId="23682" builtinId="9" hidden="1"/>
    <cellStyle name="Followed Hyperlink" xfId="23686" builtinId="9" hidden="1"/>
    <cellStyle name="Followed Hyperlink" xfId="23690" builtinId="9" hidden="1"/>
    <cellStyle name="Followed Hyperlink" xfId="23694" builtinId="9" hidden="1"/>
    <cellStyle name="Followed Hyperlink" xfId="23698" builtinId="9" hidden="1"/>
    <cellStyle name="Followed Hyperlink" xfId="23702" builtinId="9" hidden="1"/>
    <cellStyle name="Followed Hyperlink" xfId="23706" builtinId="9" hidden="1"/>
    <cellStyle name="Followed Hyperlink" xfId="23710" builtinId="9" hidden="1"/>
    <cellStyle name="Followed Hyperlink" xfId="23714" builtinId="9" hidden="1"/>
    <cellStyle name="Followed Hyperlink" xfId="23718" builtinId="9" hidden="1"/>
    <cellStyle name="Followed Hyperlink" xfId="23722" builtinId="9" hidden="1"/>
    <cellStyle name="Followed Hyperlink" xfId="23726" builtinId="9" hidden="1"/>
    <cellStyle name="Followed Hyperlink" xfId="23730" builtinId="9" hidden="1"/>
    <cellStyle name="Followed Hyperlink" xfId="23734" builtinId="9" hidden="1"/>
    <cellStyle name="Followed Hyperlink" xfId="23737" builtinId="9" hidden="1"/>
    <cellStyle name="Followed Hyperlink" xfId="23741" builtinId="9" hidden="1"/>
    <cellStyle name="Followed Hyperlink" xfId="23745" builtinId="9" hidden="1"/>
    <cellStyle name="Followed Hyperlink" xfId="23749" builtinId="9" hidden="1"/>
    <cellStyle name="Followed Hyperlink" xfId="23753" builtinId="9" hidden="1"/>
    <cellStyle name="Followed Hyperlink" xfId="23757" builtinId="9" hidden="1"/>
    <cellStyle name="Followed Hyperlink" xfId="23761" builtinId="9" hidden="1"/>
    <cellStyle name="Followed Hyperlink" xfId="23765" builtinId="9" hidden="1"/>
    <cellStyle name="Followed Hyperlink" xfId="23769" builtinId="9" hidden="1"/>
    <cellStyle name="Followed Hyperlink" xfId="23773" builtinId="9" hidden="1"/>
    <cellStyle name="Followed Hyperlink" xfId="23777" builtinId="9" hidden="1"/>
    <cellStyle name="Followed Hyperlink" xfId="23781" builtinId="9" hidden="1"/>
    <cellStyle name="Followed Hyperlink" xfId="23785" builtinId="9" hidden="1"/>
    <cellStyle name="Followed Hyperlink" xfId="23789" builtinId="9" hidden="1"/>
    <cellStyle name="Followed Hyperlink" xfId="23793" builtinId="9" hidden="1"/>
    <cellStyle name="Followed Hyperlink" xfId="23797" builtinId="9" hidden="1"/>
    <cellStyle name="Followed Hyperlink" xfId="23801" builtinId="9" hidden="1"/>
    <cellStyle name="Followed Hyperlink" xfId="23805" builtinId="9" hidden="1"/>
    <cellStyle name="Followed Hyperlink" xfId="23809" builtinId="9" hidden="1"/>
    <cellStyle name="Followed Hyperlink" xfId="23813" builtinId="9" hidden="1"/>
    <cellStyle name="Followed Hyperlink" xfId="23817" builtinId="9" hidden="1"/>
    <cellStyle name="Followed Hyperlink" xfId="23821" builtinId="9" hidden="1"/>
    <cellStyle name="Followed Hyperlink" xfId="23825" builtinId="9" hidden="1"/>
    <cellStyle name="Followed Hyperlink" xfId="23829" builtinId="9" hidden="1"/>
    <cellStyle name="Followed Hyperlink" xfId="23833" builtinId="9" hidden="1"/>
    <cellStyle name="Followed Hyperlink" xfId="23837" builtinId="9" hidden="1"/>
    <cellStyle name="Followed Hyperlink" xfId="23841" builtinId="9" hidden="1"/>
    <cellStyle name="Followed Hyperlink" xfId="23845" builtinId="9" hidden="1"/>
    <cellStyle name="Followed Hyperlink" xfId="23849" builtinId="9" hidden="1"/>
    <cellStyle name="Followed Hyperlink" xfId="23853" builtinId="9" hidden="1"/>
    <cellStyle name="Followed Hyperlink" xfId="23857" builtinId="9" hidden="1"/>
    <cellStyle name="Followed Hyperlink" xfId="23861" builtinId="9" hidden="1"/>
    <cellStyle name="Followed Hyperlink" xfId="23864" builtinId="9" hidden="1"/>
    <cellStyle name="Followed Hyperlink" xfId="23868" builtinId="9" hidden="1"/>
    <cellStyle name="Followed Hyperlink" xfId="23872" builtinId="9" hidden="1"/>
    <cellStyle name="Followed Hyperlink" xfId="23876" builtinId="9" hidden="1"/>
    <cellStyle name="Followed Hyperlink" xfId="23880" builtinId="9" hidden="1"/>
    <cellStyle name="Followed Hyperlink" xfId="23884" builtinId="9" hidden="1"/>
    <cellStyle name="Followed Hyperlink" xfId="23888" builtinId="9" hidden="1"/>
    <cellStyle name="Followed Hyperlink" xfId="23892" builtinId="9" hidden="1"/>
    <cellStyle name="Followed Hyperlink" xfId="23896" builtinId="9" hidden="1"/>
    <cellStyle name="Followed Hyperlink" xfId="23900" builtinId="9" hidden="1"/>
    <cellStyle name="Followed Hyperlink" xfId="23904" builtinId="9" hidden="1"/>
    <cellStyle name="Followed Hyperlink" xfId="23908" builtinId="9" hidden="1"/>
    <cellStyle name="Followed Hyperlink" xfId="23912" builtinId="9" hidden="1"/>
    <cellStyle name="Followed Hyperlink" xfId="23916" builtinId="9" hidden="1"/>
    <cellStyle name="Followed Hyperlink" xfId="23920" builtinId="9" hidden="1"/>
    <cellStyle name="Followed Hyperlink" xfId="23924" builtinId="9" hidden="1"/>
    <cellStyle name="Followed Hyperlink" xfId="23928" builtinId="9" hidden="1"/>
    <cellStyle name="Followed Hyperlink" xfId="23932" builtinId="9" hidden="1"/>
    <cellStyle name="Followed Hyperlink" xfId="23936" builtinId="9" hidden="1"/>
    <cellStyle name="Followed Hyperlink" xfId="23940" builtinId="9" hidden="1"/>
    <cellStyle name="Followed Hyperlink" xfId="23944" builtinId="9" hidden="1"/>
    <cellStyle name="Followed Hyperlink" xfId="23948" builtinId="9" hidden="1"/>
    <cellStyle name="Followed Hyperlink" xfId="23952" builtinId="9" hidden="1"/>
    <cellStyle name="Followed Hyperlink" xfId="23956" builtinId="9" hidden="1"/>
    <cellStyle name="Followed Hyperlink" xfId="23960" builtinId="9" hidden="1"/>
    <cellStyle name="Followed Hyperlink" xfId="23964" builtinId="9" hidden="1"/>
    <cellStyle name="Followed Hyperlink" xfId="23968" builtinId="9" hidden="1"/>
    <cellStyle name="Followed Hyperlink" xfId="23972" builtinId="9" hidden="1"/>
    <cellStyle name="Followed Hyperlink" xfId="23976" builtinId="9" hidden="1"/>
    <cellStyle name="Followed Hyperlink" xfId="23980" builtinId="9" hidden="1"/>
    <cellStyle name="Followed Hyperlink" xfId="23984" builtinId="9" hidden="1"/>
    <cellStyle name="Followed Hyperlink" xfId="23987" builtinId="9" hidden="1"/>
    <cellStyle name="Followed Hyperlink" xfId="23991" builtinId="9" hidden="1"/>
    <cellStyle name="Followed Hyperlink" xfId="23995" builtinId="9" hidden="1"/>
    <cellStyle name="Followed Hyperlink" xfId="23999" builtinId="9" hidden="1"/>
    <cellStyle name="Followed Hyperlink" xfId="24003" builtinId="9" hidden="1"/>
    <cellStyle name="Followed Hyperlink" xfId="24007" builtinId="9" hidden="1"/>
    <cellStyle name="Followed Hyperlink" xfId="24011" builtinId="9" hidden="1"/>
    <cellStyle name="Followed Hyperlink" xfId="24015" builtinId="9" hidden="1"/>
    <cellStyle name="Followed Hyperlink" xfId="24019" builtinId="9" hidden="1"/>
    <cellStyle name="Followed Hyperlink" xfId="24023" builtinId="9" hidden="1"/>
    <cellStyle name="Followed Hyperlink" xfId="24027" builtinId="9" hidden="1"/>
    <cellStyle name="Followed Hyperlink" xfId="24031" builtinId="9" hidden="1"/>
    <cellStyle name="Followed Hyperlink" xfId="24035" builtinId="9" hidden="1"/>
    <cellStyle name="Followed Hyperlink" xfId="24039" builtinId="9" hidden="1"/>
    <cellStyle name="Followed Hyperlink" xfId="24043" builtinId="9" hidden="1"/>
    <cellStyle name="Followed Hyperlink" xfId="24047" builtinId="9" hidden="1"/>
    <cellStyle name="Followed Hyperlink" xfId="24051" builtinId="9" hidden="1"/>
    <cellStyle name="Followed Hyperlink" xfId="24055" builtinId="9" hidden="1"/>
    <cellStyle name="Followed Hyperlink" xfId="24059" builtinId="9" hidden="1"/>
    <cellStyle name="Followed Hyperlink" xfId="24063" builtinId="9" hidden="1"/>
    <cellStyle name="Followed Hyperlink" xfId="24067" builtinId="9" hidden="1"/>
    <cellStyle name="Followed Hyperlink" xfId="24071" builtinId="9" hidden="1"/>
    <cellStyle name="Followed Hyperlink" xfId="24075" builtinId="9" hidden="1"/>
    <cellStyle name="Followed Hyperlink" xfId="24079" builtinId="9" hidden="1"/>
    <cellStyle name="Followed Hyperlink" xfId="24083" builtinId="9" hidden="1"/>
    <cellStyle name="Followed Hyperlink" xfId="24087" builtinId="9" hidden="1"/>
    <cellStyle name="Followed Hyperlink" xfId="24091" builtinId="9" hidden="1"/>
    <cellStyle name="Followed Hyperlink" xfId="24095" builtinId="9" hidden="1"/>
    <cellStyle name="Followed Hyperlink" xfId="24099" builtinId="9" hidden="1"/>
    <cellStyle name="Followed Hyperlink" xfId="24103" builtinId="9" hidden="1"/>
    <cellStyle name="Followed Hyperlink" xfId="24107" builtinId="9" hidden="1"/>
    <cellStyle name="Followed Hyperlink" xfId="24111" builtinId="9" hidden="1"/>
    <cellStyle name="Followed Hyperlink" xfId="24114" builtinId="9" hidden="1"/>
    <cellStyle name="Followed Hyperlink" xfId="24118" builtinId="9" hidden="1"/>
    <cellStyle name="Followed Hyperlink" xfId="24122" builtinId="9" hidden="1"/>
    <cellStyle name="Followed Hyperlink" xfId="24126" builtinId="9" hidden="1"/>
    <cellStyle name="Followed Hyperlink" xfId="24130" builtinId="9" hidden="1"/>
    <cellStyle name="Followed Hyperlink" xfId="24134" builtinId="9" hidden="1"/>
    <cellStyle name="Followed Hyperlink" xfId="24138" builtinId="9" hidden="1"/>
    <cellStyle name="Followed Hyperlink" xfId="24142" builtinId="9" hidden="1"/>
    <cellStyle name="Followed Hyperlink" xfId="24146" builtinId="9" hidden="1"/>
    <cellStyle name="Followed Hyperlink" xfId="24150" builtinId="9" hidden="1"/>
    <cellStyle name="Followed Hyperlink" xfId="24154" builtinId="9" hidden="1"/>
    <cellStyle name="Followed Hyperlink" xfId="24158" builtinId="9" hidden="1"/>
    <cellStyle name="Followed Hyperlink" xfId="24162" builtinId="9" hidden="1"/>
    <cellStyle name="Followed Hyperlink" xfId="24166" builtinId="9" hidden="1"/>
    <cellStyle name="Followed Hyperlink" xfId="24170" builtinId="9" hidden="1"/>
    <cellStyle name="Followed Hyperlink" xfId="24174" builtinId="9" hidden="1"/>
    <cellStyle name="Followed Hyperlink" xfId="24178" builtinId="9" hidden="1"/>
    <cellStyle name="Followed Hyperlink" xfId="24182" builtinId="9" hidden="1"/>
    <cellStyle name="Followed Hyperlink" xfId="24186" builtinId="9" hidden="1"/>
    <cellStyle name="Followed Hyperlink" xfId="24190" builtinId="9" hidden="1"/>
    <cellStyle name="Followed Hyperlink" xfId="24194" builtinId="9" hidden="1"/>
    <cellStyle name="Followed Hyperlink" xfId="24198" builtinId="9" hidden="1"/>
    <cellStyle name="Followed Hyperlink" xfId="24202" builtinId="9" hidden="1"/>
    <cellStyle name="Followed Hyperlink" xfId="24206" builtinId="9" hidden="1"/>
    <cellStyle name="Followed Hyperlink" xfId="24210" builtinId="9" hidden="1"/>
    <cellStyle name="Followed Hyperlink" xfId="24214" builtinId="9" hidden="1"/>
    <cellStyle name="Followed Hyperlink" xfId="24218" builtinId="9" hidden="1"/>
    <cellStyle name="Followed Hyperlink" xfId="24222" builtinId="9" hidden="1"/>
    <cellStyle name="Followed Hyperlink" xfId="24226" builtinId="9" hidden="1"/>
    <cellStyle name="Followed Hyperlink" xfId="24230" builtinId="9" hidden="1"/>
    <cellStyle name="Followed Hyperlink" xfId="24234" builtinId="9" hidden="1"/>
    <cellStyle name="Followed Hyperlink" xfId="24237" builtinId="9" hidden="1"/>
    <cellStyle name="Followed Hyperlink" xfId="24241" builtinId="9" hidden="1"/>
    <cellStyle name="Followed Hyperlink" xfId="24245" builtinId="9" hidden="1"/>
    <cellStyle name="Followed Hyperlink" xfId="24249" builtinId="9" hidden="1"/>
    <cellStyle name="Followed Hyperlink" xfId="24253" builtinId="9" hidden="1"/>
    <cellStyle name="Followed Hyperlink" xfId="24257" builtinId="9" hidden="1"/>
    <cellStyle name="Followed Hyperlink" xfId="24261" builtinId="9" hidden="1"/>
    <cellStyle name="Followed Hyperlink" xfId="24265" builtinId="9" hidden="1"/>
    <cellStyle name="Followed Hyperlink" xfId="24269" builtinId="9" hidden="1"/>
    <cellStyle name="Followed Hyperlink" xfId="24273" builtinId="9" hidden="1"/>
    <cellStyle name="Followed Hyperlink" xfId="24277" builtinId="9" hidden="1"/>
    <cellStyle name="Followed Hyperlink" xfId="24281" builtinId="9" hidden="1"/>
    <cellStyle name="Followed Hyperlink" xfId="24285" builtinId="9" hidden="1"/>
    <cellStyle name="Followed Hyperlink" xfId="24289" builtinId="9" hidden="1"/>
    <cellStyle name="Followed Hyperlink" xfId="24293" builtinId="9" hidden="1"/>
    <cellStyle name="Followed Hyperlink" xfId="24297" builtinId="9" hidden="1"/>
    <cellStyle name="Followed Hyperlink" xfId="24301" builtinId="9" hidden="1"/>
    <cellStyle name="Followed Hyperlink" xfId="24305" builtinId="9" hidden="1"/>
    <cellStyle name="Followed Hyperlink" xfId="24309" builtinId="9" hidden="1"/>
    <cellStyle name="Followed Hyperlink" xfId="24313" builtinId="9" hidden="1"/>
    <cellStyle name="Followed Hyperlink" xfId="24317" builtinId="9" hidden="1"/>
    <cellStyle name="Followed Hyperlink" xfId="24321" builtinId="9" hidden="1"/>
    <cellStyle name="Followed Hyperlink" xfId="24325" builtinId="9" hidden="1"/>
    <cellStyle name="Followed Hyperlink" xfId="24329" builtinId="9" hidden="1"/>
    <cellStyle name="Followed Hyperlink" xfId="24333" builtinId="9" hidden="1"/>
    <cellStyle name="Followed Hyperlink" xfId="24337" builtinId="9" hidden="1"/>
    <cellStyle name="Followed Hyperlink" xfId="24341" builtinId="9" hidden="1"/>
    <cellStyle name="Followed Hyperlink" xfId="24345" builtinId="9" hidden="1"/>
    <cellStyle name="Followed Hyperlink" xfId="24349" builtinId="9" hidden="1"/>
    <cellStyle name="Followed Hyperlink" xfId="24353" builtinId="9" hidden="1"/>
    <cellStyle name="Followed Hyperlink" xfId="24357" builtinId="9" hidden="1"/>
    <cellStyle name="Followed Hyperlink" xfId="24361" builtinId="9" hidden="1"/>
    <cellStyle name="Followed Hyperlink" xfId="24364" builtinId="9" hidden="1"/>
    <cellStyle name="Followed Hyperlink" xfId="24368" builtinId="9" hidden="1"/>
    <cellStyle name="Followed Hyperlink" xfId="24372" builtinId="9" hidden="1"/>
    <cellStyle name="Followed Hyperlink" xfId="24376" builtinId="9" hidden="1"/>
    <cellStyle name="Followed Hyperlink" xfId="24380" builtinId="9" hidden="1"/>
    <cellStyle name="Followed Hyperlink" xfId="24384" builtinId="9" hidden="1"/>
    <cellStyle name="Followed Hyperlink" xfId="24388" builtinId="9" hidden="1"/>
    <cellStyle name="Followed Hyperlink" xfId="24392" builtinId="9" hidden="1"/>
    <cellStyle name="Followed Hyperlink" xfId="24396" builtinId="9" hidden="1"/>
    <cellStyle name="Followed Hyperlink" xfId="24400" builtinId="9" hidden="1"/>
    <cellStyle name="Followed Hyperlink" xfId="24404" builtinId="9" hidden="1"/>
    <cellStyle name="Followed Hyperlink" xfId="24408" builtinId="9" hidden="1"/>
    <cellStyle name="Followed Hyperlink" xfId="24412" builtinId="9" hidden="1"/>
    <cellStyle name="Followed Hyperlink" xfId="24416" builtinId="9" hidden="1"/>
    <cellStyle name="Followed Hyperlink" xfId="24420" builtinId="9" hidden="1"/>
    <cellStyle name="Followed Hyperlink" xfId="24424" builtinId="9" hidden="1"/>
    <cellStyle name="Followed Hyperlink" xfId="24428" builtinId="9" hidden="1"/>
    <cellStyle name="Followed Hyperlink" xfId="24432" builtinId="9" hidden="1"/>
    <cellStyle name="Followed Hyperlink" xfId="24436" builtinId="9" hidden="1"/>
    <cellStyle name="Followed Hyperlink" xfId="24440" builtinId="9" hidden="1"/>
    <cellStyle name="Followed Hyperlink" xfId="24444" builtinId="9" hidden="1"/>
    <cellStyle name="Followed Hyperlink" xfId="24448" builtinId="9" hidden="1"/>
    <cellStyle name="Followed Hyperlink" xfId="24452" builtinId="9" hidden="1"/>
    <cellStyle name="Followed Hyperlink" xfId="24456" builtinId="9" hidden="1"/>
    <cellStyle name="Followed Hyperlink" xfId="24460" builtinId="9" hidden="1"/>
    <cellStyle name="Followed Hyperlink" xfId="24464" builtinId="9" hidden="1"/>
    <cellStyle name="Followed Hyperlink" xfId="24468" builtinId="9" hidden="1"/>
    <cellStyle name="Followed Hyperlink" xfId="24472" builtinId="9" hidden="1"/>
    <cellStyle name="Followed Hyperlink" xfId="24476" builtinId="9" hidden="1"/>
    <cellStyle name="Followed Hyperlink" xfId="24480" builtinId="9" hidden="1"/>
    <cellStyle name="Followed Hyperlink" xfId="24484" builtinId="9" hidden="1"/>
    <cellStyle name="Followed Hyperlink" xfId="24487" builtinId="9" hidden="1"/>
    <cellStyle name="Followed Hyperlink" xfId="24491" builtinId="9" hidden="1"/>
    <cellStyle name="Followed Hyperlink" xfId="24495" builtinId="9" hidden="1"/>
    <cellStyle name="Followed Hyperlink" xfId="24499" builtinId="9" hidden="1"/>
    <cellStyle name="Followed Hyperlink" xfId="24503" builtinId="9" hidden="1"/>
    <cellStyle name="Followed Hyperlink" xfId="24507" builtinId="9" hidden="1"/>
    <cellStyle name="Followed Hyperlink" xfId="24511" builtinId="9" hidden="1"/>
    <cellStyle name="Followed Hyperlink" xfId="24515" builtinId="9" hidden="1"/>
    <cellStyle name="Followed Hyperlink" xfId="24519" builtinId="9" hidden="1"/>
    <cellStyle name="Followed Hyperlink" xfId="24523" builtinId="9" hidden="1"/>
    <cellStyle name="Followed Hyperlink" xfId="24527" builtinId="9" hidden="1"/>
    <cellStyle name="Followed Hyperlink" xfId="24531" builtinId="9" hidden="1"/>
    <cellStyle name="Followed Hyperlink" xfId="24535" builtinId="9" hidden="1"/>
    <cellStyle name="Followed Hyperlink" xfId="24539" builtinId="9" hidden="1"/>
    <cellStyle name="Followed Hyperlink" xfId="24543" builtinId="9" hidden="1"/>
    <cellStyle name="Followed Hyperlink" xfId="24547" builtinId="9" hidden="1"/>
    <cellStyle name="Followed Hyperlink" xfId="24551" builtinId="9" hidden="1"/>
    <cellStyle name="Followed Hyperlink" xfId="24555" builtinId="9" hidden="1"/>
    <cellStyle name="Followed Hyperlink" xfId="24559" builtinId="9" hidden="1"/>
    <cellStyle name="Followed Hyperlink" xfId="24563" builtinId="9" hidden="1"/>
    <cellStyle name="Followed Hyperlink" xfId="24567" builtinId="9" hidden="1"/>
    <cellStyle name="Followed Hyperlink" xfId="24571" builtinId="9" hidden="1"/>
    <cellStyle name="Followed Hyperlink" xfId="24575" builtinId="9" hidden="1"/>
    <cellStyle name="Followed Hyperlink" xfId="24579" builtinId="9" hidden="1"/>
    <cellStyle name="Followed Hyperlink" xfId="24583" builtinId="9" hidden="1"/>
    <cellStyle name="Followed Hyperlink" xfId="24587" builtinId="9" hidden="1"/>
    <cellStyle name="Followed Hyperlink" xfId="24591" builtinId="9" hidden="1"/>
    <cellStyle name="Followed Hyperlink" xfId="24595" builtinId="9" hidden="1"/>
    <cellStyle name="Followed Hyperlink" xfId="24599" builtinId="9" hidden="1"/>
    <cellStyle name="Followed Hyperlink" xfId="24603" builtinId="9" hidden="1"/>
    <cellStyle name="Followed Hyperlink" xfId="24607" builtinId="9" hidden="1"/>
    <cellStyle name="Followed Hyperlink" xfId="24611" builtinId="9" hidden="1"/>
    <cellStyle name="Followed Hyperlink" xfId="24614" builtinId="9" hidden="1"/>
    <cellStyle name="Followed Hyperlink" xfId="24618" builtinId="9" hidden="1"/>
    <cellStyle name="Followed Hyperlink" xfId="24622" builtinId="9" hidden="1"/>
    <cellStyle name="Followed Hyperlink" xfId="24626" builtinId="9" hidden="1"/>
    <cellStyle name="Followed Hyperlink" xfId="24630" builtinId="9" hidden="1"/>
    <cellStyle name="Followed Hyperlink" xfId="24634" builtinId="9" hidden="1"/>
    <cellStyle name="Followed Hyperlink" xfId="24638" builtinId="9" hidden="1"/>
    <cellStyle name="Followed Hyperlink" xfId="24642" builtinId="9" hidden="1"/>
    <cellStyle name="Followed Hyperlink" xfId="24646" builtinId="9" hidden="1"/>
    <cellStyle name="Followed Hyperlink" xfId="24650" builtinId="9" hidden="1"/>
    <cellStyle name="Followed Hyperlink" xfId="24654" builtinId="9" hidden="1"/>
    <cellStyle name="Followed Hyperlink" xfId="24658" builtinId="9" hidden="1"/>
    <cellStyle name="Followed Hyperlink" xfId="24662" builtinId="9" hidden="1"/>
    <cellStyle name="Followed Hyperlink" xfId="24666" builtinId="9" hidden="1"/>
    <cellStyle name="Followed Hyperlink" xfId="24670" builtinId="9" hidden="1"/>
    <cellStyle name="Followed Hyperlink" xfId="24674" builtinId="9" hidden="1"/>
    <cellStyle name="Followed Hyperlink" xfId="24678" builtinId="9" hidden="1"/>
    <cellStyle name="Followed Hyperlink" xfId="24682" builtinId="9" hidden="1"/>
    <cellStyle name="Followed Hyperlink" xfId="24686" builtinId="9" hidden="1"/>
    <cellStyle name="Followed Hyperlink" xfId="24690" builtinId="9" hidden="1"/>
    <cellStyle name="Followed Hyperlink" xfId="24694" builtinId="9" hidden="1"/>
    <cellStyle name="Followed Hyperlink" xfId="24698" builtinId="9" hidden="1"/>
    <cellStyle name="Followed Hyperlink" xfId="24702" builtinId="9" hidden="1"/>
    <cellStyle name="Followed Hyperlink" xfId="24706" builtinId="9" hidden="1"/>
    <cellStyle name="Followed Hyperlink" xfId="24710" builtinId="9" hidden="1"/>
    <cellStyle name="Followed Hyperlink" xfId="24714" builtinId="9" hidden="1"/>
    <cellStyle name="Followed Hyperlink" xfId="24718" builtinId="9" hidden="1"/>
    <cellStyle name="Followed Hyperlink" xfId="24722" builtinId="9" hidden="1"/>
    <cellStyle name="Followed Hyperlink" xfId="24726" builtinId="9" hidden="1"/>
    <cellStyle name="Followed Hyperlink" xfId="24730" builtinId="9" hidden="1"/>
    <cellStyle name="Followed Hyperlink" xfId="24734" builtinId="9" hidden="1"/>
    <cellStyle name="Followed Hyperlink" xfId="24746" builtinId="9" hidden="1"/>
    <cellStyle name="Followed Hyperlink" xfId="24750" builtinId="9" hidden="1"/>
    <cellStyle name="Followed Hyperlink" xfId="24754" builtinId="9" hidden="1"/>
    <cellStyle name="Followed Hyperlink" xfId="24758" builtinId="9" hidden="1"/>
    <cellStyle name="Followed Hyperlink" xfId="24762" builtinId="9" hidden="1"/>
    <cellStyle name="Followed Hyperlink" xfId="24766" builtinId="9" hidden="1"/>
    <cellStyle name="Followed Hyperlink" xfId="24770" builtinId="9" hidden="1"/>
    <cellStyle name="Followed Hyperlink" xfId="24774" builtinId="9" hidden="1"/>
    <cellStyle name="Followed Hyperlink" xfId="24778" builtinId="9" hidden="1"/>
    <cellStyle name="Followed Hyperlink" xfId="24782" builtinId="9" hidden="1"/>
    <cellStyle name="Followed Hyperlink" xfId="24786" builtinId="9" hidden="1"/>
    <cellStyle name="Followed Hyperlink" xfId="24790" builtinId="9" hidden="1"/>
    <cellStyle name="Followed Hyperlink" xfId="24794" builtinId="9" hidden="1"/>
    <cellStyle name="Followed Hyperlink" xfId="24798" builtinId="9" hidden="1"/>
    <cellStyle name="Followed Hyperlink" xfId="24802" builtinId="9" hidden="1"/>
    <cellStyle name="Followed Hyperlink" xfId="24806" builtinId="9" hidden="1"/>
    <cellStyle name="Followed Hyperlink" xfId="24810" builtinId="9" hidden="1"/>
    <cellStyle name="Followed Hyperlink" xfId="24814" builtinId="9" hidden="1"/>
    <cellStyle name="Followed Hyperlink" xfId="24818" builtinId="9" hidden="1"/>
    <cellStyle name="Followed Hyperlink" xfId="24822" builtinId="9" hidden="1"/>
    <cellStyle name="Followed Hyperlink" xfId="24826" builtinId="9" hidden="1"/>
    <cellStyle name="Followed Hyperlink" xfId="24830" builtinId="9" hidden="1"/>
    <cellStyle name="Followed Hyperlink" xfId="24834" builtinId="9" hidden="1"/>
    <cellStyle name="Followed Hyperlink" xfId="24838" builtinId="9" hidden="1"/>
    <cellStyle name="Followed Hyperlink" xfId="24842" builtinId="9" hidden="1"/>
    <cellStyle name="Followed Hyperlink" xfId="24846" builtinId="9" hidden="1"/>
    <cellStyle name="Followed Hyperlink" xfId="24850" builtinId="9" hidden="1"/>
    <cellStyle name="Followed Hyperlink" xfId="24854" builtinId="9" hidden="1"/>
    <cellStyle name="Followed Hyperlink" xfId="24858" builtinId="9" hidden="1"/>
    <cellStyle name="Followed Hyperlink" xfId="24862" builtinId="9" hidden="1"/>
    <cellStyle name="Followed Hyperlink" xfId="24866" builtinId="9" hidden="1"/>
    <cellStyle name="Followed Hyperlink" xfId="24870" builtinId="9" hidden="1"/>
    <cellStyle name="Followed Hyperlink" xfId="24873" builtinId="9" hidden="1"/>
    <cellStyle name="Followed Hyperlink" xfId="24877" builtinId="9" hidden="1"/>
    <cellStyle name="Followed Hyperlink" xfId="24881" builtinId="9" hidden="1"/>
    <cellStyle name="Followed Hyperlink" xfId="24885" builtinId="9" hidden="1"/>
    <cellStyle name="Followed Hyperlink" xfId="24889" builtinId="9" hidden="1"/>
    <cellStyle name="Followed Hyperlink" xfId="24893" builtinId="9" hidden="1"/>
    <cellStyle name="Followed Hyperlink" xfId="24897" builtinId="9" hidden="1"/>
    <cellStyle name="Followed Hyperlink" xfId="24901" builtinId="9" hidden="1"/>
    <cellStyle name="Followed Hyperlink" xfId="24905" builtinId="9" hidden="1"/>
    <cellStyle name="Followed Hyperlink" xfId="24909" builtinId="9" hidden="1"/>
    <cellStyle name="Followed Hyperlink" xfId="24913" builtinId="9" hidden="1"/>
    <cellStyle name="Followed Hyperlink" xfId="24917" builtinId="9" hidden="1"/>
    <cellStyle name="Followed Hyperlink" xfId="24921" builtinId="9" hidden="1"/>
    <cellStyle name="Followed Hyperlink" xfId="24925" builtinId="9" hidden="1"/>
    <cellStyle name="Followed Hyperlink" xfId="24929" builtinId="9" hidden="1"/>
    <cellStyle name="Followed Hyperlink" xfId="24933" builtinId="9" hidden="1"/>
    <cellStyle name="Followed Hyperlink" xfId="24937" builtinId="9" hidden="1"/>
    <cellStyle name="Followed Hyperlink" xfId="24941" builtinId="9" hidden="1"/>
    <cellStyle name="Followed Hyperlink" xfId="24945" builtinId="9" hidden="1"/>
    <cellStyle name="Followed Hyperlink" xfId="24949" builtinId="9" hidden="1"/>
    <cellStyle name="Followed Hyperlink" xfId="24953" builtinId="9" hidden="1"/>
    <cellStyle name="Followed Hyperlink" xfId="24957" builtinId="9" hidden="1"/>
    <cellStyle name="Followed Hyperlink" xfId="24961" builtinId="9" hidden="1"/>
    <cellStyle name="Followed Hyperlink" xfId="24965" builtinId="9" hidden="1"/>
    <cellStyle name="Followed Hyperlink" xfId="24969" builtinId="9" hidden="1"/>
    <cellStyle name="Followed Hyperlink" xfId="24973" builtinId="9" hidden="1"/>
    <cellStyle name="Followed Hyperlink" xfId="24977" builtinId="9" hidden="1"/>
    <cellStyle name="Followed Hyperlink" xfId="24981" builtinId="9" hidden="1"/>
    <cellStyle name="Followed Hyperlink" xfId="24985" builtinId="9" hidden="1"/>
    <cellStyle name="Followed Hyperlink" xfId="24989" builtinId="9" hidden="1"/>
    <cellStyle name="Followed Hyperlink" xfId="24993" builtinId="9" hidden="1"/>
    <cellStyle name="Followed Hyperlink" xfId="24996" builtinId="9" hidden="1"/>
    <cellStyle name="Followed Hyperlink" xfId="25000" builtinId="9" hidden="1"/>
    <cellStyle name="Followed Hyperlink" xfId="25004" builtinId="9" hidden="1"/>
    <cellStyle name="Followed Hyperlink" xfId="25008" builtinId="9" hidden="1"/>
    <cellStyle name="Followed Hyperlink" xfId="25012" builtinId="9" hidden="1"/>
    <cellStyle name="Followed Hyperlink" xfId="25016" builtinId="9" hidden="1"/>
    <cellStyle name="Followed Hyperlink" xfId="25020" builtinId="9" hidden="1"/>
    <cellStyle name="Followed Hyperlink" xfId="25024" builtinId="9" hidden="1"/>
    <cellStyle name="Followed Hyperlink" xfId="25028" builtinId="9" hidden="1"/>
    <cellStyle name="Followed Hyperlink" xfId="25032" builtinId="9" hidden="1"/>
    <cellStyle name="Followed Hyperlink" xfId="25036" builtinId="9" hidden="1"/>
    <cellStyle name="Followed Hyperlink" xfId="25040" builtinId="9" hidden="1"/>
    <cellStyle name="Followed Hyperlink" xfId="25044" builtinId="9" hidden="1"/>
    <cellStyle name="Followed Hyperlink" xfId="25048" builtinId="9" hidden="1"/>
    <cellStyle name="Followed Hyperlink" xfId="25052" builtinId="9" hidden="1"/>
    <cellStyle name="Followed Hyperlink" xfId="25056" builtinId="9" hidden="1"/>
    <cellStyle name="Followed Hyperlink" xfId="25060" builtinId="9" hidden="1"/>
    <cellStyle name="Followed Hyperlink" xfId="25064" builtinId="9" hidden="1"/>
    <cellStyle name="Followed Hyperlink" xfId="25068" builtinId="9" hidden="1"/>
    <cellStyle name="Followed Hyperlink" xfId="25072" builtinId="9" hidden="1"/>
    <cellStyle name="Followed Hyperlink" xfId="25076" builtinId="9" hidden="1"/>
    <cellStyle name="Followed Hyperlink" xfId="25080" builtinId="9" hidden="1"/>
    <cellStyle name="Followed Hyperlink" xfId="25084" builtinId="9" hidden="1"/>
    <cellStyle name="Followed Hyperlink" xfId="25088" builtinId="9" hidden="1"/>
    <cellStyle name="Followed Hyperlink" xfId="25092" builtinId="9" hidden="1"/>
    <cellStyle name="Followed Hyperlink" xfId="25096" builtinId="9" hidden="1"/>
    <cellStyle name="Followed Hyperlink" xfId="25100" builtinId="9" hidden="1"/>
    <cellStyle name="Followed Hyperlink" xfId="25104" builtinId="9" hidden="1"/>
    <cellStyle name="Followed Hyperlink" xfId="25108" builtinId="9" hidden="1"/>
    <cellStyle name="Followed Hyperlink" xfId="25112" builtinId="9" hidden="1"/>
    <cellStyle name="Followed Hyperlink" xfId="25116" builtinId="9" hidden="1"/>
    <cellStyle name="Followed Hyperlink" xfId="25120" builtinId="9" hidden="1"/>
    <cellStyle name="Followed Hyperlink" xfId="25123" builtinId="9" hidden="1"/>
    <cellStyle name="Followed Hyperlink" xfId="25127" builtinId="9" hidden="1"/>
    <cellStyle name="Followed Hyperlink" xfId="25131" builtinId="9" hidden="1"/>
    <cellStyle name="Followed Hyperlink" xfId="25135" builtinId="9" hidden="1"/>
    <cellStyle name="Followed Hyperlink" xfId="25139" builtinId="9" hidden="1"/>
    <cellStyle name="Followed Hyperlink" xfId="25143" builtinId="9" hidden="1"/>
    <cellStyle name="Followed Hyperlink" xfId="25147" builtinId="9" hidden="1"/>
    <cellStyle name="Followed Hyperlink" xfId="25151" builtinId="9" hidden="1"/>
    <cellStyle name="Followed Hyperlink" xfId="25155" builtinId="9" hidden="1"/>
    <cellStyle name="Followed Hyperlink" xfId="25159" builtinId="9" hidden="1"/>
    <cellStyle name="Followed Hyperlink" xfId="25163" builtinId="9" hidden="1"/>
    <cellStyle name="Followed Hyperlink" xfId="25167" builtinId="9" hidden="1"/>
    <cellStyle name="Followed Hyperlink" xfId="25171" builtinId="9" hidden="1"/>
    <cellStyle name="Followed Hyperlink" xfId="25175" builtinId="9" hidden="1"/>
    <cellStyle name="Followed Hyperlink" xfId="25179" builtinId="9" hidden="1"/>
    <cellStyle name="Followed Hyperlink" xfId="25183" builtinId="9" hidden="1"/>
    <cellStyle name="Followed Hyperlink" xfId="25187" builtinId="9" hidden="1"/>
    <cellStyle name="Followed Hyperlink" xfId="25191" builtinId="9" hidden="1"/>
    <cellStyle name="Followed Hyperlink" xfId="25195" builtinId="9" hidden="1"/>
    <cellStyle name="Followed Hyperlink" xfId="25199" builtinId="9" hidden="1"/>
    <cellStyle name="Followed Hyperlink" xfId="25203" builtinId="9" hidden="1"/>
    <cellStyle name="Followed Hyperlink" xfId="25207" builtinId="9" hidden="1"/>
    <cellStyle name="Followed Hyperlink" xfId="25211" builtinId="9" hidden="1"/>
    <cellStyle name="Followed Hyperlink" xfId="25215" builtinId="9" hidden="1"/>
    <cellStyle name="Followed Hyperlink" xfId="25219" builtinId="9" hidden="1"/>
    <cellStyle name="Followed Hyperlink" xfId="25223" builtinId="9" hidden="1"/>
    <cellStyle name="Followed Hyperlink" xfId="25227" builtinId="9" hidden="1"/>
    <cellStyle name="Followed Hyperlink" xfId="25231" builtinId="9" hidden="1"/>
    <cellStyle name="Followed Hyperlink" xfId="25235" builtinId="9" hidden="1"/>
    <cellStyle name="Followed Hyperlink" xfId="25239" builtinId="9" hidden="1"/>
    <cellStyle name="Followed Hyperlink" xfId="25243" builtinId="9" hidden="1"/>
    <cellStyle name="Followed Hyperlink" xfId="25246" builtinId="9" hidden="1"/>
    <cellStyle name="Followed Hyperlink" xfId="25250" builtinId="9" hidden="1"/>
    <cellStyle name="Followed Hyperlink" xfId="25254" builtinId="9" hidden="1"/>
    <cellStyle name="Followed Hyperlink" xfId="25258" builtinId="9" hidden="1"/>
    <cellStyle name="Followed Hyperlink" xfId="25262" builtinId="9" hidden="1"/>
    <cellStyle name="Followed Hyperlink" xfId="25266" builtinId="9" hidden="1"/>
    <cellStyle name="Followed Hyperlink" xfId="25270" builtinId="9" hidden="1"/>
    <cellStyle name="Followed Hyperlink" xfId="25274" builtinId="9" hidden="1"/>
    <cellStyle name="Followed Hyperlink" xfId="25278" builtinId="9" hidden="1"/>
    <cellStyle name="Followed Hyperlink" xfId="25282" builtinId="9" hidden="1"/>
    <cellStyle name="Followed Hyperlink" xfId="25286" builtinId="9" hidden="1"/>
    <cellStyle name="Followed Hyperlink" xfId="25290" builtinId="9" hidden="1"/>
    <cellStyle name="Followed Hyperlink" xfId="25294" builtinId="9" hidden="1"/>
    <cellStyle name="Followed Hyperlink" xfId="25298" builtinId="9" hidden="1"/>
    <cellStyle name="Followed Hyperlink" xfId="25302" builtinId="9" hidden="1"/>
    <cellStyle name="Followed Hyperlink" xfId="25306" builtinId="9" hidden="1"/>
    <cellStyle name="Followed Hyperlink" xfId="25310" builtinId="9" hidden="1"/>
    <cellStyle name="Followed Hyperlink" xfId="25314" builtinId="9" hidden="1"/>
    <cellStyle name="Followed Hyperlink" xfId="25318" builtinId="9" hidden="1"/>
    <cellStyle name="Followed Hyperlink" xfId="25322" builtinId="9" hidden="1"/>
    <cellStyle name="Followed Hyperlink" xfId="25326" builtinId="9" hidden="1"/>
    <cellStyle name="Followed Hyperlink" xfId="25330" builtinId="9" hidden="1"/>
    <cellStyle name="Followed Hyperlink" xfId="25334" builtinId="9" hidden="1"/>
    <cellStyle name="Followed Hyperlink" xfId="25338" builtinId="9" hidden="1"/>
    <cellStyle name="Followed Hyperlink" xfId="25342" builtinId="9" hidden="1"/>
    <cellStyle name="Followed Hyperlink" xfId="25346" builtinId="9" hidden="1"/>
    <cellStyle name="Followed Hyperlink" xfId="25350" builtinId="9" hidden="1"/>
    <cellStyle name="Followed Hyperlink" xfId="25354" builtinId="9" hidden="1"/>
    <cellStyle name="Followed Hyperlink" xfId="25358" builtinId="9" hidden="1"/>
    <cellStyle name="Followed Hyperlink" xfId="25362" builtinId="9" hidden="1"/>
    <cellStyle name="Followed Hyperlink" xfId="25366" builtinId="9" hidden="1"/>
    <cellStyle name="Followed Hyperlink" xfId="25370" builtinId="9" hidden="1"/>
    <cellStyle name="Followed Hyperlink" xfId="25373" builtinId="9" hidden="1"/>
    <cellStyle name="Followed Hyperlink" xfId="25377" builtinId="9" hidden="1"/>
    <cellStyle name="Followed Hyperlink" xfId="25381" builtinId="9" hidden="1"/>
    <cellStyle name="Followed Hyperlink" xfId="25385" builtinId="9" hidden="1"/>
    <cellStyle name="Followed Hyperlink" xfId="25389" builtinId="9" hidden="1"/>
    <cellStyle name="Followed Hyperlink" xfId="25393" builtinId="9" hidden="1"/>
    <cellStyle name="Followed Hyperlink" xfId="25397" builtinId="9" hidden="1"/>
    <cellStyle name="Followed Hyperlink" xfId="25401" builtinId="9" hidden="1"/>
    <cellStyle name="Followed Hyperlink" xfId="25405" builtinId="9" hidden="1"/>
    <cellStyle name="Followed Hyperlink" xfId="25409" builtinId="9" hidden="1"/>
    <cellStyle name="Followed Hyperlink" xfId="25413" builtinId="9" hidden="1"/>
    <cellStyle name="Followed Hyperlink" xfId="25417" builtinId="9" hidden="1"/>
    <cellStyle name="Followed Hyperlink" xfId="25421" builtinId="9" hidden="1"/>
    <cellStyle name="Followed Hyperlink" xfId="25425" builtinId="9" hidden="1"/>
    <cellStyle name="Followed Hyperlink" xfId="25429" builtinId="9" hidden="1"/>
    <cellStyle name="Followed Hyperlink" xfId="25433" builtinId="9" hidden="1"/>
    <cellStyle name="Followed Hyperlink" xfId="25437" builtinId="9" hidden="1"/>
    <cellStyle name="Followed Hyperlink" xfId="25441" builtinId="9" hidden="1"/>
    <cellStyle name="Followed Hyperlink" xfId="25445" builtinId="9" hidden="1"/>
    <cellStyle name="Followed Hyperlink" xfId="25449" builtinId="9" hidden="1"/>
    <cellStyle name="Followed Hyperlink" xfId="25453" builtinId="9" hidden="1"/>
    <cellStyle name="Followed Hyperlink" xfId="25457" builtinId="9" hidden="1"/>
    <cellStyle name="Followed Hyperlink" xfId="25461" builtinId="9" hidden="1"/>
    <cellStyle name="Followed Hyperlink" xfId="25465" builtinId="9" hidden="1"/>
    <cellStyle name="Followed Hyperlink" xfId="25469" builtinId="9" hidden="1"/>
    <cellStyle name="Followed Hyperlink" xfId="25473" builtinId="9" hidden="1"/>
    <cellStyle name="Followed Hyperlink" xfId="25477" builtinId="9" hidden="1"/>
    <cellStyle name="Followed Hyperlink" xfId="25481" builtinId="9" hidden="1"/>
    <cellStyle name="Followed Hyperlink" xfId="25485" builtinId="9" hidden="1"/>
    <cellStyle name="Followed Hyperlink" xfId="25489" builtinId="9" hidden="1"/>
    <cellStyle name="Followed Hyperlink" xfId="25493" builtinId="9" hidden="1"/>
    <cellStyle name="Followed Hyperlink" xfId="25496" builtinId="9" hidden="1"/>
    <cellStyle name="Followed Hyperlink" xfId="25500" builtinId="9" hidden="1"/>
    <cellStyle name="Followed Hyperlink" xfId="25504" builtinId="9" hidden="1"/>
    <cellStyle name="Followed Hyperlink" xfId="25508" builtinId="9" hidden="1"/>
    <cellStyle name="Followed Hyperlink" xfId="25512" builtinId="9" hidden="1"/>
    <cellStyle name="Followed Hyperlink" xfId="25516" builtinId="9" hidden="1"/>
    <cellStyle name="Followed Hyperlink" xfId="25520" builtinId="9" hidden="1"/>
    <cellStyle name="Followed Hyperlink" xfId="25524" builtinId="9" hidden="1"/>
    <cellStyle name="Followed Hyperlink" xfId="25528" builtinId="9" hidden="1"/>
    <cellStyle name="Followed Hyperlink" xfId="25532" builtinId="9" hidden="1"/>
    <cellStyle name="Followed Hyperlink" xfId="25536" builtinId="9" hidden="1"/>
    <cellStyle name="Followed Hyperlink" xfId="25540" builtinId="9" hidden="1"/>
    <cellStyle name="Followed Hyperlink" xfId="25544" builtinId="9" hidden="1"/>
    <cellStyle name="Followed Hyperlink" xfId="25548" builtinId="9" hidden="1"/>
    <cellStyle name="Followed Hyperlink" xfId="25552" builtinId="9" hidden="1"/>
    <cellStyle name="Followed Hyperlink" xfId="25556" builtinId="9" hidden="1"/>
    <cellStyle name="Followed Hyperlink" xfId="25560" builtinId="9" hidden="1"/>
    <cellStyle name="Followed Hyperlink" xfId="25564" builtinId="9" hidden="1"/>
    <cellStyle name="Followed Hyperlink" xfId="25568" builtinId="9" hidden="1"/>
    <cellStyle name="Followed Hyperlink" xfId="25572" builtinId="9" hidden="1"/>
    <cellStyle name="Followed Hyperlink" xfId="25576" builtinId="9" hidden="1"/>
    <cellStyle name="Followed Hyperlink" xfId="25580" builtinId="9" hidden="1"/>
    <cellStyle name="Followed Hyperlink" xfId="25584" builtinId="9" hidden="1"/>
    <cellStyle name="Followed Hyperlink" xfId="25588" builtinId="9" hidden="1"/>
    <cellStyle name="Followed Hyperlink" xfId="25592" builtinId="9" hidden="1"/>
    <cellStyle name="Followed Hyperlink" xfId="25596" builtinId="9" hidden="1"/>
    <cellStyle name="Followed Hyperlink" xfId="25600" builtinId="9" hidden="1"/>
    <cellStyle name="Followed Hyperlink" xfId="25604" builtinId="9" hidden="1"/>
    <cellStyle name="Followed Hyperlink" xfId="25608" builtinId="9" hidden="1"/>
    <cellStyle name="Followed Hyperlink" xfId="25612" builtinId="9" hidden="1"/>
    <cellStyle name="Followed Hyperlink" xfId="25616" builtinId="9" hidden="1"/>
    <cellStyle name="Followed Hyperlink" xfId="25620" builtinId="9" hidden="1"/>
    <cellStyle name="Followed Hyperlink" xfId="25623" builtinId="9" hidden="1"/>
    <cellStyle name="Followed Hyperlink" xfId="25627" builtinId="9" hidden="1"/>
    <cellStyle name="Followed Hyperlink" xfId="25631" builtinId="9" hidden="1"/>
    <cellStyle name="Followed Hyperlink" xfId="25635" builtinId="9" hidden="1"/>
    <cellStyle name="Followed Hyperlink" xfId="25639" builtinId="9" hidden="1"/>
    <cellStyle name="Followed Hyperlink" xfId="25643" builtinId="9" hidden="1"/>
    <cellStyle name="Followed Hyperlink" xfId="25647" builtinId="9" hidden="1"/>
    <cellStyle name="Followed Hyperlink" xfId="25651" builtinId="9" hidden="1"/>
    <cellStyle name="Followed Hyperlink" xfId="25655" builtinId="9" hidden="1"/>
    <cellStyle name="Followed Hyperlink" xfId="25659" builtinId="9" hidden="1"/>
    <cellStyle name="Followed Hyperlink" xfId="25663" builtinId="9" hidden="1"/>
    <cellStyle name="Followed Hyperlink" xfId="25667" builtinId="9" hidden="1"/>
    <cellStyle name="Followed Hyperlink" xfId="25671" builtinId="9" hidden="1"/>
    <cellStyle name="Followed Hyperlink" xfId="25675" builtinId="9" hidden="1"/>
    <cellStyle name="Followed Hyperlink" xfId="25679" builtinId="9" hidden="1"/>
    <cellStyle name="Followed Hyperlink" xfId="25683" builtinId="9" hidden="1"/>
    <cellStyle name="Followed Hyperlink" xfId="25687" builtinId="9" hidden="1"/>
    <cellStyle name="Followed Hyperlink" xfId="25691" builtinId="9" hidden="1"/>
    <cellStyle name="Followed Hyperlink" xfId="25695" builtinId="9" hidden="1"/>
    <cellStyle name="Followed Hyperlink" xfId="25699" builtinId="9" hidden="1"/>
    <cellStyle name="Followed Hyperlink" xfId="25703" builtinId="9" hidden="1"/>
    <cellStyle name="Followed Hyperlink" xfId="25707" builtinId="9" hidden="1"/>
    <cellStyle name="Followed Hyperlink" xfId="25711" builtinId="9" hidden="1"/>
    <cellStyle name="Followed Hyperlink" xfId="25715" builtinId="9" hidden="1"/>
    <cellStyle name="Followed Hyperlink" xfId="25719" builtinId="9" hidden="1"/>
    <cellStyle name="Followed Hyperlink" xfId="25723" builtinId="9" hidden="1"/>
    <cellStyle name="Followed Hyperlink" xfId="25727" builtinId="9" hidden="1"/>
    <cellStyle name="Followed Hyperlink" xfId="25731" builtinId="9" hidden="1"/>
    <cellStyle name="Followed Hyperlink" xfId="25735" builtinId="9" hidden="1"/>
    <cellStyle name="Followed Hyperlink" xfId="25739" builtinId="9" hidden="1"/>
    <cellStyle name="Followed Hyperlink" xfId="25743" builtinId="9" hidden="1"/>
    <cellStyle name="Followed Hyperlink" xfId="25746" builtinId="9" hidden="1"/>
    <cellStyle name="Followed Hyperlink" xfId="25750" builtinId="9" hidden="1"/>
    <cellStyle name="Followed Hyperlink" xfId="25754" builtinId="9" hidden="1"/>
    <cellStyle name="Followed Hyperlink" xfId="25758" builtinId="9" hidden="1"/>
    <cellStyle name="Followed Hyperlink" xfId="25762" builtinId="9" hidden="1"/>
    <cellStyle name="Followed Hyperlink" xfId="25766" builtinId="9" hidden="1"/>
    <cellStyle name="Followed Hyperlink" xfId="25770" builtinId="9" hidden="1"/>
    <cellStyle name="Followed Hyperlink" xfId="25774" builtinId="9" hidden="1"/>
    <cellStyle name="Followed Hyperlink" xfId="25778" builtinId="9" hidden="1"/>
    <cellStyle name="Followed Hyperlink" xfId="25782" builtinId="9" hidden="1"/>
    <cellStyle name="Followed Hyperlink" xfId="25786" builtinId="9" hidden="1"/>
    <cellStyle name="Followed Hyperlink" xfId="25790" builtinId="9" hidden="1"/>
    <cellStyle name="Followed Hyperlink" xfId="25794" builtinId="9" hidden="1"/>
    <cellStyle name="Followed Hyperlink" xfId="25798" builtinId="9" hidden="1"/>
    <cellStyle name="Followed Hyperlink" xfId="25802" builtinId="9" hidden="1"/>
    <cellStyle name="Followed Hyperlink" xfId="25806" builtinId="9" hidden="1"/>
    <cellStyle name="Followed Hyperlink" xfId="25810" builtinId="9" hidden="1"/>
    <cellStyle name="Followed Hyperlink" xfId="25814" builtinId="9" hidden="1"/>
    <cellStyle name="Followed Hyperlink" xfId="25818" builtinId="9" hidden="1"/>
    <cellStyle name="Followed Hyperlink" xfId="25822" builtinId="9" hidden="1"/>
    <cellStyle name="Followed Hyperlink" xfId="25826" builtinId="9" hidden="1"/>
    <cellStyle name="Followed Hyperlink" xfId="25830" builtinId="9" hidden="1"/>
    <cellStyle name="Followed Hyperlink" xfId="25834" builtinId="9" hidden="1"/>
    <cellStyle name="Followed Hyperlink" xfId="25838" builtinId="9" hidden="1"/>
    <cellStyle name="Followed Hyperlink" xfId="25842" builtinId="9" hidden="1"/>
    <cellStyle name="Followed Hyperlink" xfId="25846" builtinId="9" hidden="1"/>
    <cellStyle name="Followed Hyperlink" xfId="25850" builtinId="9" hidden="1"/>
    <cellStyle name="Followed Hyperlink" xfId="25854" builtinId="9" hidden="1"/>
    <cellStyle name="Followed Hyperlink" xfId="25858" builtinId="9" hidden="1"/>
    <cellStyle name="Followed Hyperlink" xfId="25862" builtinId="9" hidden="1"/>
    <cellStyle name="Followed Hyperlink" xfId="25866" builtinId="9" hidden="1"/>
    <cellStyle name="Followed Hyperlink" xfId="25870" builtinId="9" hidden="1"/>
    <cellStyle name="Followed Hyperlink" xfId="25873" builtinId="9" hidden="1"/>
    <cellStyle name="Followed Hyperlink" xfId="25877" builtinId="9" hidden="1"/>
    <cellStyle name="Followed Hyperlink" xfId="25881" builtinId="9" hidden="1"/>
    <cellStyle name="Followed Hyperlink" xfId="25885" builtinId="9" hidden="1"/>
    <cellStyle name="Followed Hyperlink" xfId="25889" builtinId="9" hidden="1"/>
    <cellStyle name="Followed Hyperlink" xfId="25893" builtinId="9" hidden="1"/>
    <cellStyle name="Followed Hyperlink" xfId="25897" builtinId="9" hidden="1"/>
    <cellStyle name="Followed Hyperlink" xfId="25901" builtinId="9" hidden="1"/>
    <cellStyle name="Followed Hyperlink" xfId="25905" builtinId="9" hidden="1"/>
    <cellStyle name="Followed Hyperlink" xfId="25909" builtinId="9" hidden="1"/>
    <cellStyle name="Followed Hyperlink" xfId="25913" builtinId="9" hidden="1"/>
    <cellStyle name="Followed Hyperlink" xfId="25917" builtinId="9" hidden="1"/>
    <cellStyle name="Followed Hyperlink" xfId="25921" builtinId="9" hidden="1"/>
    <cellStyle name="Followed Hyperlink" xfId="25925" builtinId="9" hidden="1"/>
    <cellStyle name="Followed Hyperlink" xfId="25929" builtinId="9" hidden="1"/>
    <cellStyle name="Followed Hyperlink" xfId="25933" builtinId="9" hidden="1"/>
    <cellStyle name="Followed Hyperlink" xfId="25937" builtinId="9" hidden="1"/>
    <cellStyle name="Followed Hyperlink" xfId="25941" builtinId="9" hidden="1"/>
    <cellStyle name="Followed Hyperlink" xfId="25945" builtinId="9" hidden="1"/>
    <cellStyle name="Followed Hyperlink" xfId="25949" builtinId="9" hidden="1"/>
    <cellStyle name="Followed Hyperlink" xfId="25953" builtinId="9" hidden="1"/>
    <cellStyle name="Followed Hyperlink" xfId="25957" builtinId="9" hidden="1"/>
    <cellStyle name="Followed Hyperlink" xfId="25961" builtinId="9" hidden="1"/>
    <cellStyle name="Followed Hyperlink" xfId="25965" builtinId="9" hidden="1"/>
    <cellStyle name="Followed Hyperlink" xfId="25969" builtinId="9" hidden="1"/>
    <cellStyle name="Followed Hyperlink" xfId="25973" builtinId="9" hidden="1"/>
    <cellStyle name="Followed Hyperlink" xfId="25977" builtinId="9" hidden="1"/>
    <cellStyle name="Followed Hyperlink" xfId="25981" builtinId="9" hidden="1"/>
    <cellStyle name="Followed Hyperlink" xfId="25985" builtinId="9" hidden="1"/>
    <cellStyle name="Followed Hyperlink" xfId="25989" builtinId="9" hidden="1"/>
    <cellStyle name="Followed Hyperlink" xfId="25993" builtinId="9" hidden="1"/>
    <cellStyle name="Followed Hyperlink" xfId="26005" builtinId="9" hidden="1"/>
    <cellStyle name="Followed Hyperlink" xfId="26009" builtinId="9" hidden="1"/>
    <cellStyle name="Followed Hyperlink" xfId="26013" builtinId="9" hidden="1"/>
    <cellStyle name="Followed Hyperlink" xfId="26017" builtinId="9" hidden="1"/>
    <cellStyle name="Followed Hyperlink" xfId="26021" builtinId="9" hidden="1"/>
    <cellStyle name="Followed Hyperlink" xfId="26025" builtinId="9" hidden="1"/>
    <cellStyle name="Followed Hyperlink" xfId="26029" builtinId="9" hidden="1"/>
    <cellStyle name="Followed Hyperlink" xfId="26033" builtinId="9" hidden="1"/>
    <cellStyle name="Followed Hyperlink" xfId="26037" builtinId="9" hidden="1"/>
    <cellStyle name="Followed Hyperlink" xfId="26041" builtinId="9" hidden="1"/>
    <cellStyle name="Followed Hyperlink" xfId="26045" builtinId="9" hidden="1"/>
    <cellStyle name="Followed Hyperlink" xfId="26049" builtinId="9" hidden="1"/>
    <cellStyle name="Followed Hyperlink" xfId="26053" builtinId="9" hidden="1"/>
    <cellStyle name="Followed Hyperlink" xfId="26057" builtinId="9" hidden="1"/>
    <cellStyle name="Followed Hyperlink" xfId="26061" builtinId="9" hidden="1"/>
    <cellStyle name="Followed Hyperlink" xfId="26065" builtinId="9" hidden="1"/>
    <cellStyle name="Followed Hyperlink" xfId="26069" builtinId="9" hidden="1"/>
    <cellStyle name="Followed Hyperlink" xfId="26073" builtinId="9" hidden="1"/>
    <cellStyle name="Followed Hyperlink" xfId="26077" builtinId="9" hidden="1"/>
    <cellStyle name="Followed Hyperlink" xfId="26081" builtinId="9" hidden="1"/>
    <cellStyle name="Followed Hyperlink" xfId="26085" builtinId="9" hidden="1"/>
    <cellStyle name="Followed Hyperlink" xfId="26089" builtinId="9" hidden="1"/>
    <cellStyle name="Followed Hyperlink" xfId="26093" builtinId="9" hidden="1"/>
    <cellStyle name="Followed Hyperlink" xfId="26097" builtinId="9" hidden="1"/>
    <cellStyle name="Followed Hyperlink" xfId="26101" builtinId="9" hidden="1"/>
    <cellStyle name="Followed Hyperlink" xfId="26105" builtinId="9" hidden="1"/>
    <cellStyle name="Followed Hyperlink" xfId="26109" builtinId="9" hidden="1"/>
    <cellStyle name="Followed Hyperlink" xfId="26113" builtinId="9" hidden="1"/>
    <cellStyle name="Followed Hyperlink" xfId="26117" builtinId="9" hidden="1"/>
    <cellStyle name="Followed Hyperlink" xfId="26121" builtinId="9" hidden="1"/>
    <cellStyle name="Followed Hyperlink" xfId="26125" builtinId="9" hidden="1"/>
    <cellStyle name="Followed Hyperlink" xfId="26129" builtinId="9" hidden="1"/>
    <cellStyle name="Followed Hyperlink" xfId="26132" builtinId="9" hidden="1"/>
    <cellStyle name="Followed Hyperlink" xfId="26136" builtinId="9" hidden="1"/>
    <cellStyle name="Followed Hyperlink" xfId="26140" builtinId="9" hidden="1"/>
    <cellStyle name="Followed Hyperlink" xfId="26144" builtinId="9" hidden="1"/>
    <cellStyle name="Followed Hyperlink" xfId="26148" builtinId="9" hidden="1"/>
    <cellStyle name="Followed Hyperlink" xfId="26152" builtinId="9" hidden="1"/>
    <cellStyle name="Followed Hyperlink" xfId="26156" builtinId="9" hidden="1"/>
    <cellStyle name="Followed Hyperlink" xfId="26160" builtinId="9" hidden="1"/>
    <cellStyle name="Followed Hyperlink" xfId="26164" builtinId="9" hidden="1"/>
    <cellStyle name="Followed Hyperlink" xfId="26168" builtinId="9" hidden="1"/>
    <cellStyle name="Followed Hyperlink" xfId="26172" builtinId="9" hidden="1"/>
    <cellStyle name="Followed Hyperlink" xfId="26176" builtinId="9" hidden="1"/>
    <cellStyle name="Followed Hyperlink" xfId="26180" builtinId="9" hidden="1"/>
    <cellStyle name="Followed Hyperlink" xfId="26184" builtinId="9" hidden="1"/>
    <cellStyle name="Followed Hyperlink" xfId="26188" builtinId="9" hidden="1"/>
    <cellStyle name="Followed Hyperlink" xfId="26192" builtinId="9" hidden="1"/>
    <cellStyle name="Followed Hyperlink" xfId="26196" builtinId="9" hidden="1"/>
    <cellStyle name="Followed Hyperlink" xfId="26200" builtinId="9" hidden="1"/>
    <cellStyle name="Followed Hyperlink" xfId="26204" builtinId="9" hidden="1"/>
    <cellStyle name="Followed Hyperlink" xfId="26208" builtinId="9" hidden="1"/>
    <cellStyle name="Followed Hyperlink" xfId="26212" builtinId="9" hidden="1"/>
    <cellStyle name="Followed Hyperlink" xfId="26216" builtinId="9" hidden="1"/>
    <cellStyle name="Followed Hyperlink" xfId="26220" builtinId="9" hidden="1"/>
    <cellStyle name="Followed Hyperlink" xfId="26224" builtinId="9" hidden="1"/>
    <cellStyle name="Followed Hyperlink" xfId="26228" builtinId="9" hidden="1"/>
    <cellStyle name="Followed Hyperlink" xfId="26232" builtinId="9" hidden="1"/>
    <cellStyle name="Followed Hyperlink" xfId="26236" builtinId="9" hidden="1"/>
    <cellStyle name="Followed Hyperlink" xfId="26240" builtinId="9" hidden="1"/>
    <cellStyle name="Followed Hyperlink" xfId="26244" builtinId="9" hidden="1"/>
    <cellStyle name="Followed Hyperlink" xfId="26248" builtinId="9" hidden="1"/>
    <cellStyle name="Followed Hyperlink" xfId="26252" builtinId="9" hidden="1"/>
    <cellStyle name="Followed Hyperlink" xfId="26255" builtinId="9" hidden="1"/>
    <cellStyle name="Followed Hyperlink" xfId="26259" builtinId="9" hidden="1"/>
    <cellStyle name="Followed Hyperlink" xfId="26263" builtinId="9" hidden="1"/>
    <cellStyle name="Followed Hyperlink" xfId="26267" builtinId="9" hidden="1"/>
    <cellStyle name="Followed Hyperlink" xfId="26271" builtinId="9" hidden="1"/>
    <cellStyle name="Followed Hyperlink" xfId="26275" builtinId="9" hidden="1"/>
    <cellStyle name="Followed Hyperlink" xfId="26279" builtinId="9" hidden="1"/>
    <cellStyle name="Followed Hyperlink" xfId="26283" builtinId="9" hidden="1"/>
    <cellStyle name="Followed Hyperlink" xfId="26287" builtinId="9" hidden="1"/>
    <cellStyle name="Followed Hyperlink" xfId="26291" builtinId="9" hidden="1"/>
    <cellStyle name="Followed Hyperlink" xfId="26295" builtinId="9" hidden="1"/>
    <cellStyle name="Followed Hyperlink" xfId="26299" builtinId="9" hidden="1"/>
    <cellStyle name="Followed Hyperlink" xfId="26303" builtinId="9" hidden="1"/>
    <cellStyle name="Followed Hyperlink" xfId="26307" builtinId="9" hidden="1"/>
    <cellStyle name="Followed Hyperlink" xfId="26311" builtinId="9" hidden="1"/>
    <cellStyle name="Followed Hyperlink" xfId="26315" builtinId="9" hidden="1"/>
    <cellStyle name="Followed Hyperlink" xfId="26319" builtinId="9" hidden="1"/>
    <cellStyle name="Followed Hyperlink" xfId="26323" builtinId="9" hidden="1"/>
    <cellStyle name="Followed Hyperlink" xfId="26327" builtinId="9" hidden="1"/>
    <cellStyle name="Followed Hyperlink" xfId="26331" builtinId="9" hidden="1"/>
    <cellStyle name="Followed Hyperlink" xfId="26335" builtinId="9" hidden="1"/>
    <cellStyle name="Followed Hyperlink" xfId="26339" builtinId="9" hidden="1"/>
    <cellStyle name="Followed Hyperlink" xfId="26343" builtinId="9" hidden="1"/>
    <cellStyle name="Followed Hyperlink" xfId="26347" builtinId="9" hidden="1"/>
    <cellStyle name="Followed Hyperlink" xfId="26351" builtinId="9" hidden="1"/>
    <cellStyle name="Followed Hyperlink" xfId="26355" builtinId="9" hidden="1"/>
    <cellStyle name="Followed Hyperlink" xfId="26359" builtinId="9" hidden="1"/>
    <cellStyle name="Followed Hyperlink" xfId="26363" builtinId="9" hidden="1"/>
    <cellStyle name="Followed Hyperlink" xfId="26367" builtinId="9" hidden="1"/>
    <cellStyle name="Followed Hyperlink" xfId="26371" builtinId="9" hidden="1"/>
    <cellStyle name="Followed Hyperlink" xfId="26375" builtinId="9" hidden="1"/>
    <cellStyle name="Followed Hyperlink" xfId="26379" builtinId="9" hidden="1"/>
    <cellStyle name="Followed Hyperlink" xfId="26382" builtinId="9" hidden="1"/>
    <cellStyle name="Followed Hyperlink" xfId="26386" builtinId="9" hidden="1"/>
    <cellStyle name="Followed Hyperlink" xfId="26390" builtinId="9" hidden="1"/>
    <cellStyle name="Followed Hyperlink" xfId="26394" builtinId="9" hidden="1"/>
    <cellStyle name="Followed Hyperlink" xfId="26398" builtinId="9" hidden="1"/>
    <cellStyle name="Followed Hyperlink" xfId="26402" builtinId="9" hidden="1"/>
    <cellStyle name="Followed Hyperlink" xfId="26406" builtinId="9" hidden="1"/>
    <cellStyle name="Followed Hyperlink" xfId="26410" builtinId="9" hidden="1"/>
    <cellStyle name="Followed Hyperlink" xfId="26414" builtinId="9" hidden="1"/>
    <cellStyle name="Followed Hyperlink" xfId="26418" builtinId="9" hidden="1"/>
    <cellStyle name="Followed Hyperlink" xfId="26422" builtinId="9" hidden="1"/>
    <cellStyle name="Followed Hyperlink" xfId="26426" builtinId="9" hidden="1"/>
    <cellStyle name="Followed Hyperlink" xfId="26430" builtinId="9" hidden="1"/>
    <cellStyle name="Followed Hyperlink" xfId="26434" builtinId="9" hidden="1"/>
    <cellStyle name="Followed Hyperlink" xfId="26438" builtinId="9" hidden="1"/>
    <cellStyle name="Followed Hyperlink" xfId="26442" builtinId="9" hidden="1"/>
    <cellStyle name="Followed Hyperlink" xfId="26446" builtinId="9" hidden="1"/>
    <cellStyle name="Followed Hyperlink" xfId="26450" builtinId="9" hidden="1"/>
    <cellStyle name="Followed Hyperlink" xfId="26454" builtinId="9" hidden="1"/>
    <cellStyle name="Followed Hyperlink" xfId="26458" builtinId="9" hidden="1"/>
    <cellStyle name="Followed Hyperlink" xfId="26462" builtinId="9" hidden="1"/>
    <cellStyle name="Followed Hyperlink" xfId="26466" builtinId="9" hidden="1"/>
    <cellStyle name="Followed Hyperlink" xfId="26470" builtinId="9" hidden="1"/>
    <cellStyle name="Followed Hyperlink" xfId="26474" builtinId="9" hidden="1"/>
    <cellStyle name="Followed Hyperlink" xfId="26478" builtinId="9" hidden="1"/>
    <cellStyle name="Followed Hyperlink" xfId="26482" builtinId="9" hidden="1"/>
    <cellStyle name="Followed Hyperlink" xfId="26486" builtinId="9" hidden="1"/>
    <cellStyle name="Followed Hyperlink" xfId="26490" builtinId="9" hidden="1"/>
    <cellStyle name="Followed Hyperlink" xfId="26494" builtinId="9" hidden="1"/>
    <cellStyle name="Followed Hyperlink" xfId="26498" builtinId="9" hidden="1"/>
    <cellStyle name="Followed Hyperlink" xfId="26502" builtinId="9" hidden="1"/>
    <cellStyle name="Followed Hyperlink" xfId="26505" builtinId="9" hidden="1"/>
    <cellStyle name="Followed Hyperlink" xfId="26509" builtinId="9" hidden="1"/>
    <cellStyle name="Followed Hyperlink" xfId="26513" builtinId="9" hidden="1"/>
    <cellStyle name="Followed Hyperlink" xfId="26517" builtinId="9" hidden="1"/>
    <cellStyle name="Followed Hyperlink" xfId="26521" builtinId="9" hidden="1"/>
    <cellStyle name="Followed Hyperlink" xfId="26525" builtinId="9" hidden="1"/>
    <cellStyle name="Followed Hyperlink" xfId="26529" builtinId="9" hidden="1"/>
    <cellStyle name="Followed Hyperlink" xfId="26533" builtinId="9" hidden="1"/>
    <cellStyle name="Followed Hyperlink" xfId="26537" builtinId="9" hidden="1"/>
    <cellStyle name="Followed Hyperlink" xfId="26541" builtinId="9" hidden="1"/>
    <cellStyle name="Followed Hyperlink" xfId="26545" builtinId="9" hidden="1"/>
    <cellStyle name="Followed Hyperlink" xfId="26549" builtinId="9" hidden="1"/>
    <cellStyle name="Followed Hyperlink" xfId="26553" builtinId="9" hidden="1"/>
    <cellStyle name="Followed Hyperlink" xfId="26557" builtinId="9" hidden="1"/>
    <cellStyle name="Followed Hyperlink" xfId="26561" builtinId="9" hidden="1"/>
    <cellStyle name="Followed Hyperlink" xfId="26565" builtinId="9" hidden="1"/>
    <cellStyle name="Followed Hyperlink" xfId="26569" builtinId="9" hidden="1"/>
    <cellStyle name="Followed Hyperlink" xfId="26573" builtinId="9" hidden="1"/>
    <cellStyle name="Followed Hyperlink" xfId="26577" builtinId="9" hidden="1"/>
    <cellStyle name="Followed Hyperlink" xfId="26581" builtinId="9" hidden="1"/>
    <cellStyle name="Followed Hyperlink" xfId="26585" builtinId="9" hidden="1"/>
    <cellStyle name="Followed Hyperlink" xfId="26589" builtinId="9" hidden="1"/>
    <cellStyle name="Followed Hyperlink" xfId="26593" builtinId="9" hidden="1"/>
    <cellStyle name="Followed Hyperlink" xfId="26597" builtinId="9" hidden="1"/>
    <cellStyle name="Followed Hyperlink" xfId="26601" builtinId="9" hidden="1"/>
    <cellStyle name="Followed Hyperlink" xfId="26605" builtinId="9" hidden="1"/>
    <cellStyle name="Followed Hyperlink" xfId="26609" builtinId="9" hidden="1"/>
    <cellStyle name="Followed Hyperlink" xfId="26613" builtinId="9" hidden="1"/>
    <cellStyle name="Followed Hyperlink" xfId="26617" builtinId="9" hidden="1"/>
    <cellStyle name="Followed Hyperlink" xfId="26621" builtinId="9" hidden="1"/>
    <cellStyle name="Followed Hyperlink" xfId="26625" builtinId="9" hidden="1"/>
    <cellStyle name="Followed Hyperlink" xfId="26629" builtinId="9" hidden="1"/>
    <cellStyle name="Followed Hyperlink" xfId="26632" builtinId="9" hidden="1"/>
    <cellStyle name="Followed Hyperlink" xfId="26636" builtinId="9" hidden="1"/>
    <cellStyle name="Followed Hyperlink" xfId="26640" builtinId="9" hidden="1"/>
    <cellStyle name="Followed Hyperlink" xfId="26644" builtinId="9" hidden="1"/>
    <cellStyle name="Followed Hyperlink" xfId="26648" builtinId="9" hidden="1"/>
    <cellStyle name="Followed Hyperlink" xfId="26652" builtinId="9" hidden="1"/>
    <cellStyle name="Followed Hyperlink" xfId="26656" builtinId="9" hidden="1"/>
    <cellStyle name="Followed Hyperlink" xfId="26660" builtinId="9" hidden="1"/>
    <cellStyle name="Followed Hyperlink" xfId="26664" builtinId="9" hidden="1"/>
    <cellStyle name="Followed Hyperlink" xfId="26668" builtinId="9" hidden="1"/>
    <cellStyle name="Followed Hyperlink" xfId="26672" builtinId="9" hidden="1"/>
    <cellStyle name="Followed Hyperlink" xfId="26676" builtinId="9" hidden="1"/>
    <cellStyle name="Followed Hyperlink" xfId="26680" builtinId="9" hidden="1"/>
    <cellStyle name="Followed Hyperlink" xfId="26684" builtinId="9" hidden="1"/>
    <cellStyle name="Followed Hyperlink" xfId="26688" builtinId="9" hidden="1"/>
    <cellStyle name="Followed Hyperlink" xfId="26692" builtinId="9" hidden="1"/>
    <cellStyle name="Followed Hyperlink" xfId="26696" builtinId="9" hidden="1"/>
    <cellStyle name="Followed Hyperlink" xfId="26700" builtinId="9" hidden="1"/>
    <cellStyle name="Followed Hyperlink" xfId="26704" builtinId="9" hidden="1"/>
    <cellStyle name="Followed Hyperlink" xfId="26708" builtinId="9" hidden="1"/>
    <cellStyle name="Followed Hyperlink" xfId="26712" builtinId="9" hidden="1"/>
    <cellStyle name="Followed Hyperlink" xfId="26716" builtinId="9" hidden="1"/>
    <cellStyle name="Followed Hyperlink" xfId="26720" builtinId="9" hidden="1"/>
    <cellStyle name="Followed Hyperlink" xfId="26724" builtinId="9" hidden="1"/>
    <cellStyle name="Followed Hyperlink" xfId="26728" builtinId="9" hidden="1"/>
    <cellStyle name="Followed Hyperlink" xfId="26732" builtinId="9" hidden="1"/>
    <cellStyle name="Followed Hyperlink" xfId="26736" builtinId="9" hidden="1"/>
    <cellStyle name="Followed Hyperlink" xfId="26740" builtinId="9" hidden="1"/>
    <cellStyle name="Followed Hyperlink" xfId="26744" builtinId="9" hidden="1"/>
    <cellStyle name="Followed Hyperlink" xfId="26748" builtinId="9" hidden="1"/>
    <cellStyle name="Followed Hyperlink" xfId="26752" builtinId="9" hidden="1"/>
    <cellStyle name="Followed Hyperlink" xfId="26755" builtinId="9" hidden="1"/>
    <cellStyle name="Followed Hyperlink" xfId="26759" builtinId="9" hidden="1"/>
    <cellStyle name="Followed Hyperlink" xfId="26763" builtinId="9" hidden="1"/>
    <cellStyle name="Followed Hyperlink" xfId="26767" builtinId="9" hidden="1"/>
    <cellStyle name="Followed Hyperlink" xfId="26771" builtinId="9" hidden="1"/>
    <cellStyle name="Followed Hyperlink" xfId="26775" builtinId="9" hidden="1"/>
    <cellStyle name="Followed Hyperlink" xfId="26779" builtinId="9" hidden="1"/>
    <cellStyle name="Followed Hyperlink" xfId="26783" builtinId="9" hidden="1"/>
    <cellStyle name="Followed Hyperlink" xfId="26787" builtinId="9" hidden="1"/>
    <cellStyle name="Followed Hyperlink" xfId="26791" builtinId="9" hidden="1"/>
    <cellStyle name="Followed Hyperlink" xfId="26795" builtinId="9" hidden="1"/>
    <cellStyle name="Followed Hyperlink" xfId="26799" builtinId="9" hidden="1"/>
    <cellStyle name="Followed Hyperlink" xfId="26803" builtinId="9" hidden="1"/>
    <cellStyle name="Followed Hyperlink" xfId="26807" builtinId="9" hidden="1"/>
    <cellStyle name="Followed Hyperlink" xfId="26811" builtinId="9" hidden="1"/>
    <cellStyle name="Followed Hyperlink" xfId="26815" builtinId="9" hidden="1"/>
    <cellStyle name="Followed Hyperlink" xfId="26819" builtinId="9" hidden="1"/>
    <cellStyle name="Followed Hyperlink" xfId="26823" builtinId="9" hidden="1"/>
    <cellStyle name="Followed Hyperlink" xfId="26827" builtinId="9" hidden="1"/>
    <cellStyle name="Followed Hyperlink" xfId="26831" builtinId="9" hidden="1"/>
    <cellStyle name="Followed Hyperlink" xfId="26835" builtinId="9" hidden="1"/>
    <cellStyle name="Followed Hyperlink" xfId="26839" builtinId="9" hidden="1"/>
    <cellStyle name="Followed Hyperlink" xfId="26843" builtinId="9" hidden="1"/>
    <cellStyle name="Followed Hyperlink" xfId="26847" builtinId="9" hidden="1"/>
    <cellStyle name="Followed Hyperlink" xfId="26851" builtinId="9" hidden="1"/>
    <cellStyle name="Followed Hyperlink" xfId="26855" builtinId="9" hidden="1"/>
    <cellStyle name="Followed Hyperlink" xfId="26859" builtinId="9" hidden="1"/>
    <cellStyle name="Followed Hyperlink" xfId="26863" builtinId="9" hidden="1"/>
    <cellStyle name="Followed Hyperlink" xfId="26867" builtinId="9" hidden="1"/>
    <cellStyle name="Followed Hyperlink" xfId="26871" builtinId="9" hidden="1"/>
    <cellStyle name="Followed Hyperlink" xfId="26875" builtinId="9" hidden="1"/>
    <cellStyle name="Followed Hyperlink" xfId="26879" builtinId="9" hidden="1"/>
    <cellStyle name="Followed Hyperlink" xfId="26882" builtinId="9" hidden="1"/>
    <cellStyle name="Followed Hyperlink" xfId="26886" builtinId="9" hidden="1"/>
    <cellStyle name="Followed Hyperlink" xfId="26890" builtinId="9" hidden="1"/>
    <cellStyle name="Followed Hyperlink" xfId="26894" builtinId="9" hidden="1"/>
    <cellStyle name="Followed Hyperlink" xfId="26898" builtinId="9" hidden="1"/>
    <cellStyle name="Followed Hyperlink" xfId="26902" builtinId="9" hidden="1"/>
    <cellStyle name="Followed Hyperlink" xfId="26906" builtinId="9" hidden="1"/>
    <cellStyle name="Followed Hyperlink" xfId="26910" builtinId="9" hidden="1"/>
    <cellStyle name="Followed Hyperlink" xfId="26914" builtinId="9" hidden="1"/>
    <cellStyle name="Followed Hyperlink" xfId="26918" builtinId="9" hidden="1"/>
    <cellStyle name="Followed Hyperlink" xfId="26922" builtinId="9" hidden="1"/>
    <cellStyle name="Followed Hyperlink" xfId="26926" builtinId="9" hidden="1"/>
    <cellStyle name="Followed Hyperlink" xfId="26930" builtinId="9" hidden="1"/>
    <cellStyle name="Followed Hyperlink" xfId="26934" builtinId="9" hidden="1"/>
    <cellStyle name="Followed Hyperlink" xfId="26938" builtinId="9" hidden="1"/>
    <cellStyle name="Followed Hyperlink" xfId="26942" builtinId="9" hidden="1"/>
    <cellStyle name="Followed Hyperlink" xfId="26946" builtinId="9" hidden="1"/>
    <cellStyle name="Followed Hyperlink" xfId="26950" builtinId="9" hidden="1"/>
    <cellStyle name="Followed Hyperlink" xfId="26954" builtinId="9" hidden="1"/>
    <cellStyle name="Followed Hyperlink" xfId="26958" builtinId="9" hidden="1"/>
    <cellStyle name="Followed Hyperlink" xfId="26962" builtinId="9" hidden="1"/>
    <cellStyle name="Followed Hyperlink" xfId="26966" builtinId="9" hidden="1"/>
    <cellStyle name="Followed Hyperlink" xfId="26970" builtinId="9" hidden="1"/>
    <cellStyle name="Followed Hyperlink" xfId="26974" builtinId="9" hidden="1"/>
    <cellStyle name="Followed Hyperlink" xfId="26978" builtinId="9" hidden="1"/>
    <cellStyle name="Followed Hyperlink" xfId="26982" builtinId="9" hidden="1"/>
    <cellStyle name="Followed Hyperlink" xfId="26986" builtinId="9" hidden="1"/>
    <cellStyle name="Followed Hyperlink" xfId="26990" builtinId="9" hidden="1"/>
    <cellStyle name="Followed Hyperlink" xfId="26994" builtinId="9" hidden="1"/>
    <cellStyle name="Followed Hyperlink" xfId="26998" builtinId="9" hidden="1"/>
    <cellStyle name="Followed Hyperlink" xfId="27002" builtinId="9" hidden="1"/>
    <cellStyle name="Followed Hyperlink" xfId="27005" builtinId="9" hidden="1"/>
    <cellStyle name="Followed Hyperlink" xfId="27009" builtinId="9" hidden="1"/>
    <cellStyle name="Followed Hyperlink" xfId="27013" builtinId="9" hidden="1"/>
    <cellStyle name="Followed Hyperlink" xfId="27017" builtinId="9" hidden="1"/>
    <cellStyle name="Followed Hyperlink" xfId="27021" builtinId="9" hidden="1"/>
    <cellStyle name="Followed Hyperlink" xfId="27025" builtinId="9" hidden="1"/>
    <cellStyle name="Followed Hyperlink" xfId="27029" builtinId="9" hidden="1"/>
    <cellStyle name="Followed Hyperlink" xfId="27033" builtinId="9" hidden="1"/>
    <cellStyle name="Followed Hyperlink" xfId="27037" builtinId="9" hidden="1"/>
    <cellStyle name="Followed Hyperlink" xfId="27041" builtinId="9" hidden="1"/>
    <cellStyle name="Followed Hyperlink" xfId="27045" builtinId="9" hidden="1"/>
    <cellStyle name="Followed Hyperlink" xfId="27049" builtinId="9" hidden="1"/>
    <cellStyle name="Followed Hyperlink" xfId="27053" builtinId="9" hidden="1"/>
    <cellStyle name="Followed Hyperlink" xfId="27057" builtinId="9" hidden="1"/>
    <cellStyle name="Followed Hyperlink" xfId="27061" builtinId="9" hidden="1"/>
    <cellStyle name="Followed Hyperlink" xfId="27065" builtinId="9" hidden="1"/>
    <cellStyle name="Followed Hyperlink" xfId="27069" builtinId="9" hidden="1"/>
    <cellStyle name="Followed Hyperlink" xfId="27073" builtinId="9" hidden="1"/>
    <cellStyle name="Followed Hyperlink" xfId="27077" builtinId="9" hidden="1"/>
    <cellStyle name="Followed Hyperlink" xfId="27081" builtinId="9" hidden="1"/>
    <cellStyle name="Followed Hyperlink" xfId="27085" builtinId="9" hidden="1"/>
    <cellStyle name="Followed Hyperlink" xfId="27089" builtinId="9" hidden="1"/>
    <cellStyle name="Followed Hyperlink" xfId="27093" builtinId="9" hidden="1"/>
    <cellStyle name="Followed Hyperlink" xfId="27097" builtinId="9" hidden="1"/>
    <cellStyle name="Followed Hyperlink" xfId="27101" builtinId="9" hidden="1"/>
    <cellStyle name="Followed Hyperlink" xfId="27105" builtinId="9" hidden="1"/>
    <cellStyle name="Followed Hyperlink" xfId="27109" builtinId="9" hidden="1"/>
    <cellStyle name="Followed Hyperlink" xfId="27113" builtinId="9" hidden="1"/>
    <cellStyle name="Followed Hyperlink" xfId="27117" builtinId="9" hidden="1"/>
    <cellStyle name="Followed Hyperlink" xfId="27121" builtinId="9" hidden="1"/>
    <cellStyle name="Followed Hyperlink" xfId="27125" builtinId="9" hidden="1"/>
    <cellStyle name="Followed Hyperlink" xfId="27129" builtinId="9" hidden="1"/>
    <cellStyle name="Followed Hyperlink" xfId="27132" builtinId="9" hidden="1"/>
    <cellStyle name="Followed Hyperlink" xfId="27136" builtinId="9" hidden="1"/>
    <cellStyle name="Followed Hyperlink" xfId="27140" builtinId="9" hidden="1"/>
    <cellStyle name="Followed Hyperlink" xfId="27144" builtinId="9" hidden="1"/>
    <cellStyle name="Followed Hyperlink" xfId="27148" builtinId="9" hidden="1"/>
    <cellStyle name="Followed Hyperlink" xfId="27152" builtinId="9" hidden="1"/>
    <cellStyle name="Followed Hyperlink" xfId="27156" builtinId="9" hidden="1"/>
    <cellStyle name="Followed Hyperlink" xfId="27160" builtinId="9" hidden="1"/>
    <cellStyle name="Followed Hyperlink" xfId="27164" builtinId="9" hidden="1"/>
    <cellStyle name="Followed Hyperlink" xfId="27168" builtinId="9" hidden="1"/>
    <cellStyle name="Followed Hyperlink" xfId="27172" builtinId="9" hidden="1"/>
    <cellStyle name="Followed Hyperlink" xfId="27176" builtinId="9" hidden="1"/>
    <cellStyle name="Followed Hyperlink" xfId="27180" builtinId="9" hidden="1"/>
    <cellStyle name="Followed Hyperlink" xfId="27184" builtinId="9" hidden="1"/>
    <cellStyle name="Followed Hyperlink" xfId="27188" builtinId="9" hidden="1"/>
    <cellStyle name="Followed Hyperlink" xfId="27192" builtinId="9" hidden="1"/>
    <cellStyle name="Followed Hyperlink" xfId="27196" builtinId="9" hidden="1"/>
    <cellStyle name="Followed Hyperlink" xfId="27200" builtinId="9" hidden="1"/>
    <cellStyle name="Followed Hyperlink" xfId="27204" builtinId="9" hidden="1"/>
    <cellStyle name="Followed Hyperlink" xfId="27208" builtinId="9" hidden="1"/>
    <cellStyle name="Followed Hyperlink" xfId="27212" builtinId="9" hidden="1"/>
    <cellStyle name="Followed Hyperlink" xfId="27216" builtinId="9" hidden="1"/>
    <cellStyle name="Followed Hyperlink" xfId="27220" builtinId="9" hidden="1"/>
    <cellStyle name="Followed Hyperlink" xfId="27224" builtinId="9" hidden="1"/>
    <cellStyle name="Followed Hyperlink" xfId="27228" builtinId="9" hidden="1"/>
    <cellStyle name="Followed Hyperlink" xfId="27232" builtinId="9" hidden="1"/>
    <cellStyle name="Followed Hyperlink" xfId="27236" builtinId="9" hidden="1"/>
    <cellStyle name="Followed Hyperlink" xfId="27240" builtinId="9" hidden="1"/>
    <cellStyle name="Followed Hyperlink" xfId="27244" builtinId="9" hidden="1"/>
    <cellStyle name="Followed Hyperlink" xfId="27248" builtinId="9" hidden="1"/>
    <cellStyle name="Followed Hyperlink" xfId="27252" builtinId="9" hidden="1"/>
    <cellStyle name="Followed Hyperlink" xfId="27264" builtinId="9" hidden="1"/>
    <cellStyle name="Followed Hyperlink" xfId="27268" builtinId="9" hidden="1"/>
    <cellStyle name="Followed Hyperlink" xfId="27272" builtinId="9" hidden="1"/>
    <cellStyle name="Followed Hyperlink" xfId="27276" builtinId="9" hidden="1"/>
    <cellStyle name="Followed Hyperlink" xfId="27280" builtinId="9" hidden="1"/>
    <cellStyle name="Followed Hyperlink" xfId="27284" builtinId="9" hidden="1"/>
    <cellStyle name="Followed Hyperlink" xfId="27288" builtinId="9" hidden="1"/>
    <cellStyle name="Followed Hyperlink" xfId="27292" builtinId="9" hidden="1"/>
    <cellStyle name="Followed Hyperlink" xfId="27296" builtinId="9" hidden="1"/>
    <cellStyle name="Followed Hyperlink" xfId="27300" builtinId="9" hidden="1"/>
    <cellStyle name="Followed Hyperlink" xfId="27304" builtinId="9" hidden="1"/>
    <cellStyle name="Followed Hyperlink" xfId="27308" builtinId="9" hidden="1"/>
    <cellStyle name="Followed Hyperlink" xfId="27312" builtinId="9" hidden="1"/>
    <cellStyle name="Followed Hyperlink" xfId="27316" builtinId="9" hidden="1"/>
    <cellStyle name="Followed Hyperlink" xfId="27320" builtinId="9" hidden="1"/>
    <cellStyle name="Followed Hyperlink" xfId="27324" builtinId="9" hidden="1"/>
    <cellStyle name="Followed Hyperlink" xfId="27328" builtinId="9" hidden="1"/>
    <cellStyle name="Followed Hyperlink" xfId="27332" builtinId="9" hidden="1"/>
    <cellStyle name="Followed Hyperlink" xfId="27336" builtinId="9" hidden="1"/>
    <cellStyle name="Followed Hyperlink" xfId="27340" builtinId="9" hidden="1"/>
    <cellStyle name="Followed Hyperlink" xfId="27344" builtinId="9" hidden="1"/>
    <cellStyle name="Followed Hyperlink" xfId="27348" builtinId="9" hidden="1"/>
    <cellStyle name="Followed Hyperlink" xfId="27352" builtinId="9" hidden="1"/>
    <cellStyle name="Followed Hyperlink" xfId="27356" builtinId="9" hidden="1"/>
    <cellStyle name="Followed Hyperlink" xfId="27360" builtinId="9" hidden="1"/>
    <cellStyle name="Followed Hyperlink" xfId="27364" builtinId="9" hidden="1"/>
    <cellStyle name="Followed Hyperlink" xfId="27368" builtinId="9" hidden="1"/>
    <cellStyle name="Followed Hyperlink" xfId="27372" builtinId="9" hidden="1"/>
    <cellStyle name="Followed Hyperlink" xfId="27376" builtinId="9" hidden="1"/>
    <cellStyle name="Followed Hyperlink" xfId="27380" builtinId="9" hidden="1"/>
    <cellStyle name="Followed Hyperlink" xfId="27384" builtinId="9" hidden="1"/>
    <cellStyle name="Followed Hyperlink" xfId="27388" builtinId="9" hidden="1"/>
    <cellStyle name="Followed Hyperlink" xfId="27391" builtinId="9" hidden="1"/>
    <cellStyle name="Followed Hyperlink" xfId="27395" builtinId="9" hidden="1"/>
    <cellStyle name="Followed Hyperlink" xfId="27399" builtinId="9" hidden="1"/>
    <cellStyle name="Followed Hyperlink" xfId="27403" builtinId="9" hidden="1"/>
    <cellStyle name="Followed Hyperlink" xfId="27407" builtinId="9" hidden="1"/>
    <cellStyle name="Followed Hyperlink" xfId="27411" builtinId="9" hidden="1"/>
    <cellStyle name="Followed Hyperlink" xfId="27415" builtinId="9" hidden="1"/>
    <cellStyle name="Followed Hyperlink" xfId="27419" builtinId="9" hidden="1"/>
    <cellStyle name="Followed Hyperlink" xfId="27423" builtinId="9" hidden="1"/>
    <cellStyle name="Followed Hyperlink" xfId="27427" builtinId="9" hidden="1"/>
    <cellStyle name="Followed Hyperlink" xfId="27431" builtinId="9" hidden="1"/>
    <cellStyle name="Followed Hyperlink" xfId="27435" builtinId="9" hidden="1"/>
    <cellStyle name="Followed Hyperlink" xfId="27439" builtinId="9" hidden="1"/>
    <cellStyle name="Followed Hyperlink" xfId="27443" builtinId="9" hidden="1"/>
    <cellStyle name="Followed Hyperlink" xfId="27447" builtinId="9" hidden="1"/>
    <cellStyle name="Followed Hyperlink" xfId="27451" builtinId="9" hidden="1"/>
    <cellStyle name="Followed Hyperlink" xfId="27455" builtinId="9" hidden="1"/>
    <cellStyle name="Followed Hyperlink" xfId="27459" builtinId="9" hidden="1"/>
    <cellStyle name="Followed Hyperlink" xfId="27463" builtinId="9" hidden="1"/>
    <cellStyle name="Followed Hyperlink" xfId="27467" builtinId="9" hidden="1"/>
    <cellStyle name="Followed Hyperlink" xfId="27471" builtinId="9" hidden="1"/>
    <cellStyle name="Followed Hyperlink" xfId="27475" builtinId="9" hidden="1"/>
    <cellStyle name="Followed Hyperlink" xfId="27479" builtinId="9" hidden="1"/>
    <cellStyle name="Followed Hyperlink" xfId="27483" builtinId="9" hidden="1"/>
    <cellStyle name="Followed Hyperlink" xfId="27487" builtinId="9" hidden="1"/>
    <cellStyle name="Followed Hyperlink" xfId="27491" builtinId="9" hidden="1"/>
    <cellStyle name="Followed Hyperlink" xfId="27495" builtinId="9" hidden="1"/>
    <cellStyle name="Followed Hyperlink" xfId="27499" builtinId="9" hidden="1"/>
    <cellStyle name="Followed Hyperlink" xfId="27503" builtinId="9" hidden="1"/>
    <cellStyle name="Followed Hyperlink" xfId="27507" builtinId="9" hidden="1"/>
    <cellStyle name="Followed Hyperlink" xfId="27511" builtinId="9" hidden="1"/>
    <cellStyle name="Followed Hyperlink" xfId="27514" builtinId="9" hidden="1"/>
    <cellStyle name="Followed Hyperlink" xfId="27518" builtinId="9" hidden="1"/>
    <cellStyle name="Followed Hyperlink" xfId="27522" builtinId="9" hidden="1"/>
    <cellStyle name="Followed Hyperlink" xfId="27526" builtinId="9" hidden="1"/>
    <cellStyle name="Followed Hyperlink" xfId="27530" builtinId="9" hidden="1"/>
    <cellStyle name="Followed Hyperlink" xfId="27534" builtinId="9" hidden="1"/>
    <cellStyle name="Followed Hyperlink" xfId="27538" builtinId="9" hidden="1"/>
    <cellStyle name="Followed Hyperlink" xfId="27542" builtinId="9" hidden="1"/>
    <cellStyle name="Followed Hyperlink" xfId="27546" builtinId="9" hidden="1"/>
    <cellStyle name="Followed Hyperlink" xfId="27550" builtinId="9" hidden="1"/>
    <cellStyle name="Followed Hyperlink" xfId="27554" builtinId="9" hidden="1"/>
    <cellStyle name="Followed Hyperlink" xfId="27558" builtinId="9" hidden="1"/>
    <cellStyle name="Followed Hyperlink" xfId="27562" builtinId="9" hidden="1"/>
    <cellStyle name="Followed Hyperlink" xfId="27566" builtinId="9" hidden="1"/>
    <cellStyle name="Followed Hyperlink" xfId="27570" builtinId="9" hidden="1"/>
    <cellStyle name="Followed Hyperlink" xfId="27574" builtinId="9" hidden="1"/>
    <cellStyle name="Followed Hyperlink" xfId="27578" builtinId="9" hidden="1"/>
    <cellStyle name="Followed Hyperlink" xfId="27582" builtinId="9" hidden="1"/>
    <cellStyle name="Followed Hyperlink" xfId="27586" builtinId="9" hidden="1"/>
    <cellStyle name="Followed Hyperlink" xfId="27590" builtinId="9" hidden="1"/>
    <cellStyle name="Followed Hyperlink" xfId="27594" builtinId="9" hidden="1"/>
    <cellStyle name="Followed Hyperlink" xfId="27598" builtinId="9" hidden="1"/>
    <cellStyle name="Followed Hyperlink" xfId="27602" builtinId="9" hidden="1"/>
    <cellStyle name="Followed Hyperlink" xfId="27606" builtinId="9" hidden="1"/>
    <cellStyle name="Followed Hyperlink" xfId="27610" builtinId="9" hidden="1"/>
    <cellStyle name="Followed Hyperlink" xfId="27614" builtinId="9" hidden="1"/>
    <cellStyle name="Followed Hyperlink" xfId="27618" builtinId="9" hidden="1"/>
    <cellStyle name="Followed Hyperlink" xfId="27622" builtinId="9" hidden="1"/>
    <cellStyle name="Followed Hyperlink" xfId="27626" builtinId="9" hidden="1"/>
    <cellStyle name="Followed Hyperlink" xfId="27630" builtinId="9" hidden="1"/>
    <cellStyle name="Followed Hyperlink" xfId="27634" builtinId="9" hidden="1"/>
    <cellStyle name="Followed Hyperlink" xfId="27638" builtinId="9" hidden="1"/>
    <cellStyle name="Followed Hyperlink" xfId="27641" builtinId="9" hidden="1"/>
    <cellStyle name="Followed Hyperlink" xfId="27645" builtinId="9" hidden="1"/>
    <cellStyle name="Followed Hyperlink" xfId="27649" builtinId="9" hidden="1"/>
    <cellStyle name="Followed Hyperlink" xfId="27653" builtinId="9" hidden="1"/>
    <cellStyle name="Followed Hyperlink" xfId="27657" builtinId="9" hidden="1"/>
    <cellStyle name="Followed Hyperlink" xfId="27661" builtinId="9" hidden="1"/>
    <cellStyle name="Followed Hyperlink" xfId="27665" builtinId="9" hidden="1"/>
    <cellStyle name="Followed Hyperlink" xfId="27669" builtinId="9" hidden="1"/>
    <cellStyle name="Followed Hyperlink" xfId="27673" builtinId="9" hidden="1"/>
    <cellStyle name="Followed Hyperlink" xfId="27677" builtinId="9" hidden="1"/>
    <cellStyle name="Followed Hyperlink" xfId="27681" builtinId="9" hidden="1"/>
    <cellStyle name="Followed Hyperlink" xfId="27685" builtinId="9" hidden="1"/>
    <cellStyle name="Followed Hyperlink" xfId="27689" builtinId="9" hidden="1"/>
    <cellStyle name="Followed Hyperlink" xfId="27693" builtinId="9" hidden="1"/>
    <cellStyle name="Followed Hyperlink" xfId="27697" builtinId="9" hidden="1"/>
    <cellStyle name="Followed Hyperlink" xfId="27701" builtinId="9" hidden="1"/>
    <cellStyle name="Followed Hyperlink" xfId="27705" builtinId="9" hidden="1"/>
    <cellStyle name="Followed Hyperlink" xfId="27709" builtinId="9" hidden="1"/>
    <cellStyle name="Followed Hyperlink" xfId="27713" builtinId="9" hidden="1"/>
    <cellStyle name="Followed Hyperlink" xfId="27717" builtinId="9" hidden="1"/>
    <cellStyle name="Followed Hyperlink" xfId="27721" builtinId="9" hidden="1"/>
    <cellStyle name="Followed Hyperlink" xfId="27725" builtinId="9" hidden="1"/>
    <cellStyle name="Followed Hyperlink" xfId="27729" builtinId="9" hidden="1"/>
    <cellStyle name="Followed Hyperlink" xfId="27733" builtinId="9" hidden="1"/>
    <cellStyle name="Followed Hyperlink" xfId="27737" builtinId="9" hidden="1"/>
    <cellStyle name="Followed Hyperlink" xfId="27741" builtinId="9" hidden="1"/>
    <cellStyle name="Followed Hyperlink" xfId="27745" builtinId="9" hidden="1"/>
    <cellStyle name="Followed Hyperlink" xfId="27749" builtinId="9" hidden="1"/>
    <cellStyle name="Followed Hyperlink" xfId="27753" builtinId="9" hidden="1"/>
    <cellStyle name="Followed Hyperlink" xfId="27757" builtinId="9" hidden="1"/>
    <cellStyle name="Followed Hyperlink" xfId="27761" builtinId="9" hidden="1"/>
    <cellStyle name="Followed Hyperlink" xfId="27764" builtinId="9" hidden="1"/>
    <cellStyle name="Followed Hyperlink" xfId="27768" builtinId="9" hidden="1"/>
    <cellStyle name="Followed Hyperlink" xfId="27772" builtinId="9" hidden="1"/>
    <cellStyle name="Followed Hyperlink" xfId="27776" builtinId="9" hidden="1"/>
    <cellStyle name="Followed Hyperlink" xfId="27780" builtinId="9" hidden="1"/>
    <cellStyle name="Followed Hyperlink" xfId="27784" builtinId="9" hidden="1"/>
    <cellStyle name="Followed Hyperlink" xfId="27788" builtinId="9" hidden="1"/>
    <cellStyle name="Followed Hyperlink" xfId="27792" builtinId="9" hidden="1"/>
    <cellStyle name="Followed Hyperlink" xfId="27796" builtinId="9" hidden="1"/>
    <cellStyle name="Followed Hyperlink" xfId="27800" builtinId="9" hidden="1"/>
    <cellStyle name="Followed Hyperlink" xfId="27804" builtinId="9" hidden="1"/>
    <cellStyle name="Followed Hyperlink" xfId="27808" builtinId="9" hidden="1"/>
    <cellStyle name="Followed Hyperlink" xfId="27812" builtinId="9" hidden="1"/>
    <cellStyle name="Followed Hyperlink" xfId="27816" builtinId="9" hidden="1"/>
    <cellStyle name="Followed Hyperlink" xfId="27820" builtinId="9" hidden="1"/>
    <cellStyle name="Followed Hyperlink" xfId="27824" builtinId="9" hidden="1"/>
    <cellStyle name="Followed Hyperlink" xfId="27828" builtinId="9" hidden="1"/>
    <cellStyle name="Followed Hyperlink" xfId="27832" builtinId="9" hidden="1"/>
    <cellStyle name="Followed Hyperlink" xfId="27836" builtinId="9" hidden="1"/>
    <cellStyle name="Followed Hyperlink" xfId="27840" builtinId="9" hidden="1"/>
    <cellStyle name="Followed Hyperlink" xfId="27844" builtinId="9" hidden="1"/>
    <cellStyle name="Followed Hyperlink" xfId="27848" builtinId="9" hidden="1"/>
    <cellStyle name="Followed Hyperlink" xfId="27852" builtinId="9" hidden="1"/>
    <cellStyle name="Followed Hyperlink" xfId="27856" builtinId="9" hidden="1"/>
    <cellStyle name="Followed Hyperlink" xfId="27860" builtinId="9" hidden="1"/>
    <cellStyle name="Followed Hyperlink" xfId="27864" builtinId="9" hidden="1"/>
    <cellStyle name="Followed Hyperlink" xfId="27868" builtinId="9" hidden="1"/>
    <cellStyle name="Followed Hyperlink" xfId="27872" builtinId="9" hidden="1"/>
    <cellStyle name="Followed Hyperlink" xfId="27876" builtinId="9" hidden="1"/>
    <cellStyle name="Followed Hyperlink" xfId="27880" builtinId="9" hidden="1"/>
    <cellStyle name="Followed Hyperlink" xfId="27884" builtinId="9" hidden="1"/>
    <cellStyle name="Followed Hyperlink" xfId="27888" builtinId="9" hidden="1"/>
    <cellStyle name="Followed Hyperlink" xfId="27891" builtinId="9" hidden="1"/>
    <cellStyle name="Followed Hyperlink" xfId="27895" builtinId="9" hidden="1"/>
    <cellStyle name="Followed Hyperlink" xfId="27899" builtinId="9" hidden="1"/>
    <cellStyle name="Followed Hyperlink" xfId="27903" builtinId="9" hidden="1"/>
    <cellStyle name="Followed Hyperlink" xfId="27907" builtinId="9" hidden="1"/>
    <cellStyle name="Followed Hyperlink" xfId="27911" builtinId="9" hidden="1"/>
    <cellStyle name="Followed Hyperlink" xfId="27915" builtinId="9" hidden="1"/>
    <cellStyle name="Followed Hyperlink" xfId="27919" builtinId="9" hidden="1"/>
    <cellStyle name="Followed Hyperlink" xfId="27923" builtinId="9" hidden="1"/>
    <cellStyle name="Followed Hyperlink" xfId="27927" builtinId="9" hidden="1"/>
    <cellStyle name="Followed Hyperlink" xfId="27931" builtinId="9" hidden="1"/>
    <cellStyle name="Followed Hyperlink" xfId="27935" builtinId="9" hidden="1"/>
    <cellStyle name="Followed Hyperlink" xfId="27939" builtinId="9" hidden="1"/>
    <cellStyle name="Followed Hyperlink" xfId="27943" builtinId="9" hidden="1"/>
    <cellStyle name="Followed Hyperlink" xfId="27947" builtinId="9" hidden="1"/>
    <cellStyle name="Followed Hyperlink" xfId="27951" builtinId="9" hidden="1"/>
    <cellStyle name="Followed Hyperlink" xfId="27955" builtinId="9" hidden="1"/>
    <cellStyle name="Followed Hyperlink" xfId="27959" builtinId="9" hidden="1"/>
    <cellStyle name="Followed Hyperlink" xfId="27963" builtinId="9" hidden="1"/>
    <cellStyle name="Followed Hyperlink" xfId="27967" builtinId="9" hidden="1"/>
    <cellStyle name="Followed Hyperlink" xfId="27971" builtinId="9" hidden="1"/>
    <cellStyle name="Followed Hyperlink" xfId="27975" builtinId="9" hidden="1"/>
    <cellStyle name="Followed Hyperlink" xfId="27979" builtinId="9" hidden="1"/>
    <cellStyle name="Followed Hyperlink" xfId="27983" builtinId="9" hidden="1"/>
    <cellStyle name="Followed Hyperlink" xfId="27987" builtinId="9" hidden="1"/>
    <cellStyle name="Followed Hyperlink" xfId="27991" builtinId="9" hidden="1"/>
    <cellStyle name="Followed Hyperlink" xfId="27995" builtinId="9" hidden="1"/>
    <cellStyle name="Followed Hyperlink" xfId="27999" builtinId="9" hidden="1"/>
    <cellStyle name="Followed Hyperlink" xfId="28003" builtinId="9" hidden="1"/>
    <cellStyle name="Followed Hyperlink" xfId="28007" builtinId="9" hidden="1"/>
    <cellStyle name="Followed Hyperlink" xfId="28011" builtinId="9" hidden="1"/>
    <cellStyle name="Followed Hyperlink" xfId="28014" builtinId="9" hidden="1"/>
    <cellStyle name="Followed Hyperlink" xfId="28018" builtinId="9" hidden="1"/>
    <cellStyle name="Followed Hyperlink" xfId="28022" builtinId="9" hidden="1"/>
    <cellStyle name="Followed Hyperlink" xfId="28026" builtinId="9" hidden="1"/>
    <cellStyle name="Followed Hyperlink" xfId="28030" builtinId="9" hidden="1"/>
    <cellStyle name="Followed Hyperlink" xfId="28034" builtinId="9" hidden="1"/>
    <cellStyle name="Followed Hyperlink" xfId="28038" builtinId="9" hidden="1"/>
    <cellStyle name="Followed Hyperlink" xfId="28042" builtinId="9" hidden="1"/>
    <cellStyle name="Followed Hyperlink" xfId="28046" builtinId="9" hidden="1"/>
    <cellStyle name="Followed Hyperlink" xfId="28050" builtinId="9" hidden="1"/>
    <cellStyle name="Followed Hyperlink" xfId="28054" builtinId="9" hidden="1"/>
    <cellStyle name="Followed Hyperlink" xfId="28058" builtinId="9" hidden="1"/>
    <cellStyle name="Followed Hyperlink" xfId="28062" builtinId="9" hidden="1"/>
    <cellStyle name="Followed Hyperlink" xfId="28066" builtinId="9" hidden="1"/>
    <cellStyle name="Followed Hyperlink" xfId="28070" builtinId="9" hidden="1"/>
    <cellStyle name="Followed Hyperlink" xfId="28074" builtinId="9" hidden="1"/>
    <cellStyle name="Followed Hyperlink" xfId="28078" builtinId="9" hidden="1"/>
    <cellStyle name="Followed Hyperlink" xfId="28082" builtinId="9" hidden="1"/>
    <cellStyle name="Followed Hyperlink" xfId="28086" builtinId="9" hidden="1"/>
    <cellStyle name="Followed Hyperlink" xfId="28090" builtinId="9" hidden="1"/>
    <cellStyle name="Followed Hyperlink" xfId="28094" builtinId="9" hidden="1"/>
    <cellStyle name="Followed Hyperlink" xfId="28098" builtinId="9" hidden="1"/>
    <cellStyle name="Followed Hyperlink" xfId="28102" builtinId="9" hidden="1"/>
    <cellStyle name="Followed Hyperlink" xfId="28106" builtinId="9" hidden="1"/>
    <cellStyle name="Followed Hyperlink" xfId="28110" builtinId="9" hidden="1"/>
    <cellStyle name="Followed Hyperlink" xfId="28114" builtinId="9" hidden="1"/>
    <cellStyle name="Followed Hyperlink" xfId="28118" builtinId="9" hidden="1"/>
    <cellStyle name="Followed Hyperlink" xfId="28122" builtinId="9" hidden="1"/>
    <cellStyle name="Followed Hyperlink" xfId="28126" builtinId="9" hidden="1"/>
    <cellStyle name="Followed Hyperlink" xfId="28130" builtinId="9" hidden="1"/>
    <cellStyle name="Followed Hyperlink" xfId="28134" builtinId="9" hidden="1"/>
    <cellStyle name="Followed Hyperlink" xfId="28138" builtinId="9" hidden="1"/>
    <cellStyle name="Followed Hyperlink" xfId="28141" builtinId="9" hidden="1"/>
    <cellStyle name="Followed Hyperlink" xfId="28145" builtinId="9" hidden="1"/>
    <cellStyle name="Followed Hyperlink" xfId="28149" builtinId="9" hidden="1"/>
    <cellStyle name="Followed Hyperlink" xfId="28153" builtinId="9" hidden="1"/>
    <cellStyle name="Followed Hyperlink" xfId="28157" builtinId="9" hidden="1"/>
    <cellStyle name="Followed Hyperlink" xfId="28161" builtinId="9" hidden="1"/>
    <cellStyle name="Followed Hyperlink" xfId="28165" builtinId="9" hidden="1"/>
    <cellStyle name="Followed Hyperlink" xfId="28169" builtinId="9" hidden="1"/>
    <cellStyle name="Followed Hyperlink" xfId="28173" builtinId="9" hidden="1"/>
    <cellStyle name="Followed Hyperlink" xfId="28177" builtinId="9" hidden="1"/>
    <cellStyle name="Followed Hyperlink" xfId="28181" builtinId="9" hidden="1"/>
    <cellStyle name="Followed Hyperlink" xfId="28185" builtinId="9" hidden="1"/>
    <cellStyle name="Followed Hyperlink" xfId="28189" builtinId="9" hidden="1"/>
    <cellStyle name="Followed Hyperlink" xfId="28193" builtinId="9" hidden="1"/>
    <cellStyle name="Followed Hyperlink" xfId="28197" builtinId="9" hidden="1"/>
    <cellStyle name="Followed Hyperlink" xfId="28201" builtinId="9" hidden="1"/>
    <cellStyle name="Followed Hyperlink" xfId="28205" builtinId="9" hidden="1"/>
    <cellStyle name="Followed Hyperlink" xfId="28209" builtinId="9" hidden="1"/>
    <cellStyle name="Followed Hyperlink" xfId="28213" builtinId="9" hidden="1"/>
    <cellStyle name="Followed Hyperlink" xfId="28217" builtinId="9" hidden="1"/>
    <cellStyle name="Followed Hyperlink" xfId="28221" builtinId="9" hidden="1"/>
    <cellStyle name="Followed Hyperlink" xfId="28225" builtinId="9" hidden="1"/>
    <cellStyle name="Followed Hyperlink" xfId="28229" builtinId="9" hidden="1"/>
    <cellStyle name="Followed Hyperlink" xfId="28233" builtinId="9" hidden="1"/>
    <cellStyle name="Followed Hyperlink" xfId="28237" builtinId="9" hidden="1"/>
    <cellStyle name="Followed Hyperlink" xfId="28241" builtinId="9" hidden="1"/>
    <cellStyle name="Followed Hyperlink" xfId="28245" builtinId="9" hidden="1"/>
    <cellStyle name="Followed Hyperlink" xfId="28249" builtinId="9" hidden="1"/>
    <cellStyle name="Followed Hyperlink" xfId="28253" builtinId="9" hidden="1"/>
    <cellStyle name="Followed Hyperlink" xfId="28257" builtinId="9" hidden="1"/>
    <cellStyle name="Followed Hyperlink" xfId="28261" builtinId="9" hidden="1"/>
    <cellStyle name="Followed Hyperlink" xfId="28264" builtinId="9" hidden="1"/>
    <cellStyle name="Followed Hyperlink" xfId="28268" builtinId="9" hidden="1"/>
    <cellStyle name="Followed Hyperlink" xfId="28272" builtinId="9" hidden="1"/>
    <cellStyle name="Followed Hyperlink" xfId="28276" builtinId="9" hidden="1"/>
    <cellStyle name="Followed Hyperlink" xfId="28280" builtinId="9" hidden="1"/>
    <cellStyle name="Followed Hyperlink" xfId="28284" builtinId="9" hidden="1"/>
    <cellStyle name="Followed Hyperlink" xfId="28288" builtinId="9" hidden="1"/>
    <cellStyle name="Followed Hyperlink" xfId="28292" builtinId="9" hidden="1"/>
    <cellStyle name="Followed Hyperlink" xfId="28296" builtinId="9" hidden="1"/>
    <cellStyle name="Followed Hyperlink" xfId="28300" builtinId="9" hidden="1"/>
    <cellStyle name="Followed Hyperlink" xfId="28304" builtinId="9" hidden="1"/>
    <cellStyle name="Followed Hyperlink" xfId="28308" builtinId="9" hidden="1"/>
    <cellStyle name="Followed Hyperlink" xfId="28312" builtinId="9" hidden="1"/>
    <cellStyle name="Followed Hyperlink" xfId="28316" builtinId="9" hidden="1"/>
    <cellStyle name="Followed Hyperlink" xfId="28320" builtinId="9" hidden="1"/>
    <cellStyle name="Followed Hyperlink" xfId="28324" builtinId="9" hidden="1"/>
    <cellStyle name="Followed Hyperlink" xfId="28328" builtinId="9" hidden="1"/>
    <cellStyle name="Followed Hyperlink" xfId="28332" builtinId="9" hidden="1"/>
    <cellStyle name="Followed Hyperlink" xfId="28336" builtinId="9" hidden="1"/>
    <cellStyle name="Followed Hyperlink" xfId="28340" builtinId="9" hidden="1"/>
    <cellStyle name="Followed Hyperlink" xfId="28344" builtinId="9" hidden="1"/>
    <cellStyle name="Followed Hyperlink" xfId="28348" builtinId="9" hidden="1"/>
    <cellStyle name="Followed Hyperlink" xfId="28352" builtinId="9" hidden="1"/>
    <cellStyle name="Followed Hyperlink" xfId="28356" builtinId="9" hidden="1"/>
    <cellStyle name="Followed Hyperlink" xfId="28360" builtinId="9" hidden="1"/>
    <cellStyle name="Followed Hyperlink" xfId="28364" builtinId="9" hidden="1"/>
    <cellStyle name="Followed Hyperlink" xfId="28368" builtinId="9" hidden="1"/>
    <cellStyle name="Followed Hyperlink" xfId="28372" builtinId="9" hidden="1"/>
    <cellStyle name="Followed Hyperlink" xfId="28376" builtinId="9" hidden="1"/>
    <cellStyle name="Followed Hyperlink" xfId="28380" builtinId="9" hidden="1"/>
    <cellStyle name="Followed Hyperlink" xfId="28384" builtinId="9" hidden="1"/>
    <cellStyle name="Followed Hyperlink" xfId="28388" builtinId="9" hidden="1"/>
    <cellStyle name="Followed Hyperlink" xfId="28392" builtinId="9" hidden="1"/>
    <cellStyle name="Followed Hyperlink" xfId="28396" builtinId="9" hidden="1"/>
    <cellStyle name="Followed Hyperlink" xfId="28400" builtinId="9" hidden="1"/>
    <cellStyle name="Followed Hyperlink" xfId="28404" builtinId="9" hidden="1"/>
    <cellStyle name="Followed Hyperlink" xfId="28408" builtinId="9" hidden="1"/>
    <cellStyle name="Followed Hyperlink" xfId="28412" builtinId="9" hidden="1"/>
    <cellStyle name="Followed Hyperlink" xfId="28416" builtinId="9" hidden="1"/>
    <cellStyle name="Followed Hyperlink" xfId="28420" builtinId="9" hidden="1"/>
    <cellStyle name="Followed Hyperlink" xfId="28424" builtinId="9" hidden="1"/>
    <cellStyle name="Followed Hyperlink" xfId="28428" builtinId="9" hidden="1"/>
    <cellStyle name="Followed Hyperlink" xfId="28432" builtinId="9" hidden="1"/>
    <cellStyle name="Followed Hyperlink" xfId="28436" builtinId="9" hidden="1"/>
    <cellStyle name="Followed Hyperlink" xfId="28440" builtinId="9" hidden="1"/>
    <cellStyle name="Followed Hyperlink" xfId="28444" builtinId="9" hidden="1"/>
    <cellStyle name="Followed Hyperlink" xfId="28448" builtinId="9" hidden="1"/>
    <cellStyle name="Followed Hyperlink" xfId="28452" builtinId="9" hidden="1"/>
    <cellStyle name="Followed Hyperlink" xfId="28456" builtinId="9" hidden="1"/>
    <cellStyle name="Followed Hyperlink" xfId="28460" builtinId="9" hidden="1"/>
    <cellStyle name="Followed Hyperlink" xfId="28464" builtinId="9" hidden="1"/>
    <cellStyle name="Followed Hyperlink" xfId="28468" builtinId="9" hidden="1"/>
    <cellStyle name="Followed Hyperlink" xfId="28472" builtinId="9" hidden="1"/>
    <cellStyle name="Followed Hyperlink" xfId="28476" builtinId="9" hidden="1"/>
    <cellStyle name="Followed Hyperlink" xfId="28480" builtinId="9" hidden="1"/>
    <cellStyle name="Followed Hyperlink" xfId="28484" builtinId="9" hidden="1"/>
    <cellStyle name="Followed Hyperlink" xfId="28488" builtinId="9" hidden="1"/>
    <cellStyle name="Followed Hyperlink" xfId="28559" builtinId="9" hidden="1"/>
    <cellStyle name="Followed Hyperlink" xfId="28555" builtinId="9" hidden="1"/>
    <cellStyle name="Followed Hyperlink" xfId="28551" builtinId="9" hidden="1"/>
    <cellStyle name="Followed Hyperlink" xfId="28547" builtinId="9" hidden="1"/>
    <cellStyle name="Followed Hyperlink" xfId="28563" builtinId="9" hidden="1"/>
    <cellStyle name="Followed Hyperlink" xfId="28492" builtinId="9" hidden="1"/>
    <cellStyle name="Followed Hyperlink" xfId="28496" builtinId="9" hidden="1"/>
    <cellStyle name="Followed Hyperlink" xfId="28567" builtinId="9" hidden="1"/>
    <cellStyle name="Followed Hyperlink" xfId="28543" builtinId="9" hidden="1"/>
    <cellStyle name="Followed Hyperlink" xfId="28539" builtinId="9" hidden="1"/>
    <cellStyle name="Followed Hyperlink" xfId="28535" builtinId="9" hidden="1"/>
    <cellStyle name="Followed Hyperlink" xfId="28500" builtinId="9" hidden="1"/>
    <cellStyle name="Followed Hyperlink" xfId="28504" builtinId="9" hidden="1"/>
    <cellStyle name="Followed Hyperlink" xfId="28508" builtinId="9" hidden="1"/>
    <cellStyle name="Followed Hyperlink" xfId="28571" builtinId="9" hidden="1"/>
    <cellStyle name="Followed Hyperlink" xfId="28531" builtinId="9" hidden="1"/>
    <cellStyle name="Followed Hyperlink" xfId="28527" builtinId="9" hidden="1"/>
    <cellStyle name="Followed Hyperlink" xfId="28523" builtinId="9" hidden="1"/>
    <cellStyle name="Followed Hyperlink" xfId="28512" builtinId="9" hidden="1"/>
    <cellStyle name="Followed Hyperlink" xfId="28516" builtinId="9" hidden="1"/>
    <cellStyle name="Followed Hyperlink" xfId="28520" builtinId="9" hidden="1"/>
    <cellStyle name="Followed Hyperlink" xfId="28576" builtinId="9" hidden="1"/>
    <cellStyle name="Followed Hyperlink" xfId="28580" builtinId="9" hidden="1"/>
    <cellStyle name="Followed Hyperlink" xfId="28584" builtinId="9" hidden="1"/>
    <cellStyle name="Followed Hyperlink" xfId="28588" builtinId="9" hidden="1"/>
    <cellStyle name="Followed Hyperlink" xfId="28592" builtinId="9" hidden="1"/>
    <cellStyle name="Followed Hyperlink" xfId="28596" builtinId="9" hidden="1"/>
    <cellStyle name="Followed Hyperlink" xfId="28600" builtinId="9" hidden="1"/>
    <cellStyle name="Followed Hyperlink" xfId="28604" builtinId="9" hidden="1"/>
    <cellStyle name="Followed Hyperlink" xfId="28608" builtinId="9" hidden="1"/>
    <cellStyle name="Followed Hyperlink" xfId="28612" builtinId="9" hidden="1"/>
    <cellStyle name="Followed Hyperlink" xfId="28616" builtinId="9" hidden="1"/>
    <cellStyle name="Followed Hyperlink" xfId="28620" builtinId="9" hidden="1"/>
    <cellStyle name="Followed Hyperlink" xfId="28624" builtinId="9" hidden="1"/>
    <cellStyle name="Followed Hyperlink" xfId="28628" builtinId="9" hidden="1"/>
    <cellStyle name="Followed Hyperlink" xfId="28632" builtinId="9" hidden="1"/>
    <cellStyle name="Followed Hyperlink" xfId="28642" builtinId="9" hidden="1"/>
    <cellStyle name="Followed Hyperlink" xfId="28646" builtinId="9" hidden="1"/>
    <cellStyle name="Followed Hyperlink" xfId="28650" builtinId="9" hidden="1"/>
    <cellStyle name="Followed Hyperlink" xfId="28654" builtinId="9" hidden="1"/>
    <cellStyle name="Followed Hyperlink" xfId="28721" builtinId="9" hidden="1"/>
    <cellStyle name="Followed Hyperlink" xfId="28717" builtinId="9" hidden="1"/>
    <cellStyle name="Followed Hyperlink" xfId="28713" builtinId="9" hidden="1"/>
    <cellStyle name="Followed Hyperlink" xfId="28729" builtinId="9" hidden="1"/>
    <cellStyle name="Followed Hyperlink" xfId="28725" builtinId="9" hidden="1"/>
    <cellStyle name="Followed Hyperlink" xfId="28658" builtinId="9" hidden="1"/>
    <cellStyle name="Followed Hyperlink" xfId="28662" builtinId="9" hidden="1"/>
    <cellStyle name="Followed Hyperlink" xfId="28709" builtinId="9" hidden="1"/>
    <cellStyle name="Followed Hyperlink" xfId="28705" builtinId="9" hidden="1"/>
    <cellStyle name="Followed Hyperlink" xfId="28701" builtinId="9" hidden="1"/>
    <cellStyle name="Followed Hyperlink" xfId="28733" builtinId="9" hidden="1"/>
    <cellStyle name="Followed Hyperlink" xfId="28666" builtinId="9" hidden="1"/>
    <cellStyle name="Followed Hyperlink" xfId="28670" builtinId="9" hidden="1"/>
    <cellStyle name="Followed Hyperlink" xfId="28674" builtinId="9" hidden="1"/>
    <cellStyle name="Followed Hyperlink" xfId="28697" builtinId="9" hidden="1"/>
    <cellStyle name="Followed Hyperlink" xfId="28693" builtinId="9" hidden="1"/>
    <cellStyle name="Followed Hyperlink" xfId="28689" builtinId="9" hidden="1"/>
    <cellStyle name="Followed Hyperlink" xfId="28737" builtinId="9" hidden="1"/>
    <cellStyle name="Followed Hyperlink" xfId="28678" builtinId="9" hidden="1"/>
    <cellStyle name="Followed Hyperlink" xfId="28682" builtinId="9" hidden="1"/>
    <cellStyle name="Followed Hyperlink" xfId="28686" builtinId="9" hidden="1"/>
    <cellStyle name="Followed Hyperlink" xfId="28742" builtinId="9" hidden="1"/>
    <cellStyle name="Followed Hyperlink" xfId="28746" builtinId="9" hidden="1"/>
    <cellStyle name="Followed Hyperlink" xfId="28750" builtinId="9" hidden="1"/>
    <cellStyle name="Followed Hyperlink" xfId="28821" builtinId="9" hidden="1"/>
    <cellStyle name="Followed Hyperlink" xfId="28817" builtinId="9" hidden="1"/>
    <cellStyle name="Followed Hyperlink" xfId="28813" builtinId="9" hidden="1"/>
    <cellStyle name="Followed Hyperlink" xfId="28809" builtinId="9" hidden="1"/>
    <cellStyle name="Followed Hyperlink" xfId="28825" builtinId="9" hidden="1"/>
    <cellStyle name="Followed Hyperlink" xfId="28754" builtinId="9" hidden="1"/>
    <cellStyle name="Followed Hyperlink" xfId="28758" builtinId="9" hidden="1"/>
    <cellStyle name="Followed Hyperlink" xfId="28829" builtinId="9" hidden="1"/>
    <cellStyle name="Followed Hyperlink" xfId="28805" builtinId="9" hidden="1"/>
    <cellStyle name="Followed Hyperlink" xfId="28801" builtinId="9" hidden="1"/>
    <cellStyle name="Followed Hyperlink" xfId="28797" builtinId="9" hidden="1"/>
    <cellStyle name="Followed Hyperlink" xfId="28762" builtinId="9" hidden="1"/>
    <cellStyle name="Followed Hyperlink" xfId="28766" builtinId="9" hidden="1"/>
    <cellStyle name="Followed Hyperlink" xfId="28770" builtinId="9" hidden="1"/>
    <cellStyle name="Followed Hyperlink" xfId="28833" builtinId="9" hidden="1"/>
    <cellStyle name="Followed Hyperlink" xfId="28793" builtinId="9" hidden="1"/>
    <cellStyle name="Followed Hyperlink" xfId="28789" builtinId="9" hidden="1"/>
    <cellStyle name="Followed Hyperlink" xfId="28785" builtinId="9" hidden="1"/>
    <cellStyle name="Followed Hyperlink" xfId="28774" builtinId="9" hidden="1"/>
    <cellStyle name="Followed Hyperlink" xfId="28778" builtinId="9" hidden="1"/>
    <cellStyle name="Followed Hyperlink" xfId="28782" builtinId="9" hidden="1"/>
    <cellStyle name="Followed Hyperlink" xfId="28636" builtinId="9" hidden="1"/>
    <cellStyle name="Followed Hyperlink" xfId="28840" builtinId="9" hidden="1"/>
    <cellStyle name="Followed Hyperlink" xfId="28844" builtinId="9" hidden="1"/>
    <cellStyle name="Followed Hyperlink" xfId="28848" builtinId="9" hidden="1"/>
    <cellStyle name="Followed Hyperlink" xfId="28915" builtinId="9" hidden="1"/>
    <cellStyle name="Followed Hyperlink" xfId="28911" builtinId="9" hidden="1"/>
    <cellStyle name="Followed Hyperlink" xfId="28907" builtinId="9" hidden="1"/>
    <cellStyle name="Followed Hyperlink" xfId="28923" builtinId="9" hidden="1"/>
    <cellStyle name="Followed Hyperlink" xfId="28919" builtinId="9" hidden="1"/>
    <cellStyle name="Followed Hyperlink" xfId="28852" builtinId="9" hidden="1"/>
    <cellStyle name="Followed Hyperlink" xfId="28856" builtinId="9" hidden="1"/>
    <cellStyle name="Followed Hyperlink" xfId="28903" builtinId="9" hidden="1"/>
    <cellStyle name="Followed Hyperlink" xfId="28899" builtinId="9" hidden="1"/>
    <cellStyle name="Followed Hyperlink" xfId="28895" builtinId="9" hidden="1"/>
    <cellStyle name="Followed Hyperlink" xfId="28927" builtinId="9" hidden="1"/>
    <cellStyle name="Followed Hyperlink" xfId="28860" builtinId="9" hidden="1"/>
    <cellStyle name="Followed Hyperlink" xfId="28864" builtinId="9" hidden="1"/>
    <cellStyle name="Followed Hyperlink" xfId="28868" builtinId="9" hidden="1"/>
    <cellStyle name="Followed Hyperlink" xfId="28891" builtinId="9" hidden="1"/>
    <cellStyle name="Followed Hyperlink" xfId="28887" builtinId="9" hidden="1"/>
    <cellStyle name="Followed Hyperlink" xfId="28883" builtinId="9" hidden="1"/>
    <cellStyle name="Followed Hyperlink" xfId="28931" builtinId="9" hidden="1"/>
    <cellStyle name="Followed Hyperlink" xfId="28872" builtinId="9" hidden="1"/>
    <cellStyle name="Followed Hyperlink" xfId="28876" builtinId="9" hidden="1"/>
    <cellStyle name="Followed Hyperlink" xfId="28880" builtinId="9" hidden="1"/>
    <cellStyle name="Followed Hyperlink" xfId="12427" builtinId="9" hidden="1"/>
    <cellStyle name="Followed Hyperlink" xfId="12444" builtinId="9" hidden="1"/>
    <cellStyle name="Followed Hyperlink" xfId="12440" builtinId="9" hidden="1"/>
    <cellStyle name="Followed Hyperlink" xfId="4022" builtinId="9" hidden="1"/>
    <cellStyle name="Followed Hyperlink" xfId="28933" builtinId="9" hidden="1"/>
    <cellStyle name="Followed Hyperlink" xfId="28937" builtinId="9" hidden="1"/>
    <cellStyle name="Followed Hyperlink" xfId="28941" builtinId="9" hidden="1"/>
    <cellStyle name="Followed Hyperlink" xfId="28945" builtinId="9" hidden="1"/>
    <cellStyle name="Followed Hyperlink" xfId="28949" builtinId="9" hidden="1"/>
    <cellStyle name="Followed Hyperlink" xfId="28953" builtinId="9" hidden="1"/>
    <cellStyle name="Followed Hyperlink" xfId="28957" builtinId="9" hidden="1"/>
    <cellStyle name="Followed Hyperlink" xfId="28961" builtinId="9" hidden="1"/>
    <cellStyle name="Followed Hyperlink" xfId="28965" builtinId="9" hidden="1"/>
    <cellStyle name="Followed Hyperlink" xfId="28969" builtinId="9" hidden="1"/>
    <cellStyle name="Followed Hyperlink" xfId="28973" builtinId="9" hidden="1"/>
    <cellStyle name="Followed Hyperlink" xfId="28977" builtinId="9" hidden="1"/>
    <cellStyle name="Followed Hyperlink" xfId="28981" builtinId="9" hidden="1"/>
    <cellStyle name="Followed Hyperlink" xfId="28985" builtinId="9" hidden="1"/>
    <cellStyle name="Followed Hyperlink" xfId="28989" builtinId="9" hidden="1"/>
    <cellStyle name="Followed Hyperlink" xfId="28993" builtinId="9" hidden="1"/>
    <cellStyle name="Followed Hyperlink" xfId="28997" builtinId="9" hidden="1"/>
    <cellStyle name="Followed Hyperlink" xfId="29001" builtinId="9" hidden="1"/>
    <cellStyle name="Followed Hyperlink" xfId="29005" builtinId="9" hidden="1"/>
    <cellStyle name="Followed Hyperlink" xfId="29009" builtinId="9" hidden="1"/>
    <cellStyle name="Followed Hyperlink" xfId="29013" builtinId="9" hidden="1"/>
    <cellStyle name="Followed Hyperlink" xfId="29017" builtinId="9" hidden="1"/>
    <cellStyle name="Followed Hyperlink" xfId="29021" builtinId="9" hidden="1"/>
    <cellStyle name="Followed Hyperlink" xfId="29025" builtinId="9" hidden="1"/>
    <cellStyle name="Followed Hyperlink" xfId="29029" builtinId="9" hidden="1"/>
    <cellStyle name="Followed Hyperlink" xfId="29033" builtinId="9" hidden="1"/>
    <cellStyle name="Followed Hyperlink" xfId="29037" builtinId="9" hidden="1"/>
    <cellStyle name="Followed Hyperlink" xfId="29040" builtinId="9" hidden="1"/>
    <cellStyle name="Followed Hyperlink" xfId="29044" builtinId="9" hidden="1"/>
    <cellStyle name="Followed Hyperlink" xfId="29048" builtinId="9" hidden="1"/>
    <cellStyle name="Followed Hyperlink" xfId="29052" builtinId="9" hidden="1"/>
    <cellStyle name="Followed Hyperlink" xfId="29056" builtinId="9" hidden="1"/>
    <cellStyle name="Followed Hyperlink" xfId="29060" builtinId="9" hidden="1"/>
    <cellStyle name="Followed Hyperlink" xfId="29064" builtinId="9" hidden="1"/>
    <cellStyle name="Followed Hyperlink" xfId="29068" builtinId="9" hidden="1"/>
    <cellStyle name="Followed Hyperlink" xfId="29072" builtinId="9" hidden="1"/>
    <cellStyle name="Followed Hyperlink" xfId="29076" builtinId="9" hidden="1"/>
    <cellStyle name="Followed Hyperlink" xfId="29080" builtinId="9" hidden="1"/>
    <cellStyle name="Followed Hyperlink" xfId="29084" builtinId="9" hidden="1"/>
    <cellStyle name="Followed Hyperlink" xfId="29088" builtinId="9" hidden="1"/>
    <cellStyle name="Followed Hyperlink" xfId="29092" builtinId="9" hidden="1"/>
    <cellStyle name="Followed Hyperlink" xfId="29096" builtinId="9" hidden="1"/>
    <cellStyle name="Followed Hyperlink" xfId="29100" builtinId="9" hidden="1"/>
    <cellStyle name="Followed Hyperlink" xfId="29104" builtinId="9" hidden="1"/>
    <cellStyle name="Followed Hyperlink" xfId="29108" builtinId="9" hidden="1"/>
    <cellStyle name="Followed Hyperlink" xfId="29112" builtinId="9" hidden="1"/>
    <cellStyle name="Followed Hyperlink" xfId="29116" builtinId="9" hidden="1"/>
    <cellStyle name="Followed Hyperlink" xfId="29120" builtinId="9" hidden="1"/>
    <cellStyle name="Followed Hyperlink" xfId="29124" builtinId="9" hidden="1"/>
    <cellStyle name="Followed Hyperlink" xfId="29128" builtinId="9" hidden="1"/>
    <cellStyle name="Followed Hyperlink" xfId="29132" builtinId="9" hidden="1"/>
    <cellStyle name="Followed Hyperlink" xfId="29136" builtinId="9" hidden="1"/>
    <cellStyle name="Followed Hyperlink" xfId="29140" builtinId="9" hidden="1"/>
    <cellStyle name="Followed Hyperlink" xfId="29144" builtinId="9" hidden="1"/>
    <cellStyle name="Followed Hyperlink" xfId="29148" builtinId="9" hidden="1"/>
    <cellStyle name="Followed Hyperlink" xfId="29152" builtinId="9" hidden="1"/>
    <cellStyle name="Followed Hyperlink" xfId="29156" builtinId="9" hidden="1"/>
    <cellStyle name="Followed Hyperlink" xfId="29160" builtinId="9" hidden="1"/>
    <cellStyle name="Followed Hyperlink" xfId="29164" builtinId="9" hidden="1"/>
    <cellStyle name="Followed Hyperlink" xfId="29167" builtinId="9" hidden="1"/>
    <cellStyle name="Followed Hyperlink" xfId="29171" builtinId="9" hidden="1"/>
    <cellStyle name="Followed Hyperlink" xfId="29175" builtinId="9" hidden="1"/>
    <cellStyle name="Followed Hyperlink" xfId="29179" builtinId="9" hidden="1"/>
    <cellStyle name="Followed Hyperlink" xfId="29183" builtinId="9" hidden="1"/>
    <cellStyle name="Followed Hyperlink" xfId="29187" builtinId="9" hidden="1"/>
    <cellStyle name="Followed Hyperlink" xfId="29191" builtinId="9" hidden="1"/>
    <cellStyle name="Followed Hyperlink" xfId="29195" builtinId="9" hidden="1"/>
    <cellStyle name="Followed Hyperlink" xfId="29199" builtinId="9" hidden="1"/>
    <cellStyle name="Followed Hyperlink" xfId="29203" builtinId="9" hidden="1"/>
    <cellStyle name="Followed Hyperlink" xfId="29207" builtinId="9" hidden="1"/>
    <cellStyle name="Followed Hyperlink" xfId="29211" builtinId="9" hidden="1"/>
    <cellStyle name="Followed Hyperlink" xfId="29215" builtinId="9" hidden="1"/>
    <cellStyle name="Followed Hyperlink" xfId="29219" builtinId="9" hidden="1"/>
    <cellStyle name="Followed Hyperlink" xfId="29223" builtinId="9" hidden="1"/>
    <cellStyle name="Followed Hyperlink" xfId="29227" builtinId="9" hidden="1"/>
    <cellStyle name="Followed Hyperlink" xfId="29231" builtinId="9" hidden="1"/>
    <cellStyle name="Followed Hyperlink" xfId="29235" builtinId="9" hidden="1"/>
    <cellStyle name="Followed Hyperlink" xfId="29239" builtinId="9" hidden="1"/>
    <cellStyle name="Followed Hyperlink" xfId="29243" builtinId="9" hidden="1"/>
    <cellStyle name="Followed Hyperlink" xfId="29247" builtinId="9" hidden="1"/>
    <cellStyle name="Followed Hyperlink" xfId="29251" builtinId="9" hidden="1"/>
    <cellStyle name="Followed Hyperlink" xfId="29255" builtinId="9" hidden="1"/>
    <cellStyle name="Followed Hyperlink" xfId="29259" builtinId="9" hidden="1"/>
    <cellStyle name="Followed Hyperlink" xfId="29263" builtinId="9" hidden="1"/>
    <cellStyle name="Followed Hyperlink" xfId="29267" builtinId="9" hidden="1"/>
    <cellStyle name="Followed Hyperlink" xfId="29271" builtinId="9" hidden="1"/>
    <cellStyle name="Followed Hyperlink" xfId="29275" builtinId="9" hidden="1"/>
    <cellStyle name="Followed Hyperlink" xfId="29279" builtinId="9" hidden="1"/>
    <cellStyle name="Followed Hyperlink" xfId="29283" builtinId="9" hidden="1"/>
    <cellStyle name="Followed Hyperlink" xfId="29287" builtinId="9" hidden="1"/>
    <cellStyle name="Followed Hyperlink" xfId="29290" builtinId="9" hidden="1"/>
    <cellStyle name="Followed Hyperlink" xfId="29294" builtinId="9" hidden="1"/>
    <cellStyle name="Followed Hyperlink" xfId="29298" builtinId="9" hidden="1"/>
    <cellStyle name="Followed Hyperlink" xfId="29302" builtinId="9" hidden="1"/>
    <cellStyle name="Followed Hyperlink" xfId="29306" builtinId="9" hidden="1"/>
    <cellStyle name="Followed Hyperlink" xfId="29310" builtinId="9" hidden="1"/>
    <cellStyle name="Followed Hyperlink" xfId="29314" builtinId="9" hidden="1"/>
    <cellStyle name="Followed Hyperlink" xfId="29318" builtinId="9" hidden="1"/>
    <cellStyle name="Followed Hyperlink" xfId="29322" builtinId="9" hidden="1"/>
    <cellStyle name="Followed Hyperlink" xfId="29326" builtinId="9" hidden="1"/>
    <cellStyle name="Followed Hyperlink" xfId="29330" builtinId="9" hidden="1"/>
    <cellStyle name="Followed Hyperlink" xfId="29334" builtinId="9" hidden="1"/>
    <cellStyle name="Followed Hyperlink" xfId="29338" builtinId="9" hidden="1"/>
    <cellStyle name="Followed Hyperlink" xfId="29342" builtinId="9" hidden="1"/>
    <cellStyle name="Followed Hyperlink" xfId="29346" builtinId="9" hidden="1"/>
    <cellStyle name="Followed Hyperlink" xfId="29350" builtinId="9" hidden="1"/>
    <cellStyle name="Followed Hyperlink" xfId="29354" builtinId="9" hidden="1"/>
    <cellStyle name="Followed Hyperlink" xfId="29358" builtinId="9" hidden="1"/>
    <cellStyle name="Followed Hyperlink" xfId="29362" builtinId="9" hidden="1"/>
    <cellStyle name="Followed Hyperlink" xfId="29366" builtinId="9" hidden="1"/>
    <cellStyle name="Followed Hyperlink" xfId="29370" builtinId="9" hidden="1"/>
    <cellStyle name="Followed Hyperlink" xfId="29374" builtinId="9" hidden="1"/>
    <cellStyle name="Followed Hyperlink" xfId="29378" builtinId="9" hidden="1"/>
    <cellStyle name="Followed Hyperlink" xfId="29382" builtinId="9" hidden="1"/>
    <cellStyle name="Followed Hyperlink" xfId="29386" builtinId="9" hidden="1"/>
    <cellStyle name="Followed Hyperlink" xfId="29390" builtinId="9" hidden="1"/>
    <cellStyle name="Followed Hyperlink" xfId="29394" builtinId="9" hidden="1"/>
    <cellStyle name="Followed Hyperlink" xfId="29398" builtinId="9" hidden="1"/>
    <cellStyle name="Followed Hyperlink" xfId="29402" builtinId="9" hidden="1"/>
    <cellStyle name="Followed Hyperlink" xfId="29406" builtinId="9" hidden="1"/>
    <cellStyle name="Followed Hyperlink" xfId="29410" builtinId="9" hidden="1"/>
    <cellStyle name="Followed Hyperlink" xfId="29414" builtinId="9" hidden="1"/>
    <cellStyle name="Followed Hyperlink" xfId="29417" builtinId="9" hidden="1"/>
    <cellStyle name="Followed Hyperlink" xfId="29421" builtinId="9" hidden="1"/>
    <cellStyle name="Followed Hyperlink" xfId="29425" builtinId="9" hidden="1"/>
    <cellStyle name="Followed Hyperlink" xfId="29429" builtinId="9" hidden="1"/>
    <cellStyle name="Followed Hyperlink" xfId="29433" builtinId="9" hidden="1"/>
    <cellStyle name="Followed Hyperlink" xfId="29437" builtinId="9" hidden="1"/>
    <cellStyle name="Followed Hyperlink" xfId="29441" builtinId="9" hidden="1"/>
    <cellStyle name="Followed Hyperlink" xfId="29445" builtinId="9" hidden="1"/>
    <cellStyle name="Followed Hyperlink" xfId="29449" builtinId="9" hidden="1"/>
    <cellStyle name="Followed Hyperlink" xfId="29453" builtinId="9" hidden="1"/>
    <cellStyle name="Followed Hyperlink" xfId="29457" builtinId="9" hidden="1"/>
    <cellStyle name="Followed Hyperlink" xfId="29461" builtinId="9" hidden="1"/>
    <cellStyle name="Followed Hyperlink" xfId="29465" builtinId="9" hidden="1"/>
    <cellStyle name="Followed Hyperlink" xfId="29469" builtinId="9" hidden="1"/>
    <cellStyle name="Followed Hyperlink" xfId="29473" builtinId="9" hidden="1"/>
    <cellStyle name="Followed Hyperlink" xfId="29477" builtinId="9" hidden="1"/>
    <cellStyle name="Followed Hyperlink" xfId="29481" builtinId="9" hidden="1"/>
    <cellStyle name="Followed Hyperlink" xfId="29485" builtinId="9" hidden="1"/>
    <cellStyle name="Followed Hyperlink" xfId="29489" builtinId="9" hidden="1"/>
    <cellStyle name="Followed Hyperlink" xfId="29493" builtinId="9" hidden="1"/>
    <cellStyle name="Followed Hyperlink" xfId="29497" builtinId="9" hidden="1"/>
    <cellStyle name="Followed Hyperlink" xfId="29501" builtinId="9" hidden="1"/>
    <cellStyle name="Followed Hyperlink" xfId="29505" builtinId="9" hidden="1"/>
    <cellStyle name="Followed Hyperlink" xfId="29509" builtinId="9" hidden="1"/>
    <cellStyle name="Followed Hyperlink" xfId="29513" builtinId="9" hidden="1"/>
    <cellStyle name="Followed Hyperlink" xfId="29517" builtinId="9" hidden="1"/>
    <cellStyle name="Followed Hyperlink" xfId="29521" builtinId="9" hidden="1"/>
    <cellStyle name="Followed Hyperlink" xfId="29525" builtinId="9" hidden="1"/>
    <cellStyle name="Followed Hyperlink" xfId="29529" builtinId="9" hidden="1"/>
    <cellStyle name="Followed Hyperlink" xfId="29533" builtinId="9" hidden="1"/>
    <cellStyle name="Followed Hyperlink" xfId="29537" builtinId="9" hidden="1"/>
    <cellStyle name="Followed Hyperlink" xfId="29540" builtinId="9" hidden="1"/>
    <cellStyle name="Followed Hyperlink" xfId="29544" builtinId="9" hidden="1"/>
    <cellStyle name="Followed Hyperlink" xfId="29548" builtinId="9" hidden="1"/>
    <cellStyle name="Followed Hyperlink" xfId="29552" builtinId="9" hidden="1"/>
    <cellStyle name="Followed Hyperlink" xfId="29556" builtinId="9" hidden="1"/>
    <cellStyle name="Followed Hyperlink" xfId="29560" builtinId="9" hidden="1"/>
    <cellStyle name="Followed Hyperlink" xfId="29564" builtinId="9" hidden="1"/>
    <cellStyle name="Followed Hyperlink" xfId="29568" builtinId="9" hidden="1"/>
    <cellStyle name="Followed Hyperlink" xfId="29572" builtinId="9" hidden="1"/>
    <cellStyle name="Followed Hyperlink" xfId="29576" builtinId="9" hidden="1"/>
    <cellStyle name="Followed Hyperlink" xfId="29580" builtinId="9" hidden="1"/>
    <cellStyle name="Followed Hyperlink" xfId="29584" builtinId="9" hidden="1"/>
    <cellStyle name="Followed Hyperlink" xfId="29588" builtinId="9" hidden="1"/>
    <cellStyle name="Followed Hyperlink" xfId="29592" builtinId="9" hidden="1"/>
    <cellStyle name="Followed Hyperlink" xfId="29596" builtinId="9" hidden="1"/>
    <cellStyle name="Followed Hyperlink" xfId="29600" builtinId="9" hidden="1"/>
    <cellStyle name="Followed Hyperlink" xfId="29604" builtinId="9" hidden="1"/>
    <cellStyle name="Followed Hyperlink" xfId="29608" builtinId="9" hidden="1"/>
    <cellStyle name="Followed Hyperlink" xfId="29612" builtinId="9" hidden="1"/>
    <cellStyle name="Followed Hyperlink" xfId="29616" builtinId="9" hidden="1"/>
    <cellStyle name="Followed Hyperlink" xfId="29620" builtinId="9" hidden="1"/>
    <cellStyle name="Followed Hyperlink" xfId="29624" builtinId="9" hidden="1"/>
    <cellStyle name="Followed Hyperlink" xfId="29628" builtinId="9" hidden="1"/>
    <cellStyle name="Followed Hyperlink" xfId="29632" builtinId="9" hidden="1"/>
    <cellStyle name="Followed Hyperlink" xfId="29636" builtinId="9" hidden="1"/>
    <cellStyle name="Followed Hyperlink" xfId="29640" builtinId="9" hidden="1"/>
    <cellStyle name="Followed Hyperlink" xfId="29644" builtinId="9" hidden="1"/>
    <cellStyle name="Followed Hyperlink" xfId="29648" builtinId="9" hidden="1"/>
    <cellStyle name="Followed Hyperlink" xfId="29652" builtinId="9" hidden="1"/>
    <cellStyle name="Followed Hyperlink" xfId="29656" builtinId="9" hidden="1"/>
    <cellStyle name="Followed Hyperlink" xfId="29660" builtinId="9" hidden="1"/>
    <cellStyle name="Followed Hyperlink" xfId="29664" builtinId="9" hidden="1"/>
    <cellStyle name="Followed Hyperlink" xfId="29667" builtinId="9" hidden="1"/>
    <cellStyle name="Followed Hyperlink" xfId="29671" builtinId="9" hidden="1"/>
    <cellStyle name="Followed Hyperlink" xfId="29675" builtinId="9" hidden="1"/>
    <cellStyle name="Followed Hyperlink" xfId="29679" builtinId="9" hidden="1"/>
    <cellStyle name="Followed Hyperlink" xfId="29683" builtinId="9" hidden="1"/>
    <cellStyle name="Followed Hyperlink" xfId="29687" builtinId="9" hidden="1"/>
    <cellStyle name="Followed Hyperlink" xfId="29691" builtinId="9" hidden="1"/>
    <cellStyle name="Followed Hyperlink" xfId="29695" builtinId="9" hidden="1"/>
    <cellStyle name="Followed Hyperlink" xfId="29699" builtinId="9" hidden="1"/>
    <cellStyle name="Followed Hyperlink" xfId="29703" builtinId="9" hidden="1"/>
    <cellStyle name="Followed Hyperlink" xfId="29707" builtinId="9" hidden="1"/>
    <cellStyle name="Followed Hyperlink" xfId="29711" builtinId="9" hidden="1"/>
    <cellStyle name="Followed Hyperlink" xfId="29715" builtinId="9" hidden="1"/>
    <cellStyle name="Followed Hyperlink" xfId="29719" builtinId="9" hidden="1"/>
    <cellStyle name="Followed Hyperlink" xfId="29723" builtinId="9" hidden="1"/>
    <cellStyle name="Followed Hyperlink" xfId="29727" builtinId="9" hidden="1"/>
    <cellStyle name="Followed Hyperlink" xfId="29731" builtinId="9" hidden="1"/>
    <cellStyle name="Followed Hyperlink" xfId="29735" builtinId="9" hidden="1"/>
    <cellStyle name="Followed Hyperlink" xfId="29739" builtinId="9" hidden="1"/>
    <cellStyle name="Followed Hyperlink" xfId="29743" builtinId="9" hidden="1"/>
    <cellStyle name="Followed Hyperlink" xfId="29747" builtinId="9" hidden="1"/>
    <cellStyle name="Followed Hyperlink" xfId="29751" builtinId="9" hidden="1"/>
    <cellStyle name="Followed Hyperlink" xfId="29755" builtinId="9" hidden="1"/>
    <cellStyle name="Followed Hyperlink" xfId="29759" builtinId="9" hidden="1"/>
    <cellStyle name="Followed Hyperlink" xfId="29763" builtinId="9" hidden="1"/>
    <cellStyle name="Followed Hyperlink" xfId="29767" builtinId="9" hidden="1"/>
    <cellStyle name="Followed Hyperlink" xfId="29771" builtinId="9" hidden="1"/>
    <cellStyle name="Followed Hyperlink" xfId="29775" builtinId="9" hidden="1"/>
    <cellStyle name="Followed Hyperlink" xfId="29779" builtinId="9" hidden="1"/>
    <cellStyle name="Followed Hyperlink" xfId="29783" builtinId="9" hidden="1"/>
    <cellStyle name="Followed Hyperlink" xfId="29787" builtinId="9" hidden="1"/>
    <cellStyle name="Followed Hyperlink" xfId="29790" builtinId="9" hidden="1"/>
    <cellStyle name="Followed Hyperlink" xfId="29794" builtinId="9" hidden="1"/>
    <cellStyle name="Followed Hyperlink" xfId="29798" builtinId="9" hidden="1"/>
    <cellStyle name="Followed Hyperlink" xfId="29802" builtinId="9" hidden="1"/>
    <cellStyle name="Followed Hyperlink" xfId="29806" builtinId="9" hidden="1"/>
    <cellStyle name="Followed Hyperlink" xfId="29810" builtinId="9" hidden="1"/>
    <cellStyle name="Followed Hyperlink" xfId="29814" builtinId="9" hidden="1"/>
    <cellStyle name="Followed Hyperlink" xfId="29818" builtinId="9" hidden="1"/>
    <cellStyle name="Followed Hyperlink" xfId="29822" builtinId="9" hidden="1"/>
    <cellStyle name="Followed Hyperlink" xfId="29826" builtinId="9" hidden="1"/>
    <cellStyle name="Followed Hyperlink" xfId="29830" builtinId="9" hidden="1"/>
    <cellStyle name="Followed Hyperlink" xfId="29834" builtinId="9" hidden="1"/>
    <cellStyle name="Followed Hyperlink" xfId="29838" builtinId="9" hidden="1"/>
    <cellStyle name="Followed Hyperlink" xfId="29842" builtinId="9" hidden="1"/>
    <cellStyle name="Followed Hyperlink" xfId="29846" builtinId="9" hidden="1"/>
    <cellStyle name="Followed Hyperlink" xfId="29850" builtinId="9" hidden="1"/>
    <cellStyle name="Followed Hyperlink" xfId="29854" builtinId="9" hidden="1"/>
    <cellStyle name="Followed Hyperlink" xfId="29858" builtinId="9" hidden="1"/>
    <cellStyle name="Followed Hyperlink" xfId="29862" builtinId="9" hidden="1"/>
    <cellStyle name="Followed Hyperlink" xfId="29866" builtinId="9" hidden="1"/>
    <cellStyle name="Followed Hyperlink" xfId="29870" builtinId="9" hidden="1"/>
    <cellStyle name="Followed Hyperlink" xfId="29874" builtinId="9" hidden="1"/>
    <cellStyle name="Followed Hyperlink" xfId="29878" builtinId="9" hidden="1"/>
    <cellStyle name="Followed Hyperlink" xfId="29882" builtinId="9" hidden="1"/>
    <cellStyle name="Followed Hyperlink" xfId="29886" builtinId="9" hidden="1"/>
    <cellStyle name="Followed Hyperlink" xfId="29890" builtinId="9" hidden="1"/>
    <cellStyle name="Followed Hyperlink" xfId="29894" builtinId="9" hidden="1"/>
    <cellStyle name="Followed Hyperlink" xfId="29898" builtinId="9" hidden="1"/>
    <cellStyle name="Followed Hyperlink" xfId="29902" builtinId="9" hidden="1"/>
    <cellStyle name="Followed Hyperlink" xfId="29906" builtinId="9" hidden="1"/>
    <cellStyle name="Followed Hyperlink" xfId="29910" builtinId="9" hidden="1"/>
    <cellStyle name="Followed Hyperlink" xfId="29914" builtinId="9" hidden="1"/>
    <cellStyle name="Followed Hyperlink" xfId="29917" builtinId="9" hidden="1"/>
    <cellStyle name="Followed Hyperlink" xfId="29921" builtinId="9" hidden="1"/>
    <cellStyle name="Followed Hyperlink" xfId="29925" builtinId="9" hidden="1"/>
    <cellStyle name="Followed Hyperlink" xfId="29929" builtinId="9" hidden="1"/>
    <cellStyle name="Followed Hyperlink" xfId="29933" builtinId="9" hidden="1"/>
    <cellStyle name="Followed Hyperlink" xfId="29937" builtinId="9" hidden="1"/>
    <cellStyle name="Followed Hyperlink" xfId="29941" builtinId="9" hidden="1"/>
    <cellStyle name="Followed Hyperlink" xfId="29945" builtinId="9" hidden="1"/>
    <cellStyle name="Followed Hyperlink" xfId="29949" builtinId="9" hidden="1"/>
    <cellStyle name="Followed Hyperlink" xfId="29953" builtinId="9" hidden="1"/>
    <cellStyle name="Followed Hyperlink" xfId="29957" builtinId="9" hidden="1"/>
    <cellStyle name="Followed Hyperlink" xfId="29961" builtinId="9" hidden="1"/>
    <cellStyle name="Followed Hyperlink" xfId="29965" builtinId="9" hidden="1"/>
    <cellStyle name="Followed Hyperlink" xfId="29969" builtinId="9" hidden="1"/>
    <cellStyle name="Followed Hyperlink" xfId="29973" builtinId="9" hidden="1"/>
    <cellStyle name="Followed Hyperlink" xfId="29977" builtinId="9" hidden="1"/>
    <cellStyle name="Followed Hyperlink" xfId="29981" builtinId="9" hidden="1"/>
    <cellStyle name="Followed Hyperlink" xfId="29985" builtinId="9" hidden="1"/>
    <cellStyle name="Followed Hyperlink" xfId="29989" builtinId="9" hidden="1"/>
    <cellStyle name="Followed Hyperlink" xfId="29993" builtinId="9" hidden="1"/>
    <cellStyle name="Followed Hyperlink" xfId="29997" builtinId="9" hidden="1"/>
    <cellStyle name="Followed Hyperlink" xfId="30001" builtinId="9" hidden="1"/>
    <cellStyle name="Followed Hyperlink" xfId="30005" builtinId="9" hidden="1"/>
    <cellStyle name="Followed Hyperlink" xfId="30009" builtinId="9" hidden="1"/>
    <cellStyle name="Followed Hyperlink" xfId="30013" builtinId="9" hidden="1"/>
    <cellStyle name="Followed Hyperlink" xfId="30017" builtinId="9" hidden="1"/>
    <cellStyle name="Followed Hyperlink" xfId="30021" builtinId="9" hidden="1"/>
    <cellStyle name="Followed Hyperlink" xfId="30025" builtinId="9" hidden="1"/>
    <cellStyle name="Followed Hyperlink" xfId="30029" builtinId="9" hidden="1"/>
    <cellStyle name="Followed Hyperlink" xfId="30033" builtinId="9" hidden="1"/>
    <cellStyle name="Followed Hyperlink" xfId="30037" builtinId="9" hidden="1"/>
    <cellStyle name="Followed Hyperlink" xfId="30040" builtinId="9" hidden="1"/>
    <cellStyle name="Followed Hyperlink" xfId="30044" builtinId="9" hidden="1"/>
    <cellStyle name="Followed Hyperlink" xfId="30048" builtinId="9" hidden="1"/>
    <cellStyle name="Followed Hyperlink" xfId="30052" builtinId="9" hidden="1"/>
    <cellStyle name="Followed Hyperlink" xfId="30056" builtinId="9" hidden="1"/>
    <cellStyle name="Followed Hyperlink" xfId="30060" builtinId="9" hidden="1"/>
    <cellStyle name="Followed Hyperlink" xfId="30064" builtinId="9" hidden="1"/>
    <cellStyle name="Followed Hyperlink" xfId="30068" builtinId="9" hidden="1"/>
    <cellStyle name="Followed Hyperlink" xfId="30072" builtinId="9" hidden="1"/>
    <cellStyle name="Followed Hyperlink" xfId="30076" builtinId="9" hidden="1"/>
    <cellStyle name="Followed Hyperlink" xfId="30080" builtinId="9" hidden="1"/>
    <cellStyle name="Followed Hyperlink" xfId="30084" builtinId="9" hidden="1"/>
    <cellStyle name="Followed Hyperlink" xfId="30088" builtinId="9" hidden="1"/>
    <cellStyle name="Followed Hyperlink" xfId="30092" builtinId="9" hidden="1"/>
    <cellStyle name="Followed Hyperlink" xfId="30096" builtinId="9" hidden="1"/>
    <cellStyle name="Followed Hyperlink" xfId="30100" builtinId="9" hidden="1"/>
    <cellStyle name="Followed Hyperlink" xfId="30104" builtinId="9" hidden="1"/>
    <cellStyle name="Followed Hyperlink" xfId="30108" builtinId="9" hidden="1"/>
    <cellStyle name="Followed Hyperlink" xfId="30112" builtinId="9" hidden="1"/>
    <cellStyle name="Followed Hyperlink" xfId="30116" builtinId="9" hidden="1"/>
    <cellStyle name="Followed Hyperlink" xfId="30120" builtinId="9" hidden="1"/>
    <cellStyle name="Followed Hyperlink" xfId="30124" builtinId="9" hidden="1"/>
    <cellStyle name="Followed Hyperlink" xfId="30128" builtinId="9" hidden="1"/>
    <cellStyle name="Followed Hyperlink" xfId="30132" builtinId="9" hidden="1"/>
    <cellStyle name="Followed Hyperlink" xfId="30136" builtinId="9" hidden="1"/>
    <cellStyle name="Followed Hyperlink" xfId="30140" builtinId="9" hidden="1"/>
    <cellStyle name="Followed Hyperlink" xfId="30144" builtinId="9" hidden="1"/>
    <cellStyle name="Followed Hyperlink" xfId="30148" builtinId="9" hidden="1"/>
    <cellStyle name="Followed Hyperlink" xfId="30152" builtinId="9" hidden="1"/>
    <cellStyle name="Followed Hyperlink" xfId="30156" builtinId="9" hidden="1"/>
    <cellStyle name="Followed Hyperlink" xfId="30160" builtinId="9" hidden="1"/>
    <cellStyle name="Followed Hyperlink" xfId="30164" builtinId="9" hidden="1"/>
    <cellStyle name="Followed Hyperlink" xfId="30168" builtinId="9" hidden="1"/>
    <cellStyle name="Followed Hyperlink" xfId="30172" builtinId="9" hidden="1"/>
    <cellStyle name="Followed Hyperlink" xfId="30176" builtinId="9" hidden="1"/>
    <cellStyle name="Followed Hyperlink" xfId="30180" builtinId="9" hidden="1"/>
    <cellStyle name="Followed Hyperlink" xfId="30184" builtinId="9" hidden="1"/>
    <cellStyle name="Followed Hyperlink" xfId="30188" builtinId="9" hidden="1"/>
    <cellStyle name="Followed Hyperlink" xfId="30192" builtinId="9" hidden="1"/>
    <cellStyle name="Followed Hyperlink" xfId="30196" builtinId="9" hidden="1"/>
    <cellStyle name="Followed Hyperlink" xfId="30200" builtinId="9" hidden="1"/>
    <cellStyle name="Followed Hyperlink" xfId="30204" builtinId="9" hidden="1"/>
    <cellStyle name="Followed Hyperlink" xfId="30208" builtinId="9" hidden="1"/>
    <cellStyle name="Followed Hyperlink" xfId="30212" builtinId="9" hidden="1"/>
    <cellStyle name="Followed Hyperlink" xfId="30216" builtinId="9" hidden="1"/>
    <cellStyle name="Followed Hyperlink" xfId="30220" builtinId="9" hidden="1"/>
    <cellStyle name="Followed Hyperlink" xfId="30224" builtinId="9" hidden="1"/>
    <cellStyle name="Followed Hyperlink" xfId="30228" builtinId="9" hidden="1"/>
    <cellStyle name="Followed Hyperlink" xfId="30232" builtinId="9" hidden="1"/>
    <cellStyle name="Followed Hyperlink" xfId="30236" builtinId="9" hidden="1"/>
    <cellStyle name="Followed Hyperlink" xfId="30240" builtinId="9" hidden="1"/>
    <cellStyle name="Followed Hyperlink" xfId="30244" builtinId="9" hidden="1"/>
    <cellStyle name="Followed Hyperlink" xfId="30248" builtinId="9" hidden="1"/>
    <cellStyle name="Followed Hyperlink" xfId="30252" builtinId="9" hidden="1"/>
    <cellStyle name="Followed Hyperlink" xfId="30256" builtinId="9" hidden="1"/>
    <cellStyle name="Followed Hyperlink" xfId="30260" builtinId="9" hidden="1"/>
    <cellStyle name="Followed Hyperlink" xfId="30264" builtinId="9" hidden="1"/>
    <cellStyle name="Followed Hyperlink" xfId="30268" builtinId="9" hidden="1"/>
    <cellStyle name="Followed Hyperlink" xfId="30272" builtinId="9" hidden="1"/>
    <cellStyle name="Followed Hyperlink" xfId="30276" builtinId="9" hidden="1"/>
    <cellStyle name="Followed Hyperlink" xfId="30280" builtinId="9" hidden="1"/>
    <cellStyle name="Followed Hyperlink" xfId="30284" builtinId="9" hidden="1"/>
    <cellStyle name="Followed Hyperlink" xfId="30288" builtinId="9" hidden="1"/>
    <cellStyle name="Followed Hyperlink" xfId="30296" builtinId="9" hidden="1"/>
    <cellStyle name="Followed Hyperlink" xfId="30300" builtinId="9" hidden="1"/>
    <cellStyle name="Followed Hyperlink" xfId="30304" builtinId="9" hidden="1"/>
    <cellStyle name="Followed Hyperlink" xfId="30308" builtinId="9" hidden="1"/>
    <cellStyle name="Followed Hyperlink" xfId="30312" builtinId="9" hidden="1"/>
    <cellStyle name="Followed Hyperlink" xfId="30316" builtinId="9" hidden="1"/>
    <cellStyle name="Followed Hyperlink" xfId="30320" builtinId="9" hidden="1"/>
    <cellStyle name="Followed Hyperlink" xfId="30324" builtinId="9" hidden="1"/>
    <cellStyle name="Followed Hyperlink" xfId="30328" builtinId="9" hidden="1"/>
    <cellStyle name="Followed Hyperlink" xfId="30332" builtinId="9" hidden="1"/>
    <cellStyle name="Followed Hyperlink" xfId="30336" builtinId="9" hidden="1"/>
    <cellStyle name="Followed Hyperlink" xfId="30340" builtinId="9" hidden="1"/>
    <cellStyle name="Followed Hyperlink" xfId="30344" builtinId="9" hidden="1"/>
    <cellStyle name="Followed Hyperlink" xfId="30348" builtinId="9" hidden="1"/>
    <cellStyle name="Followed Hyperlink" xfId="30352" builtinId="9" hidden="1"/>
    <cellStyle name="Followed Hyperlink" xfId="30356" builtinId="9" hidden="1"/>
    <cellStyle name="Followed Hyperlink" xfId="30360" builtinId="9" hidden="1"/>
    <cellStyle name="Followed Hyperlink" xfId="30364" builtinId="9" hidden="1"/>
    <cellStyle name="Followed Hyperlink" xfId="30368" builtinId="9" hidden="1"/>
    <cellStyle name="Followed Hyperlink" xfId="30372" builtinId="9" hidden="1"/>
    <cellStyle name="Followed Hyperlink" xfId="30376" builtinId="9" hidden="1"/>
    <cellStyle name="Followed Hyperlink" xfId="30380" builtinId="9" hidden="1"/>
    <cellStyle name="Followed Hyperlink" xfId="30384" builtinId="9" hidden="1"/>
    <cellStyle name="Followed Hyperlink" xfId="30388" builtinId="9" hidden="1"/>
    <cellStyle name="Followed Hyperlink" xfId="30392" builtinId="9" hidden="1"/>
    <cellStyle name="Followed Hyperlink" xfId="30396" builtinId="9" hidden="1"/>
    <cellStyle name="Followed Hyperlink" xfId="30400" builtinId="9" hidden="1"/>
    <cellStyle name="Followed Hyperlink" xfId="30404" builtinId="9" hidden="1"/>
    <cellStyle name="Followed Hyperlink" xfId="30408" builtinId="9" hidden="1"/>
    <cellStyle name="Followed Hyperlink" xfId="30412" builtinId="9" hidden="1"/>
    <cellStyle name="Followed Hyperlink" xfId="30416" builtinId="9" hidden="1"/>
    <cellStyle name="Followed Hyperlink" xfId="30420" builtinId="9" hidden="1"/>
    <cellStyle name="Followed Hyperlink" xfId="30432" builtinId="9" hidden="1"/>
    <cellStyle name="Followed Hyperlink" xfId="30436" builtinId="9" hidden="1"/>
    <cellStyle name="Followed Hyperlink" xfId="30440" builtinId="9" hidden="1"/>
    <cellStyle name="Followed Hyperlink" xfId="30444" builtinId="9" hidden="1"/>
    <cellStyle name="Followed Hyperlink" xfId="30448" builtinId="9" hidden="1"/>
    <cellStyle name="Followed Hyperlink" xfId="30452" builtinId="9" hidden="1"/>
    <cellStyle name="Followed Hyperlink" xfId="30456" builtinId="9" hidden="1"/>
    <cellStyle name="Followed Hyperlink" xfId="30460" builtinId="9" hidden="1"/>
    <cellStyle name="Followed Hyperlink" xfId="30464" builtinId="9" hidden="1"/>
    <cellStyle name="Followed Hyperlink" xfId="30468" builtinId="9" hidden="1"/>
    <cellStyle name="Followed Hyperlink" xfId="30472" builtinId="9" hidden="1"/>
    <cellStyle name="Followed Hyperlink" xfId="30476" builtinId="9" hidden="1"/>
    <cellStyle name="Followed Hyperlink" xfId="30480" builtinId="9" hidden="1"/>
    <cellStyle name="Followed Hyperlink" xfId="30484" builtinId="9" hidden="1"/>
    <cellStyle name="Followed Hyperlink" xfId="30488" builtinId="9" hidden="1"/>
    <cellStyle name="Followed Hyperlink" xfId="30492" builtinId="9" hidden="1"/>
    <cellStyle name="Followed Hyperlink" xfId="30496" builtinId="9" hidden="1"/>
    <cellStyle name="Followed Hyperlink" xfId="30500" builtinId="9" hidden="1"/>
    <cellStyle name="Followed Hyperlink" xfId="30504" builtinId="9" hidden="1"/>
    <cellStyle name="Followed Hyperlink" xfId="30508" builtinId="9" hidden="1"/>
    <cellStyle name="Followed Hyperlink" xfId="30512" builtinId="9" hidden="1"/>
    <cellStyle name="Followed Hyperlink" xfId="30516" builtinId="9" hidden="1"/>
    <cellStyle name="Followed Hyperlink" xfId="30520" builtinId="9" hidden="1"/>
    <cellStyle name="Followed Hyperlink" xfId="30524" builtinId="9" hidden="1"/>
    <cellStyle name="Followed Hyperlink" xfId="30528" builtinId="9" hidden="1"/>
    <cellStyle name="Followed Hyperlink" xfId="30532" builtinId="9" hidden="1"/>
    <cellStyle name="Followed Hyperlink" xfId="30536" builtinId="9" hidden="1"/>
    <cellStyle name="Followed Hyperlink" xfId="30540" builtinId="9" hidden="1"/>
    <cellStyle name="Followed Hyperlink" xfId="30544" builtinId="9" hidden="1"/>
    <cellStyle name="Followed Hyperlink" xfId="30548" builtinId="9" hidden="1"/>
    <cellStyle name="Followed Hyperlink" xfId="30552" builtinId="9" hidden="1"/>
    <cellStyle name="Followed Hyperlink" xfId="30555" builtinId="9" hidden="1"/>
    <cellStyle name="Followed Hyperlink" xfId="30559" builtinId="9" hidden="1"/>
    <cellStyle name="Followed Hyperlink" xfId="30563" builtinId="9" hidden="1"/>
    <cellStyle name="Followed Hyperlink" xfId="30567" builtinId="9" hidden="1"/>
    <cellStyle name="Followed Hyperlink" xfId="30571" builtinId="9" hidden="1"/>
    <cellStyle name="Followed Hyperlink" xfId="30575" builtinId="9" hidden="1"/>
    <cellStyle name="Followed Hyperlink" xfId="30579" builtinId="9" hidden="1"/>
    <cellStyle name="Followed Hyperlink" xfId="30583" builtinId="9" hidden="1"/>
    <cellStyle name="Followed Hyperlink" xfId="30587" builtinId="9" hidden="1"/>
    <cellStyle name="Followed Hyperlink" xfId="30591" builtinId="9" hidden="1"/>
    <cellStyle name="Followed Hyperlink" xfId="30595" builtinId="9" hidden="1"/>
    <cellStyle name="Followed Hyperlink" xfId="30599" builtinId="9" hidden="1"/>
    <cellStyle name="Followed Hyperlink" xfId="30603" builtinId="9" hidden="1"/>
    <cellStyle name="Followed Hyperlink" xfId="30607" builtinId="9" hidden="1"/>
    <cellStyle name="Followed Hyperlink" xfId="30611" builtinId="9" hidden="1"/>
    <cellStyle name="Followed Hyperlink" xfId="30615" builtinId="9" hidden="1"/>
    <cellStyle name="Followed Hyperlink" xfId="30619" builtinId="9" hidden="1"/>
    <cellStyle name="Followed Hyperlink" xfId="30623" builtinId="9" hidden="1"/>
    <cellStyle name="Followed Hyperlink" xfId="30627" builtinId="9" hidden="1"/>
    <cellStyle name="Followed Hyperlink" xfId="30631" builtinId="9" hidden="1"/>
    <cellStyle name="Followed Hyperlink" xfId="30635" builtinId="9" hidden="1"/>
    <cellStyle name="Followed Hyperlink" xfId="30639" builtinId="9" hidden="1"/>
    <cellStyle name="Followed Hyperlink" xfId="30643" builtinId="9" hidden="1"/>
    <cellStyle name="Followed Hyperlink" xfId="30647" builtinId="9" hidden="1"/>
    <cellStyle name="Followed Hyperlink" xfId="30651" builtinId="9" hidden="1"/>
    <cellStyle name="Followed Hyperlink" xfId="30655" builtinId="9" hidden="1"/>
    <cellStyle name="Followed Hyperlink" xfId="30659" builtinId="9" hidden="1"/>
    <cellStyle name="Followed Hyperlink" xfId="30663" builtinId="9" hidden="1"/>
    <cellStyle name="Followed Hyperlink" xfId="30667" builtinId="9" hidden="1"/>
    <cellStyle name="Followed Hyperlink" xfId="30671" builtinId="9" hidden="1"/>
    <cellStyle name="Followed Hyperlink" xfId="30675" builtinId="9" hidden="1"/>
    <cellStyle name="Followed Hyperlink" xfId="30679" builtinId="9" hidden="1"/>
    <cellStyle name="Followed Hyperlink" xfId="30682" builtinId="9" hidden="1"/>
    <cellStyle name="Followed Hyperlink" xfId="30686" builtinId="9" hidden="1"/>
    <cellStyle name="Followed Hyperlink" xfId="30690" builtinId="9" hidden="1"/>
    <cellStyle name="Followed Hyperlink" xfId="30694" builtinId="9" hidden="1"/>
    <cellStyle name="Followed Hyperlink" xfId="30698" builtinId="9" hidden="1"/>
    <cellStyle name="Followed Hyperlink" xfId="30702" builtinId="9" hidden="1"/>
    <cellStyle name="Followed Hyperlink" xfId="30706" builtinId="9" hidden="1"/>
    <cellStyle name="Followed Hyperlink" xfId="30710" builtinId="9" hidden="1"/>
    <cellStyle name="Followed Hyperlink" xfId="30714" builtinId="9" hidden="1"/>
    <cellStyle name="Followed Hyperlink" xfId="30718" builtinId="9" hidden="1"/>
    <cellStyle name="Followed Hyperlink" xfId="30722" builtinId="9" hidden="1"/>
    <cellStyle name="Followed Hyperlink" xfId="30726" builtinId="9" hidden="1"/>
    <cellStyle name="Followed Hyperlink" xfId="30730" builtinId="9" hidden="1"/>
    <cellStyle name="Followed Hyperlink" xfId="30734" builtinId="9" hidden="1"/>
    <cellStyle name="Followed Hyperlink" xfId="30738" builtinId="9" hidden="1"/>
    <cellStyle name="Followed Hyperlink" xfId="30742" builtinId="9" hidden="1"/>
    <cellStyle name="Followed Hyperlink" xfId="30746" builtinId="9" hidden="1"/>
    <cellStyle name="Followed Hyperlink" xfId="30750" builtinId="9" hidden="1"/>
    <cellStyle name="Followed Hyperlink" xfId="30754" builtinId="9" hidden="1"/>
    <cellStyle name="Followed Hyperlink" xfId="30758" builtinId="9" hidden="1"/>
    <cellStyle name="Followed Hyperlink" xfId="30762" builtinId="9" hidden="1"/>
    <cellStyle name="Followed Hyperlink" xfId="30766" builtinId="9" hidden="1"/>
    <cellStyle name="Followed Hyperlink" xfId="30770" builtinId="9" hidden="1"/>
    <cellStyle name="Followed Hyperlink" xfId="30774" builtinId="9" hidden="1"/>
    <cellStyle name="Followed Hyperlink" xfId="30778" builtinId="9" hidden="1"/>
    <cellStyle name="Followed Hyperlink" xfId="30782" builtinId="9" hidden="1"/>
    <cellStyle name="Followed Hyperlink" xfId="30786" builtinId="9" hidden="1"/>
    <cellStyle name="Followed Hyperlink" xfId="30790" builtinId="9" hidden="1"/>
    <cellStyle name="Followed Hyperlink" xfId="30794" builtinId="9" hidden="1"/>
    <cellStyle name="Followed Hyperlink" xfId="30798" builtinId="9" hidden="1"/>
    <cellStyle name="Followed Hyperlink" xfId="30802" builtinId="9" hidden="1"/>
    <cellStyle name="Followed Hyperlink" xfId="30805" builtinId="9" hidden="1"/>
    <cellStyle name="Followed Hyperlink" xfId="30809" builtinId="9" hidden="1"/>
    <cellStyle name="Followed Hyperlink" xfId="30813" builtinId="9" hidden="1"/>
    <cellStyle name="Followed Hyperlink" xfId="30817" builtinId="9" hidden="1"/>
    <cellStyle name="Followed Hyperlink" xfId="30821" builtinId="9" hidden="1"/>
    <cellStyle name="Followed Hyperlink" xfId="30825" builtinId="9" hidden="1"/>
    <cellStyle name="Followed Hyperlink" xfId="30829" builtinId="9" hidden="1"/>
    <cellStyle name="Followed Hyperlink" xfId="30833" builtinId="9" hidden="1"/>
    <cellStyle name="Followed Hyperlink" xfId="30837" builtinId="9" hidden="1"/>
    <cellStyle name="Followed Hyperlink" xfId="30841" builtinId="9" hidden="1"/>
    <cellStyle name="Followed Hyperlink" xfId="30845" builtinId="9" hidden="1"/>
    <cellStyle name="Followed Hyperlink" xfId="30849" builtinId="9" hidden="1"/>
    <cellStyle name="Followed Hyperlink" xfId="30853" builtinId="9" hidden="1"/>
    <cellStyle name="Followed Hyperlink" xfId="30857" builtinId="9" hidden="1"/>
    <cellStyle name="Followed Hyperlink" xfId="30861" builtinId="9" hidden="1"/>
    <cellStyle name="Followed Hyperlink" xfId="30865" builtinId="9" hidden="1"/>
    <cellStyle name="Followed Hyperlink" xfId="30869" builtinId="9" hidden="1"/>
    <cellStyle name="Followed Hyperlink" xfId="30873" builtinId="9" hidden="1"/>
    <cellStyle name="Followed Hyperlink" xfId="30877" builtinId="9" hidden="1"/>
    <cellStyle name="Followed Hyperlink" xfId="30881" builtinId="9" hidden="1"/>
    <cellStyle name="Followed Hyperlink" xfId="30885" builtinId="9" hidden="1"/>
    <cellStyle name="Followed Hyperlink" xfId="30889" builtinId="9" hidden="1"/>
    <cellStyle name="Followed Hyperlink" xfId="30893" builtinId="9" hidden="1"/>
    <cellStyle name="Followed Hyperlink" xfId="30897" builtinId="9" hidden="1"/>
    <cellStyle name="Followed Hyperlink" xfId="30901" builtinId="9" hidden="1"/>
    <cellStyle name="Followed Hyperlink" xfId="30905" builtinId="9" hidden="1"/>
    <cellStyle name="Followed Hyperlink" xfId="30909" builtinId="9" hidden="1"/>
    <cellStyle name="Followed Hyperlink" xfId="30913" builtinId="9" hidden="1"/>
    <cellStyle name="Followed Hyperlink" xfId="30917" builtinId="9" hidden="1"/>
    <cellStyle name="Followed Hyperlink" xfId="30921" builtinId="9" hidden="1"/>
    <cellStyle name="Followed Hyperlink" xfId="30925" builtinId="9" hidden="1"/>
    <cellStyle name="Followed Hyperlink" xfId="30929" builtinId="9" hidden="1"/>
    <cellStyle name="Followed Hyperlink" xfId="30932" builtinId="9" hidden="1"/>
    <cellStyle name="Followed Hyperlink" xfId="30936" builtinId="9" hidden="1"/>
    <cellStyle name="Followed Hyperlink" xfId="30940" builtinId="9" hidden="1"/>
    <cellStyle name="Followed Hyperlink" xfId="30944" builtinId="9" hidden="1"/>
    <cellStyle name="Followed Hyperlink" xfId="30948" builtinId="9" hidden="1"/>
    <cellStyle name="Followed Hyperlink" xfId="30952" builtinId="9" hidden="1"/>
    <cellStyle name="Followed Hyperlink" xfId="30956" builtinId="9" hidden="1"/>
    <cellStyle name="Followed Hyperlink" xfId="30960" builtinId="9" hidden="1"/>
    <cellStyle name="Followed Hyperlink" xfId="30964" builtinId="9" hidden="1"/>
    <cellStyle name="Followed Hyperlink" xfId="30968" builtinId="9" hidden="1"/>
    <cellStyle name="Followed Hyperlink" xfId="30972" builtinId="9" hidden="1"/>
    <cellStyle name="Followed Hyperlink" xfId="30976" builtinId="9" hidden="1"/>
    <cellStyle name="Followed Hyperlink" xfId="30980" builtinId="9" hidden="1"/>
    <cellStyle name="Followed Hyperlink" xfId="30984" builtinId="9" hidden="1"/>
    <cellStyle name="Followed Hyperlink" xfId="30988" builtinId="9" hidden="1"/>
    <cellStyle name="Followed Hyperlink" xfId="30992" builtinId="9" hidden="1"/>
    <cellStyle name="Followed Hyperlink" xfId="30996" builtinId="9" hidden="1"/>
    <cellStyle name="Followed Hyperlink" xfId="31000" builtinId="9" hidden="1"/>
    <cellStyle name="Followed Hyperlink" xfId="31004" builtinId="9" hidden="1"/>
    <cellStyle name="Followed Hyperlink" xfId="31008" builtinId="9" hidden="1"/>
    <cellStyle name="Followed Hyperlink" xfId="31012" builtinId="9" hidden="1"/>
    <cellStyle name="Followed Hyperlink" xfId="31016" builtinId="9" hidden="1"/>
    <cellStyle name="Followed Hyperlink" xfId="31020" builtinId="9" hidden="1"/>
    <cellStyle name="Followed Hyperlink" xfId="31024" builtinId="9" hidden="1"/>
    <cellStyle name="Followed Hyperlink" xfId="31028" builtinId="9" hidden="1"/>
    <cellStyle name="Followed Hyperlink" xfId="31032" builtinId="9" hidden="1"/>
    <cellStyle name="Followed Hyperlink" xfId="31036" builtinId="9" hidden="1"/>
    <cellStyle name="Followed Hyperlink" xfId="31040" builtinId="9" hidden="1"/>
    <cellStyle name="Followed Hyperlink" xfId="31044" builtinId="9" hidden="1"/>
    <cellStyle name="Followed Hyperlink" xfId="31048" builtinId="9" hidden="1"/>
    <cellStyle name="Followed Hyperlink" xfId="31052" builtinId="9" hidden="1"/>
    <cellStyle name="Followed Hyperlink" xfId="31055" builtinId="9" hidden="1"/>
    <cellStyle name="Followed Hyperlink" xfId="31059" builtinId="9" hidden="1"/>
    <cellStyle name="Followed Hyperlink" xfId="31063" builtinId="9" hidden="1"/>
    <cellStyle name="Followed Hyperlink" xfId="31067" builtinId="9" hidden="1"/>
    <cellStyle name="Followed Hyperlink" xfId="31071" builtinId="9" hidden="1"/>
    <cellStyle name="Followed Hyperlink" xfId="31075" builtinId="9" hidden="1"/>
    <cellStyle name="Followed Hyperlink" xfId="31079" builtinId="9" hidden="1"/>
    <cellStyle name="Followed Hyperlink" xfId="31083" builtinId="9" hidden="1"/>
    <cellStyle name="Followed Hyperlink" xfId="31087" builtinId="9" hidden="1"/>
    <cellStyle name="Followed Hyperlink" xfId="31091" builtinId="9" hidden="1"/>
    <cellStyle name="Followed Hyperlink" xfId="31095" builtinId="9" hidden="1"/>
    <cellStyle name="Followed Hyperlink" xfId="31099" builtinId="9" hidden="1"/>
    <cellStyle name="Followed Hyperlink" xfId="31103" builtinId="9" hidden="1"/>
    <cellStyle name="Followed Hyperlink" xfId="31107" builtinId="9" hidden="1"/>
    <cellStyle name="Followed Hyperlink" xfId="31111" builtinId="9" hidden="1"/>
    <cellStyle name="Followed Hyperlink" xfId="31115" builtinId="9" hidden="1"/>
    <cellStyle name="Followed Hyperlink" xfId="31119" builtinId="9" hidden="1"/>
    <cellStyle name="Followed Hyperlink" xfId="31123" builtinId="9" hidden="1"/>
    <cellStyle name="Followed Hyperlink" xfId="31127" builtinId="9" hidden="1"/>
    <cellStyle name="Followed Hyperlink" xfId="31131" builtinId="9" hidden="1"/>
    <cellStyle name="Followed Hyperlink" xfId="31135" builtinId="9" hidden="1"/>
    <cellStyle name="Followed Hyperlink" xfId="31139" builtinId="9" hidden="1"/>
    <cellStyle name="Followed Hyperlink" xfId="31143" builtinId="9" hidden="1"/>
    <cellStyle name="Followed Hyperlink" xfId="31147" builtinId="9" hidden="1"/>
    <cellStyle name="Followed Hyperlink" xfId="31151" builtinId="9" hidden="1"/>
    <cellStyle name="Followed Hyperlink" xfId="31155" builtinId="9" hidden="1"/>
    <cellStyle name="Followed Hyperlink" xfId="31159" builtinId="9" hidden="1"/>
    <cellStyle name="Followed Hyperlink" xfId="31163" builtinId="9" hidden="1"/>
    <cellStyle name="Followed Hyperlink" xfId="31167" builtinId="9" hidden="1"/>
    <cellStyle name="Followed Hyperlink" xfId="31171" builtinId="9" hidden="1"/>
    <cellStyle name="Followed Hyperlink" xfId="31175" builtinId="9" hidden="1"/>
    <cellStyle name="Followed Hyperlink" xfId="31179" builtinId="9" hidden="1"/>
    <cellStyle name="Followed Hyperlink" xfId="31182" builtinId="9" hidden="1"/>
    <cellStyle name="Followed Hyperlink" xfId="31186" builtinId="9" hidden="1"/>
    <cellStyle name="Followed Hyperlink" xfId="31190" builtinId="9" hidden="1"/>
    <cellStyle name="Followed Hyperlink" xfId="31194" builtinId="9" hidden="1"/>
    <cellStyle name="Followed Hyperlink" xfId="31198" builtinId="9" hidden="1"/>
    <cellStyle name="Followed Hyperlink" xfId="31202" builtinId="9" hidden="1"/>
    <cellStyle name="Followed Hyperlink" xfId="31206" builtinId="9" hidden="1"/>
    <cellStyle name="Followed Hyperlink" xfId="31210" builtinId="9" hidden="1"/>
    <cellStyle name="Followed Hyperlink" xfId="31214" builtinId="9" hidden="1"/>
    <cellStyle name="Followed Hyperlink" xfId="31218" builtinId="9" hidden="1"/>
    <cellStyle name="Followed Hyperlink" xfId="31222" builtinId="9" hidden="1"/>
    <cellStyle name="Followed Hyperlink" xfId="31226" builtinId="9" hidden="1"/>
    <cellStyle name="Followed Hyperlink" xfId="31230" builtinId="9" hidden="1"/>
    <cellStyle name="Followed Hyperlink" xfId="31234" builtinId="9" hidden="1"/>
    <cellStyle name="Followed Hyperlink" xfId="31238" builtinId="9" hidden="1"/>
    <cellStyle name="Followed Hyperlink" xfId="31242" builtinId="9" hidden="1"/>
    <cellStyle name="Followed Hyperlink" xfId="31246" builtinId="9" hidden="1"/>
    <cellStyle name="Followed Hyperlink" xfId="31250" builtinId="9" hidden="1"/>
    <cellStyle name="Followed Hyperlink" xfId="31254" builtinId="9" hidden="1"/>
    <cellStyle name="Followed Hyperlink" xfId="31258" builtinId="9" hidden="1"/>
    <cellStyle name="Followed Hyperlink" xfId="31262" builtinId="9" hidden="1"/>
    <cellStyle name="Followed Hyperlink" xfId="31266" builtinId="9" hidden="1"/>
    <cellStyle name="Followed Hyperlink" xfId="31270" builtinId="9" hidden="1"/>
    <cellStyle name="Followed Hyperlink" xfId="31274" builtinId="9" hidden="1"/>
    <cellStyle name="Followed Hyperlink" xfId="31278" builtinId="9" hidden="1"/>
    <cellStyle name="Followed Hyperlink" xfId="31282" builtinId="9" hidden="1"/>
    <cellStyle name="Followed Hyperlink" xfId="31286" builtinId="9" hidden="1"/>
    <cellStyle name="Followed Hyperlink" xfId="31290" builtinId="9" hidden="1"/>
    <cellStyle name="Followed Hyperlink" xfId="31294" builtinId="9" hidden="1"/>
    <cellStyle name="Followed Hyperlink" xfId="31298" builtinId="9" hidden="1"/>
    <cellStyle name="Followed Hyperlink" xfId="31302" builtinId="9" hidden="1"/>
    <cellStyle name="Followed Hyperlink" xfId="31305" builtinId="9" hidden="1"/>
    <cellStyle name="Followed Hyperlink" xfId="31309" builtinId="9" hidden="1"/>
    <cellStyle name="Followed Hyperlink" xfId="31313" builtinId="9" hidden="1"/>
    <cellStyle name="Followed Hyperlink" xfId="31317" builtinId="9" hidden="1"/>
    <cellStyle name="Followed Hyperlink" xfId="31321" builtinId="9" hidden="1"/>
    <cellStyle name="Followed Hyperlink" xfId="31325" builtinId="9" hidden="1"/>
    <cellStyle name="Followed Hyperlink" xfId="31329" builtinId="9" hidden="1"/>
    <cellStyle name="Followed Hyperlink" xfId="31333" builtinId="9" hidden="1"/>
    <cellStyle name="Followed Hyperlink" xfId="31337" builtinId="9" hidden="1"/>
    <cellStyle name="Followed Hyperlink" xfId="31341" builtinId="9" hidden="1"/>
    <cellStyle name="Followed Hyperlink" xfId="31345" builtinId="9" hidden="1"/>
    <cellStyle name="Followed Hyperlink" xfId="31349" builtinId="9" hidden="1"/>
    <cellStyle name="Followed Hyperlink" xfId="31353" builtinId="9" hidden="1"/>
    <cellStyle name="Followed Hyperlink" xfId="31357" builtinId="9" hidden="1"/>
    <cellStyle name="Followed Hyperlink" xfId="31361" builtinId="9" hidden="1"/>
    <cellStyle name="Followed Hyperlink" xfId="31365" builtinId="9" hidden="1"/>
    <cellStyle name="Followed Hyperlink" xfId="31369" builtinId="9" hidden="1"/>
    <cellStyle name="Followed Hyperlink" xfId="31373" builtinId="9" hidden="1"/>
    <cellStyle name="Followed Hyperlink" xfId="31377" builtinId="9" hidden="1"/>
    <cellStyle name="Followed Hyperlink" xfId="31381" builtinId="9" hidden="1"/>
    <cellStyle name="Followed Hyperlink" xfId="31385" builtinId="9" hidden="1"/>
    <cellStyle name="Followed Hyperlink" xfId="31389" builtinId="9" hidden="1"/>
    <cellStyle name="Followed Hyperlink" xfId="31393" builtinId="9" hidden="1"/>
    <cellStyle name="Followed Hyperlink" xfId="31397" builtinId="9" hidden="1"/>
    <cellStyle name="Followed Hyperlink" xfId="31401" builtinId="9" hidden="1"/>
    <cellStyle name="Followed Hyperlink" xfId="31405" builtinId="9" hidden="1"/>
    <cellStyle name="Followed Hyperlink" xfId="31409" builtinId="9" hidden="1"/>
    <cellStyle name="Followed Hyperlink" xfId="31413" builtinId="9" hidden="1"/>
    <cellStyle name="Followed Hyperlink" xfId="31417" builtinId="9" hidden="1"/>
    <cellStyle name="Followed Hyperlink" xfId="31421" builtinId="9" hidden="1"/>
    <cellStyle name="Followed Hyperlink" xfId="31425" builtinId="9" hidden="1"/>
    <cellStyle name="Followed Hyperlink" xfId="31429" builtinId="9" hidden="1"/>
    <cellStyle name="Followed Hyperlink" xfId="31432" builtinId="9" hidden="1"/>
    <cellStyle name="Followed Hyperlink" xfId="31436" builtinId="9" hidden="1"/>
    <cellStyle name="Followed Hyperlink" xfId="31440" builtinId="9" hidden="1"/>
    <cellStyle name="Followed Hyperlink" xfId="31444" builtinId="9" hidden="1"/>
    <cellStyle name="Followed Hyperlink" xfId="31448" builtinId="9" hidden="1"/>
    <cellStyle name="Followed Hyperlink" xfId="31452" builtinId="9" hidden="1"/>
    <cellStyle name="Followed Hyperlink" xfId="31456" builtinId="9" hidden="1"/>
    <cellStyle name="Followed Hyperlink" xfId="31460" builtinId="9" hidden="1"/>
    <cellStyle name="Followed Hyperlink" xfId="31464" builtinId="9" hidden="1"/>
    <cellStyle name="Followed Hyperlink" xfId="31468" builtinId="9" hidden="1"/>
    <cellStyle name="Followed Hyperlink" xfId="31472" builtinId="9" hidden="1"/>
    <cellStyle name="Followed Hyperlink" xfId="31476" builtinId="9" hidden="1"/>
    <cellStyle name="Followed Hyperlink" xfId="31480" builtinId="9" hidden="1"/>
    <cellStyle name="Followed Hyperlink" xfId="31484" builtinId="9" hidden="1"/>
    <cellStyle name="Followed Hyperlink" xfId="31488" builtinId="9" hidden="1"/>
    <cellStyle name="Followed Hyperlink" xfId="31492" builtinId="9" hidden="1"/>
    <cellStyle name="Followed Hyperlink" xfId="31496" builtinId="9" hidden="1"/>
    <cellStyle name="Followed Hyperlink" xfId="31500" builtinId="9" hidden="1"/>
    <cellStyle name="Followed Hyperlink" xfId="31504" builtinId="9" hidden="1"/>
    <cellStyle name="Followed Hyperlink" xfId="31508" builtinId="9" hidden="1"/>
    <cellStyle name="Followed Hyperlink" xfId="31512" builtinId="9" hidden="1"/>
    <cellStyle name="Followed Hyperlink" xfId="31516" builtinId="9" hidden="1"/>
    <cellStyle name="Followed Hyperlink" xfId="31520" builtinId="9" hidden="1"/>
    <cellStyle name="Followed Hyperlink" xfId="31524" builtinId="9" hidden="1"/>
    <cellStyle name="Followed Hyperlink" xfId="31528" builtinId="9" hidden="1"/>
    <cellStyle name="Followed Hyperlink" xfId="31532" builtinId="9" hidden="1"/>
    <cellStyle name="Followed Hyperlink" xfId="31536" builtinId="9" hidden="1"/>
    <cellStyle name="Followed Hyperlink" xfId="31540" builtinId="9" hidden="1"/>
    <cellStyle name="Followed Hyperlink" xfId="31544" builtinId="9" hidden="1"/>
    <cellStyle name="Followed Hyperlink" xfId="31548" builtinId="9" hidden="1"/>
    <cellStyle name="Followed Hyperlink" xfId="31552" builtinId="9" hidden="1"/>
    <cellStyle name="Followed Hyperlink" xfId="31555" builtinId="9" hidden="1"/>
    <cellStyle name="Followed Hyperlink" xfId="31559" builtinId="9" hidden="1"/>
    <cellStyle name="Followed Hyperlink" xfId="31563" builtinId="9" hidden="1"/>
    <cellStyle name="Followed Hyperlink" xfId="31567" builtinId="9" hidden="1"/>
    <cellStyle name="Followed Hyperlink" xfId="31571" builtinId="9" hidden="1"/>
    <cellStyle name="Followed Hyperlink" xfId="31575" builtinId="9" hidden="1"/>
    <cellStyle name="Followed Hyperlink" xfId="31579" builtinId="9" hidden="1"/>
    <cellStyle name="Followed Hyperlink" xfId="31583" builtinId="9" hidden="1"/>
    <cellStyle name="Followed Hyperlink" xfId="31587" builtinId="9" hidden="1"/>
    <cellStyle name="Followed Hyperlink" xfId="31591" builtinId="9" hidden="1"/>
    <cellStyle name="Followed Hyperlink" xfId="31595" builtinId="9" hidden="1"/>
    <cellStyle name="Followed Hyperlink" xfId="31599" builtinId="9" hidden="1"/>
    <cellStyle name="Followed Hyperlink" xfId="31603" builtinId="9" hidden="1"/>
    <cellStyle name="Followed Hyperlink" xfId="31607" builtinId="9" hidden="1"/>
    <cellStyle name="Followed Hyperlink" xfId="31611" builtinId="9" hidden="1"/>
    <cellStyle name="Followed Hyperlink" xfId="31615" builtinId="9" hidden="1"/>
    <cellStyle name="Followed Hyperlink" xfId="31619" builtinId="9" hidden="1"/>
    <cellStyle name="Followed Hyperlink" xfId="31623" builtinId="9" hidden="1"/>
    <cellStyle name="Followed Hyperlink" xfId="31627" builtinId="9" hidden="1"/>
    <cellStyle name="Followed Hyperlink" xfId="31631" builtinId="9" hidden="1"/>
    <cellStyle name="Followed Hyperlink" xfId="31635" builtinId="9" hidden="1"/>
    <cellStyle name="Followed Hyperlink" xfId="31639" builtinId="9" hidden="1"/>
    <cellStyle name="Followed Hyperlink" xfId="31643" builtinId="9" hidden="1"/>
    <cellStyle name="Followed Hyperlink" xfId="31647" builtinId="9" hidden="1"/>
    <cellStyle name="Followed Hyperlink" xfId="31651" builtinId="9" hidden="1"/>
    <cellStyle name="Followed Hyperlink" xfId="31655" builtinId="9" hidden="1"/>
    <cellStyle name="Followed Hyperlink" xfId="31659" builtinId="9" hidden="1"/>
    <cellStyle name="Followed Hyperlink" xfId="31663" builtinId="9" hidden="1"/>
    <cellStyle name="Followed Hyperlink" xfId="31667" builtinId="9" hidden="1"/>
    <cellStyle name="Followed Hyperlink" xfId="31671" builtinId="9" hidden="1"/>
    <cellStyle name="Followed Hyperlink" xfId="31675" builtinId="9" hidden="1"/>
    <cellStyle name="Followed Hyperlink" xfId="31679" builtinId="9" hidden="1"/>
    <cellStyle name="Followed Hyperlink" xfId="31691" builtinId="9" hidden="1"/>
    <cellStyle name="Followed Hyperlink" xfId="31695" builtinId="9" hidden="1"/>
    <cellStyle name="Followed Hyperlink" xfId="31699" builtinId="9" hidden="1"/>
    <cellStyle name="Followed Hyperlink" xfId="31703" builtinId="9" hidden="1"/>
    <cellStyle name="Followed Hyperlink" xfId="31707" builtinId="9" hidden="1"/>
    <cellStyle name="Followed Hyperlink" xfId="31711" builtinId="9" hidden="1"/>
    <cellStyle name="Followed Hyperlink" xfId="31715" builtinId="9" hidden="1"/>
    <cellStyle name="Followed Hyperlink" xfId="31719" builtinId="9" hidden="1"/>
    <cellStyle name="Followed Hyperlink" xfId="31723" builtinId="9" hidden="1"/>
    <cellStyle name="Followed Hyperlink" xfId="31727" builtinId="9" hidden="1"/>
    <cellStyle name="Followed Hyperlink" xfId="31731" builtinId="9" hidden="1"/>
    <cellStyle name="Followed Hyperlink" xfId="31735" builtinId="9" hidden="1"/>
    <cellStyle name="Followed Hyperlink" xfId="31739" builtinId="9" hidden="1"/>
    <cellStyle name="Followed Hyperlink" xfId="31743" builtinId="9" hidden="1"/>
    <cellStyle name="Followed Hyperlink" xfId="31747" builtinId="9" hidden="1"/>
    <cellStyle name="Followed Hyperlink" xfId="31751" builtinId="9" hidden="1"/>
    <cellStyle name="Followed Hyperlink" xfId="31755" builtinId="9" hidden="1"/>
    <cellStyle name="Followed Hyperlink" xfId="31759" builtinId="9" hidden="1"/>
    <cellStyle name="Followed Hyperlink" xfId="31763" builtinId="9" hidden="1"/>
    <cellStyle name="Followed Hyperlink" xfId="31767" builtinId="9" hidden="1"/>
    <cellStyle name="Followed Hyperlink" xfId="31771" builtinId="9" hidden="1"/>
    <cellStyle name="Followed Hyperlink" xfId="31775" builtinId="9" hidden="1"/>
    <cellStyle name="Followed Hyperlink" xfId="31779" builtinId="9" hidden="1"/>
    <cellStyle name="Followed Hyperlink" xfId="31783" builtinId="9" hidden="1"/>
    <cellStyle name="Followed Hyperlink" xfId="31787" builtinId="9" hidden="1"/>
    <cellStyle name="Followed Hyperlink" xfId="31791" builtinId="9" hidden="1"/>
    <cellStyle name="Followed Hyperlink" xfId="31795" builtinId="9" hidden="1"/>
    <cellStyle name="Followed Hyperlink" xfId="31799" builtinId="9" hidden="1"/>
    <cellStyle name="Followed Hyperlink" xfId="31803" builtinId="9" hidden="1"/>
    <cellStyle name="Followed Hyperlink" xfId="31807" builtinId="9" hidden="1"/>
    <cellStyle name="Followed Hyperlink" xfId="31811" builtinId="9" hidden="1"/>
    <cellStyle name="Followed Hyperlink" xfId="31814" builtinId="9" hidden="1"/>
    <cellStyle name="Followed Hyperlink" xfId="31818" builtinId="9" hidden="1"/>
    <cellStyle name="Followed Hyperlink" xfId="31822" builtinId="9" hidden="1"/>
    <cellStyle name="Followed Hyperlink" xfId="31826" builtinId="9" hidden="1"/>
    <cellStyle name="Followed Hyperlink" xfId="31830" builtinId="9" hidden="1"/>
    <cellStyle name="Followed Hyperlink" xfId="31834" builtinId="9" hidden="1"/>
    <cellStyle name="Followed Hyperlink" xfId="31838" builtinId="9" hidden="1"/>
    <cellStyle name="Followed Hyperlink" xfId="31842" builtinId="9" hidden="1"/>
    <cellStyle name="Followed Hyperlink" xfId="31846" builtinId="9" hidden="1"/>
    <cellStyle name="Followed Hyperlink" xfId="31850" builtinId="9" hidden="1"/>
    <cellStyle name="Followed Hyperlink" xfId="31854" builtinId="9" hidden="1"/>
    <cellStyle name="Followed Hyperlink" xfId="31858" builtinId="9" hidden="1"/>
    <cellStyle name="Followed Hyperlink" xfId="31862" builtinId="9" hidden="1"/>
    <cellStyle name="Followed Hyperlink" xfId="31866" builtinId="9" hidden="1"/>
    <cellStyle name="Followed Hyperlink" xfId="31870" builtinId="9" hidden="1"/>
    <cellStyle name="Followed Hyperlink" xfId="31874" builtinId="9" hidden="1"/>
    <cellStyle name="Followed Hyperlink" xfId="31878" builtinId="9" hidden="1"/>
    <cellStyle name="Followed Hyperlink" xfId="31882" builtinId="9" hidden="1"/>
    <cellStyle name="Followed Hyperlink" xfId="31886" builtinId="9" hidden="1"/>
    <cellStyle name="Followed Hyperlink" xfId="31890" builtinId="9" hidden="1"/>
    <cellStyle name="Followed Hyperlink" xfId="31894" builtinId="9" hidden="1"/>
    <cellStyle name="Followed Hyperlink" xfId="31898" builtinId="9" hidden="1"/>
    <cellStyle name="Followed Hyperlink" xfId="31902" builtinId="9" hidden="1"/>
    <cellStyle name="Followed Hyperlink" xfId="31906" builtinId="9" hidden="1"/>
    <cellStyle name="Followed Hyperlink" xfId="31910" builtinId="9" hidden="1"/>
    <cellStyle name="Followed Hyperlink" xfId="31914" builtinId="9" hidden="1"/>
    <cellStyle name="Followed Hyperlink" xfId="31918" builtinId="9" hidden="1"/>
    <cellStyle name="Followed Hyperlink" xfId="31922" builtinId="9" hidden="1"/>
    <cellStyle name="Followed Hyperlink" xfId="31926" builtinId="9" hidden="1"/>
    <cellStyle name="Followed Hyperlink" xfId="31930" builtinId="9" hidden="1"/>
    <cellStyle name="Followed Hyperlink" xfId="31934" builtinId="9" hidden="1"/>
    <cellStyle name="Followed Hyperlink" xfId="31938" builtinId="9" hidden="1"/>
    <cellStyle name="Followed Hyperlink" xfId="31941" builtinId="9" hidden="1"/>
    <cellStyle name="Followed Hyperlink" xfId="31945" builtinId="9" hidden="1"/>
    <cellStyle name="Followed Hyperlink" xfId="31949" builtinId="9" hidden="1"/>
    <cellStyle name="Followed Hyperlink" xfId="31953" builtinId="9" hidden="1"/>
    <cellStyle name="Followed Hyperlink" xfId="31957" builtinId="9" hidden="1"/>
    <cellStyle name="Followed Hyperlink" xfId="31961" builtinId="9" hidden="1"/>
    <cellStyle name="Followed Hyperlink" xfId="31965" builtinId="9" hidden="1"/>
    <cellStyle name="Followed Hyperlink" xfId="31969" builtinId="9" hidden="1"/>
    <cellStyle name="Followed Hyperlink" xfId="31973" builtinId="9" hidden="1"/>
    <cellStyle name="Followed Hyperlink" xfId="31977" builtinId="9" hidden="1"/>
    <cellStyle name="Followed Hyperlink" xfId="31981" builtinId="9" hidden="1"/>
    <cellStyle name="Followed Hyperlink" xfId="31985" builtinId="9" hidden="1"/>
    <cellStyle name="Followed Hyperlink" xfId="31989" builtinId="9" hidden="1"/>
    <cellStyle name="Followed Hyperlink" xfId="31993" builtinId="9" hidden="1"/>
    <cellStyle name="Followed Hyperlink" xfId="31997" builtinId="9" hidden="1"/>
    <cellStyle name="Followed Hyperlink" xfId="32001" builtinId="9" hidden="1"/>
    <cellStyle name="Followed Hyperlink" xfId="32005" builtinId="9" hidden="1"/>
    <cellStyle name="Followed Hyperlink" xfId="32009" builtinId="9" hidden="1"/>
    <cellStyle name="Followed Hyperlink" xfId="32013" builtinId="9" hidden="1"/>
    <cellStyle name="Followed Hyperlink" xfId="32017" builtinId="9" hidden="1"/>
    <cellStyle name="Followed Hyperlink" xfId="32021" builtinId="9" hidden="1"/>
    <cellStyle name="Followed Hyperlink" xfId="32025" builtinId="9" hidden="1"/>
    <cellStyle name="Followed Hyperlink" xfId="32029" builtinId="9" hidden="1"/>
    <cellStyle name="Followed Hyperlink" xfId="32033" builtinId="9" hidden="1"/>
    <cellStyle name="Followed Hyperlink" xfId="32037" builtinId="9" hidden="1"/>
    <cellStyle name="Followed Hyperlink" xfId="32041" builtinId="9" hidden="1"/>
    <cellStyle name="Followed Hyperlink" xfId="32045" builtinId="9" hidden="1"/>
    <cellStyle name="Followed Hyperlink" xfId="32049" builtinId="9" hidden="1"/>
    <cellStyle name="Followed Hyperlink" xfId="32053" builtinId="9" hidden="1"/>
    <cellStyle name="Followed Hyperlink" xfId="32057" builtinId="9" hidden="1"/>
    <cellStyle name="Followed Hyperlink" xfId="32061" builtinId="9" hidden="1"/>
    <cellStyle name="Followed Hyperlink" xfId="32064" builtinId="9" hidden="1"/>
    <cellStyle name="Followed Hyperlink" xfId="32068" builtinId="9" hidden="1"/>
    <cellStyle name="Followed Hyperlink" xfId="32072" builtinId="9" hidden="1"/>
    <cellStyle name="Followed Hyperlink" xfId="32076" builtinId="9" hidden="1"/>
    <cellStyle name="Followed Hyperlink" xfId="32080" builtinId="9" hidden="1"/>
    <cellStyle name="Followed Hyperlink" xfId="32084" builtinId="9" hidden="1"/>
    <cellStyle name="Followed Hyperlink" xfId="32088" builtinId="9" hidden="1"/>
    <cellStyle name="Followed Hyperlink" xfId="32092" builtinId="9" hidden="1"/>
    <cellStyle name="Followed Hyperlink" xfId="32096" builtinId="9" hidden="1"/>
    <cellStyle name="Followed Hyperlink" xfId="32100" builtinId="9" hidden="1"/>
    <cellStyle name="Followed Hyperlink" xfId="32104" builtinId="9" hidden="1"/>
    <cellStyle name="Followed Hyperlink" xfId="32108" builtinId="9" hidden="1"/>
    <cellStyle name="Followed Hyperlink" xfId="32112" builtinId="9" hidden="1"/>
    <cellStyle name="Followed Hyperlink" xfId="32116" builtinId="9" hidden="1"/>
    <cellStyle name="Followed Hyperlink" xfId="32120" builtinId="9" hidden="1"/>
    <cellStyle name="Followed Hyperlink" xfId="32124" builtinId="9" hidden="1"/>
    <cellStyle name="Followed Hyperlink" xfId="32128" builtinId="9" hidden="1"/>
    <cellStyle name="Followed Hyperlink" xfId="32132" builtinId="9" hidden="1"/>
    <cellStyle name="Followed Hyperlink" xfId="32136" builtinId="9" hidden="1"/>
    <cellStyle name="Followed Hyperlink" xfId="32140" builtinId="9" hidden="1"/>
    <cellStyle name="Followed Hyperlink" xfId="32144" builtinId="9" hidden="1"/>
    <cellStyle name="Followed Hyperlink" xfId="32148" builtinId="9" hidden="1"/>
    <cellStyle name="Followed Hyperlink" xfId="32152" builtinId="9" hidden="1"/>
    <cellStyle name="Followed Hyperlink" xfId="32156" builtinId="9" hidden="1"/>
    <cellStyle name="Followed Hyperlink" xfId="32160" builtinId="9" hidden="1"/>
    <cellStyle name="Followed Hyperlink" xfId="32164" builtinId="9" hidden="1"/>
    <cellStyle name="Followed Hyperlink" xfId="32168" builtinId="9" hidden="1"/>
    <cellStyle name="Followed Hyperlink" xfId="32172" builtinId="9" hidden="1"/>
    <cellStyle name="Followed Hyperlink" xfId="32176" builtinId="9" hidden="1"/>
    <cellStyle name="Followed Hyperlink" xfId="32180" builtinId="9" hidden="1"/>
    <cellStyle name="Followed Hyperlink" xfId="32184" builtinId="9" hidden="1"/>
    <cellStyle name="Followed Hyperlink" xfId="32188" builtinId="9" hidden="1"/>
    <cellStyle name="Followed Hyperlink" xfId="32191" builtinId="9" hidden="1"/>
    <cellStyle name="Followed Hyperlink" xfId="32195" builtinId="9" hidden="1"/>
    <cellStyle name="Followed Hyperlink" xfId="32199" builtinId="9" hidden="1"/>
    <cellStyle name="Followed Hyperlink" xfId="32203" builtinId="9" hidden="1"/>
    <cellStyle name="Followed Hyperlink" xfId="32207" builtinId="9" hidden="1"/>
    <cellStyle name="Followed Hyperlink" xfId="32211" builtinId="9" hidden="1"/>
    <cellStyle name="Followed Hyperlink" xfId="32215" builtinId="9" hidden="1"/>
    <cellStyle name="Followed Hyperlink" xfId="32219" builtinId="9" hidden="1"/>
    <cellStyle name="Followed Hyperlink" xfId="32223" builtinId="9" hidden="1"/>
    <cellStyle name="Followed Hyperlink" xfId="32227" builtinId="9" hidden="1"/>
    <cellStyle name="Followed Hyperlink" xfId="32231" builtinId="9" hidden="1"/>
    <cellStyle name="Followed Hyperlink" xfId="32235" builtinId="9" hidden="1"/>
    <cellStyle name="Followed Hyperlink" xfId="32239" builtinId="9" hidden="1"/>
    <cellStyle name="Followed Hyperlink" xfId="32243" builtinId="9" hidden="1"/>
    <cellStyle name="Followed Hyperlink" xfId="32247" builtinId="9" hidden="1"/>
    <cellStyle name="Followed Hyperlink" xfId="32251" builtinId="9" hidden="1"/>
    <cellStyle name="Followed Hyperlink" xfId="32255" builtinId="9" hidden="1"/>
    <cellStyle name="Followed Hyperlink" xfId="32259" builtinId="9" hidden="1"/>
    <cellStyle name="Followed Hyperlink" xfId="32263" builtinId="9" hidden="1"/>
    <cellStyle name="Followed Hyperlink" xfId="32267" builtinId="9" hidden="1"/>
    <cellStyle name="Followed Hyperlink" xfId="32271" builtinId="9" hidden="1"/>
    <cellStyle name="Followed Hyperlink" xfId="32275" builtinId="9" hidden="1"/>
    <cellStyle name="Followed Hyperlink" xfId="32279" builtinId="9" hidden="1"/>
    <cellStyle name="Followed Hyperlink" xfId="32283" builtinId="9" hidden="1"/>
    <cellStyle name="Followed Hyperlink" xfId="32287" builtinId="9" hidden="1"/>
    <cellStyle name="Followed Hyperlink" xfId="32291" builtinId="9" hidden="1"/>
    <cellStyle name="Followed Hyperlink" xfId="32295" builtinId="9" hidden="1"/>
    <cellStyle name="Followed Hyperlink" xfId="32299" builtinId="9" hidden="1"/>
    <cellStyle name="Followed Hyperlink" xfId="32303" builtinId="9" hidden="1"/>
    <cellStyle name="Followed Hyperlink" xfId="32307" builtinId="9" hidden="1"/>
    <cellStyle name="Followed Hyperlink" xfId="32311" builtinId="9" hidden="1"/>
    <cellStyle name="Followed Hyperlink" xfId="32314" builtinId="9" hidden="1"/>
    <cellStyle name="Followed Hyperlink" xfId="32318" builtinId="9" hidden="1"/>
    <cellStyle name="Followed Hyperlink" xfId="32322" builtinId="9" hidden="1"/>
    <cellStyle name="Followed Hyperlink" xfId="32326" builtinId="9" hidden="1"/>
    <cellStyle name="Followed Hyperlink" xfId="32330" builtinId="9" hidden="1"/>
    <cellStyle name="Followed Hyperlink" xfId="32334" builtinId="9" hidden="1"/>
    <cellStyle name="Followed Hyperlink" xfId="32338" builtinId="9" hidden="1"/>
    <cellStyle name="Followed Hyperlink" xfId="32342" builtinId="9" hidden="1"/>
    <cellStyle name="Followed Hyperlink" xfId="32346" builtinId="9" hidden="1"/>
    <cellStyle name="Followed Hyperlink" xfId="32350" builtinId="9" hidden="1"/>
    <cellStyle name="Followed Hyperlink" xfId="32354" builtinId="9" hidden="1"/>
    <cellStyle name="Followed Hyperlink" xfId="32358" builtinId="9" hidden="1"/>
    <cellStyle name="Followed Hyperlink" xfId="32362" builtinId="9" hidden="1"/>
    <cellStyle name="Followed Hyperlink" xfId="32366" builtinId="9" hidden="1"/>
    <cellStyle name="Followed Hyperlink" xfId="32370" builtinId="9" hidden="1"/>
    <cellStyle name="Followed Hyperlink" xfId="32374" builtinId="9" hidden="1"/>
    <cellStyle name="Followed Hyperlink" xfId="32378" builtinId="9" hidden="1"/>
    <cellStyle name="Followed Hyperlink" xfId="32382" builtinId="9" hidden="1"/>
    <cellStyle name="Followed Hyperlink" xfId="32386" builtinId="9" hidden="1"/>
    <cellStyle name="Followed Hyperlink" xfId="32390" builtinId="9" hidden="1"/>
    <cellStyle name="Followed Hyperlink" xfId="32394" builtinId="9" hidden="1"/>
    <cellStyle name="Followed Hyperlink" xfId="32398" builtinId="9" hidden="1"/>
    <cellStyle name="Followed Hyperlink" xfId="32402" builtinId="9" hidden="1"/>
    <cellStyle name="Followed Hyperlink" xfId="32406" builtinId="9" hidden="1"/>
    <cellStyle name="Followed Hyperlink" xfId="32410" builtinId="9" hidden="1"/>
    <cellStyle name="Followed Hyperlink" xfId="32414" builtinId="9" hidden="1"/>
    <cellStyle name="Followed Hyperlink" xfId="32418" builtinId="9" hidden="1"/>
    <cellStyle name="Followed Hyperlink" xfId="32422" builtinId="9" hidden="1"/>
    <cellStyle name="Followed Hyperlink" xfId="32426" builtinId="9" hidden="1"/>
    <cellStyle name="Followed Hyperlink" xfId="32430" builtinId="9" hidden="1"/>
    <cellStyle name="Followed Hyperlink" xfId="32434" builtinId="9" hidden="1"/>
    <cellStyle name="Followed Hyperlink" xfId="32438" builtinId="9" hidden="1"/>
    <cellStyle name="Followed Hyperlink" xfId="32441" builtinId="9" hidden="1"/>
    <cellStyle name="Followed Hyperlink" xfId="32445" builtinId="9" hidden="1"/>
    <cellStyle name="Followed Hyperlink" xfId="32449" builtinId="9" hidden="1"/>
    <cellStyle name="Followed Hyperlink" xfId="32453" builtinId="9" hidden="1"/>
    <cellStyle name="Followed Hyperlink" xfId="32457" builtinId="9" hidden="1"/>
    <cellStyle name="Followed Hyperlink" xfId="32461" builtinId="9" hidden="1"/>
    <cellStyle name="Followed Hyperlink" xfId="32465" builtinId="9" hidden="1"/>
    <cellStyle name="Followed Hyperlink" xfId="32469" builtinId="9" hidden="1"/>
    <cellStyle name="Followed Hyperlink" xfId="32473" builtinId="9" hidden="1"/>
    <cellStyle name="Followed Hyperlink" xfId="32477" builtinId="9" hidden="1"/>
    <cellStyle name="Followed Hyperlink" xfId="32481" builtinId="9" hidden="1"/>
    <cellStyle name="Followed Hyperlink" xfId="32485" builtinId="9" hidden="1"/>
    <cellStyle name="Followed Hyperlink" xfId="32489" builtinId="9" hidden="1"/>
    <cellStyle name="Followed Hyperlink" xfId="32493" builtinId="9" hidden="1"/>
    <cellStyle name="Followed Hyperlink" xfId="32497" builtinId="9" hidden="1"/>
    <cellStyle name="Followed Hyperlink" xfId="32501" builtinId="9" hidden="1"/>
    <cellStyle name="Followed Hyperlink" xfId="32505" builtinId="9" hidden="1"/>
    <cellStyle name="Followed Hyperlink" xfId="32509" builtinId="9" hidden="1"/>
    <cellStyle name="Followed Hyperlink" xfId="32513" builtinId="9" hidden="1"/>
    <cellStyle name="Followed Hyperlink" xfId="32517" builtinId="9" hidden="1"/>
    <cellStyle name="Followed Hyperlink" xfId="32521" builtinId="9" hidden="1"/>
    <cellStyle name="Followed Hyperlink" xfId="32525" builtinId="9" hidden="1"/>
    <cellStyle name="Followed Hyperlink" xfId="32529" builtinId="9" hidden="1"/>
    <cellStyle name="Followed Hyperlink" xfId="32533" builtinId="9" hidden="1"/>
    <cellStyle name="Followed Hyperlink" xfId="32537" builtinId="9" hidden="1"/>
    <cellStyle name="Followed Hyperlink" xfId="32541" builtinId="9" hidden="1"/>
    <cellStyle name="Followed Hyperlink" xfId="32545" builtinId="9" hidden="1"/>
    <cellStyle name="Followed Hyperlink" xfId="32549" builtinId="9" hidden="1"/>
    <cellStyle name="Followed Hyperlink" xfId="32553" builtinId="9" hidden="1"/>
    <cellStyle name="Followed Hyperlink" xfId="32557" builtinId="9" hidden="1"/>
    <cellStyle name="Followed Hyperlink" xfId="32561" builtinId="9" hidden="1"/>
    <cellStyle name="Followed Hyperlink" xfId="32564" builtinId="9" hidden="1"/>
    <cellStyle name="Followed Hyperlink" xfId="32568" builtinId="9" hidden="1"/>
    <cellStyle name="Followed Hyperlink" xfId="32572" builtinId="9" hidden="1"/>
    <cellStyle name="Followed Hyperlink" xfId="32576" builtinId="9" hidden="1"/>
    <cellStyle name="Followed Hyperlink" xfId="32580" builtinId="9" hidden="1"/>
    <cellStyle name="Followed Hyperlink" xfId="32584" builtinId="9" hidden="1"/>
    <cellStyle name="Followed Hyperlink" xfId="32588" builtinId="9" hidden="1"/>
    <cellStyle name="Followed Hyperlink" xfId="32592" builtinId="9" hidden="1"/>
    <cellStyle name="Followed Hyperlink" xfId="32596" builtinId="9" hidden="1"/>
    <cellStyle name="Followed Hyperlink" xfId="32600" builtinId="9" hidden="1"/>
    <cellStyle name="Followed Hyperlink" xfId="32604" builtinId="9" hidden="1"/>
    <cellStyle name="Followed Hyperlink" xfId="32608" builtinId="9" hidden="1"/>
    <cellStyle name="Followed Hyperlink" xfId="32612" builtinId="9" hidden="1"/>
    <cellStyle name="Followed Hyperlink" xfId="32616" builtinId="9" hidden="1"/>
    <cellStyle name="Followed Hyperlink" xfId="32620" builtinId="9" hidden="1"/>
    <cellStyle name="Followed Hyperlink" xfId="32624" builtinId="9" hidden="1"/>
    <cellStyle name="Followed Hyperlink" xfId="32628" builtinId="9" hidden="1"/>
    <cellStyle name="Followed Hyperlink" xfId="32632" builtinId="9" hidden="1"/>
    <cellStyle name="Followed Hyperlink" xfId="32636" builtinId="9" hidden="1"/>
    <cellStyle name="Followed Hyperlink" xfId="32640" builtinId="9" hidden="1"/>
    <cellStyle name="Followed Hyperlink" xfId="32644" builtinId="9" hidden="1"/>
    <cellStyle name="Followed Hyperlink" xfId="32648" builtinId="9" hidden="1"/>
    <cellStyle name="Followed Hyperlink" xfId="32652" builtinId="9" hidden="1"/>
    <cellStyle name="Followed Hyperlink" xfId="32656" builtinId="9" hidden="1"/>
    <cellStyle name="Followed Hyperlink" xfId="32660" builtinId="9" hidden="1"/>
    <cellStyle name="Followed Hyperlink" xfId="32664" builtinId="9" hidden="1"/>
    <cellStyle name="Followed Hyperlink" xfId="32668" builtinId="9" hidden="1"/>
    <cellStyle name="Followed Hyperlink" xfId="32672" builtinId="9" hidden="1"/>
    <cellStyle name="Followed Hyperlink" xfId="32676" builtinId="9" hidden="1"/>
    <cellStyle name="Followed Hyperlink" xfId="32680" builtinId="9" hidden="1"/>
    <cellStyle name="Followed Hyperlink" xfId="32684" builtinId="9" hidden="1"/>
    <cellStyle name="Followed Hyperlink" xfId="32688" builtinId="9" hidden="1"/>
    <cellStyle name="Followed Hyperlink" xfId="32691" builtinId="9" hidden="1"/>
    <cellStyle name="Followed Hyperlink" xfId="32695" builtinId="9" hidden="1"/>
    <cellStyle name="Followed Hyperlink" xfId="32699" builtinId="9" hidden="1"/>
    <cellStyle name="Followed Hyperlink" xfId="32703" builtinId="9" hidden="1"/>
    <cellStyle name="Followed Hyperlink" xfId="32707" builtinId="9" hidden="1"/>
    <cellStyle name="Followed Hyperlink" xfId="32711" builtinId="9" hidden="1"/>
    <cellStyle name="Followed Hyperlink" xfId="32715" builtinId="9" hidden="1"/>
    <cellStyle name="Followed Hyperlink" xfId="32719" builtinId="9" hidden="1"/>
    <cellStyle name="Followed Hyperlink" xfId="32723" builtinId="9" hidden="1"/>
    <cellStyle name="Followed Hyperlink" xfId="32727" builtinId="9" hidden="1"/>
    <cellStyle name="Followed Hyperlink" xfId="32731" builtinId="9" hidden="1"/>
    <cellStyle name="Followed Hyperlink" xfId="32735" builtinId="9" hidden="1"/>
    <cellStyle name="Followed Hyperlink" xfId="32739" builtinId="9" hidden="1"/>
    <cellStyle name="Followed Hyperlink" xfId="32743" builtinId="9" hidden="1"/>
    <cellStyle name="Followed Hyperlink" xfId="32747" builtinId="9" hidden="1"/>
    <cellStyle name="Followed Hyperlink" xfId="32751" builtinId="9" hidden="1"/>
    <cellStyle name="Followed Hyperlink" xfId="32755" builtinId="9" hidden="1"/>
    <cellStyle name="Followed Hyperlink" xfId="32759" builtinId="9" hidden="1"/>
    <cellStyle name="Followed Hyperlink" xfId="32763" builtinId="9" hidden="1"/>
    <cellStyle name="Followed Hyperlink" xfId="32767" builtinId="9" hidden="1"/>
    <cellStyle name="Followed Hyperlink" xfId="32771" builtinId="9" hidden="1"/>
    <cellStyle name="Followed Hyperlink" xfId="32775" builtinId="9" hidden="1"/>
    <cellStyle name="Followed Hyperlink" xfId="32779" builtinId="9" hidden="1"/>
    <cellStyle name="Followed Hyperlink" xfId="32783" builtinId="9" hidden="1"/>
    <cellStyle name="Followed Hyperlink" xfId="32787" builtinId="9" hidden="1"/>
    <cellStyle name="Followed Hyperlink" xfId="32791" builtinId="9" hidden="1"/>
    <cellStyle name="Followed Hyperlink" xfId="32795" builtinId="9" hidden="1"/>
    <cellStyle name="Followed Hyperlink" xfId="32799" builtinId="9" hidden="1"/>
    <cellStyle name="Followed Hyperlink" xfId="32803" builtinId="9" hidden="1"/>
    <cellStyle name="Followed Hyperlink" xfId="32807" builtinId="9" hidden="1"/>
    <cellStyle name="Followed Hyperlink" xfId="32811" builtinId="9" hidden="1"/>
    <cellStyle name="Followed Hyperlink" xfId="32814" builtinId="9" hidden="1"/>
    <cellStyle name="Followed Hyperlink" xfId="32818" builtinId="9" hidden="1"/>
    <cellStyle name="Followed Hyperlink" xfId="32822" builtinId="9" hidden="1"/>
    <cellStyle name="Followed Hyperlink" xfId="32826" builtinId="9" hidden="1"/>
    <cellStyle name="Followed Hyperlink" xfId="32830" builtinId="9" hidden="1"/>
    <cellStyle name="Followed Hyperlink" xfId="32834" builtinId="9" hidden="1"/>
    <cellStyle name="Followed Hyperlink" xfId="32838" builtinId="9" hidden="1"/>
    <cellStyle name="Followed Hyperlink" xfId="32842" builtinId="9" hidden="1"/>
    <cellStyle name="Followed Hyperlink" xfId="32846" builtinId="9" hidden="1"/>
    <cellStyle name="Followed Hyperlink" xfId="32850" builtinId="9" hidden="1"/>
    <cellStyle name="Followed Hyperlink" xfId="32854" builtinId="9" hidden="1"/>
    <cellStyle name="Followed Hyperlink" xfId="32858" builtinId="9" hidden="1"/>
    <cellStyle name="Followed Hyperlink" xfId="32862" builtinId="9" hidden="1"/>
    <cellStyle name="Followed Hyperlink" xfId="32866" builtinId="9" hidden="1"/>
    <cellStyle name="Followed Hyperlink" xfId="32870" builtinId="9" hidden="1"/>
    <cellStyle name="Followed Hyperlink" xfId="32874" builtinId="9" hidden="1"/>
    <cellStyle name="Followed Hyperlink" xfId="32878" builtinId="9" hidden="1"/>
    <cellStyle name="Followed Hyperlink" xfId="32882" builtinId="9" hidden="1"/>
    <cellStyle name="Followed Hyperlink" xfId="32886" builtinId="9" hidden="1"/>
    <cellStyle name="Followed Hyperlink" xfId="32890" builtinId="9" hidden="1"/>
    <cellStyle name="Followed Hyperlink" xfId="32894" builtinId="9" hidden="1"/>
    <cellStyle name="Followed Hyperlink" xfId="32898" builtinId="9" hidden="1"/>
    <cellStyle name="Followed Hyperlink" xfId="32902" builtinId="9" hidden="1"/>
    <cellStyle name="Followed Hyperlink" xfId="32906" builtinId="9" hidden="1"/>
    <cellStyle name="Followed Hyperlink" xfId="32910" builtinId="9" hidden="1"/>
    <cellStyle name="Followed Hyperlink" xfId="32914" builtinId="9" hidden="1"/>
    <cellStyle name="Followed Hyperlink" xfId="32918" builtinId="9" hidden="1"/>
    <cellStyle name="Followed Hyperlink" xfId="32922" builtinId="9" hidden="1"/>
    <cellStyle name="Followed Hyperlink" xfId="32926" builtinId="9" hidden="1"/>
    <cellStyle name="Followed Hyperlink" xfId="32930" builtinId="9" hidden="1"/>
    <cellStyle name="Followed Hyperlink" xfId="32934" builtinId="9" hidden="1"/>
    <cellStyle name="Followed Hyperlink" xfId="32938" builtinId="9" hidden="1"/>
    <cellStyle name="Followed Hyperlink" xfId="32950" builtinId="9" hidden="1"/>
    <cellStyle name="Followed Hyperlink" xfId="32954" builtinId="9" hidden="1"/>
    <cellStyle name="Followed Hyperlink" xfId="32958" builtinId="9" hidden="1"/>
    <cellStyle name="Followed Hyperlink" xfId="32962" builtinId="9" hidden="1"/>
    <cellStyle name="Followed Hyperlink" xfId="32966" builtinId="9" hidden="1"/>
    <cellStyle name="Followed Hyperlink" xfId="32970" builtinId="9" hidden="1"/>
    <cellStyle name="Followed Hyperlink" xfId="32974" builtinId="9" hidden="1"/>
    <cellStyle name="Followed Hyperlink" xfId="32978" builtinId="9" hidden="1"/>
    <cellStyle name="Followed Hyperlink" xfId="32982" builtinId="9" hidden="1"/>
    <cellStyle name="Followed Hyperlink" xfId="32986" builtinId="9" hidden="1"/>
    <cellStyle name="Followed Hyperlink" xfId="32990" builtinId="9" hidden="1"/>
    <cellStyle name="Followed Hyperlink" xfId="32994" builtinId="9" hidden="1"/>
    <cellStyle name="Followed Hyperlink" xfId="32998" builtinId="9" hidden="1"/>
    <cellStyle name="Followed Hyperlink" xfId="33002" builtinId="9" hidden="1"/>
    <cellStyle name="Followed Hyperlink" xfId="33006" builtinId="9" hidden="1"/>
    <cellStyle name="Followed Hyperlink" xfId="33010" builtinId="9" hidden="1"/>
    <cellStyle name="Followed Hyperlink" xfId="33014" builtinId="9" hidden="1"/>
    <cellStyle name="Followed Hyperlink" xfId="33018" builtinId="9" hidden="1"/>
    <cellStyle name="Followed Hyperlink" xfId="33022" builtinId="9" hidden="1"/>
    <cellStyle name="Followed Hyperlink" xfId="33026" builtinId="9" hidden="1"/>
    <cellStyle name="Followed Hyperlink" xfId="33030" builtinId="9" hidden="1"/>
    <cellStyle name="Followed Hyperlink" xfId="33034" builtinId="9" hidden="1"/>
    <cellStyle name="Followed Hyperlink" xfId="33038" builtinId="9" hidden="1"/>
    <cellStyle name="Followed Hyperlink" xfId="33042" builtinId="9" hidden="1"/>
    <cellStyle name="Followed Hyperlink" xfId="33046" builtinId="9" hidden="1"/>
    <cellStyle name="Followed Hyperlink" xfId="33050" builtinId="9" hidden="1"/>
    <cellStyle name="Followed Hyperlink" xfId="33054" builtinId="9" hidden="1"/>
    <cellStyle name="Followed Hyperlink" xfId="33058" builtinId="9" hidden="1"/>
    <cellStyle name="Followed Hyperlink" xfId="33062" builtinId="9" hidden="1"/>
    <cellStyle name="Followed Hyperlink" xfId="33066" builtinId="9" hidden="1"/>
    <cellStyle name="Followed Hyperlink" xfId="33070" builtinId="9" hidden="1"/>
    <cellStyle name="Followed Hyperlink" xfId="33073" builtinId="9" hidden="1"/>
    <cellStyle name="Followed Hyperlink" xfId="33077" builtinId="9" hidden="1"/>
    <cellStyle name="Followed Hyperlink" xfId="33081" builtinId="9" hidden="1"/>
    <cellStyle name="Followed Hyperlink" xfId="33085" builtinId="9" hidden="1"/>
    <cellStyle name="Followed Hyperlink" xfId="33089" builtinId="9" hidden="1"/>
    <cellStyle name="Followed Hyperlink" xfId="33093" builtinId="9" hidden="1"/>
    <cellStyle name="Followed Hyperlink" xfId="33097" builtinId="9" hidden="1"/>
    <cellStyle name="Followed Hyperlink" xfId="33101" builtinId="9" hidden="1"/>
    <cellStyle name="Followed Hyperlink" xfId="33105" builtinId="9" hidden="1"/>
    <cellStyle name="Followed Hyperlink" xfId="33109" builtinId="9" hidden="1"/>
    <cellStyle name="Followed Hyperlink" xfId="33113" builtinId="9" hidden="1"/>
    <cellStyle name="Followed Hyperlink" xfId="33117" builtinId="9" hidden="1"/>
    <cellStyle name="Followed Hyperlink" xfId="33121" builtinId="9" hidden="1"/>
    <cellStyle name="Followed Hyperlink" xfId="33125" builtinId="9" hidden="1"/>
    <cellStyle name="Followed Hyperlink" xfId="33129" builtinId="9" hidden="1"/>
    <cellStyle name="Followed Hyperlink" xfId="33133" builtinId="9" hidden="1"/>
    <cellStyle name="Followed Hyperlink" xfId="33137" builtinId="9" hidden="1"/>
    <cellStyle name="Followed Hyperlink" xfId="33141" builtinId="9" hidden="1"/>
    <cellStyle name="Followed Hyperlink" xfId="33145" builtinId="9" hidden="1"/>
    <cellStyle name="Followed Hyperlink" xfId="33149" builtinId="9" hidden="1"/>
    <cellStyle name="Followed Hyperlink" xfId="33153" builtinId="9" hidden="1"/>
    <cellStyle name="Followed Hyperlink" xfId="33157" builtinId="9" hidden="1"/>
    <cellStyle name="Followed Hyperlink" xfId="33161" builtinId="9" hidden="1"/>
    <cellStyle name="Followed Hyperlink" xfId="33165" builtinId="9" hidden="1"/>
    <cellStyle name="Followed Hyperlink" xfId="33169" builtinId="9" hidden="1"/>
    <cellStyle name="Followed Hyperlink" xfId="33173" builtinId="9" hidden="1"/>
    <cellStyle name="Followed Hyperlink" xfId="33177" builtinId="9" hidden="1"/>
    <cellStyle name="Followed Hyperlink" xfId="33181" builtinId="9" hidden="1"/>
    <cellStyle name="Followed Hyperlink" xfId="33185" builtinId="9" hidden="1"/>
    <cellStyle name="Followed Hyperlink" xfId="33189" builtinId="9" hidden="1"/>
    <cellStyle name="Followed Hyperlink" xfId="33193" builtinId="9" hidden="1"/>
    <cellStyle name="Followed Hyperlink" xfId="33197" builtinId="9" hidden="1"/>
    <cellStyle name="Followed Hyperlink" xfId="33200" builtinId="9" hidden="1"/>
    <cellStyle name="Followed Hyperlink" xfId="33204" builtinId="9" hidden="1"/>
    <cellStyle name="Followed Hyperlink" xfId="33208" builtinId="9" hidden="1"/>
    <cellStyle name="Followed Hyperlink" xfId="33212" builtinId="9" hidden="1"/>
    <cellStyle name="Followed Hyperlink" xfId="33216" builtinId="9" hidden="1"/>
    <cellStyle name="Followed Hyperlink" xfId="33220" builtinId="9" hidden="1"/>
    <cellStyle name="Followed Hyperlink" xfId="33224" builtinId="9" hidden="1"/>
    <cellStyle name="Followed Hyperlink" xfId="33228" builtinId="9" hidden="1"/>
    <cellStyle name="Followed Hyperlink" xfId="33232" builtinId="9" hidden="1"/>
    <cellStyle name="Followed Hyperlink" xfId="33236" builtinId="9" hidden="1"/>
    <cellStyle name="Followed Hyperlink" xfId="33240" builtinId="9" hidden="1"/>
    <cellStyle name="Followed Hyperlink" xfId="33244" builtinId="9" hidden="1"/>
    <cellStyle name="Followed Hyperlink" xfId="33248" builtinId="9" hidden="1"/>
    <cellStyle name="Followed Hyperlink" xfId="33252" builtinId="9" hidden="1"/>
    <cellStyle name="Followed Hyperlink" xfId="33256" builtinId="9" hidden="1"/>
    <cellStyle name="Followed Hyperlink" xfId="33260" builtinId="9" hidden="1"/>
    <cellStyle name="Followed Hyperlink" xfId="33264" builtinId="9" hidden="1"/>
    <cellStyle name="Followed Hyperlink" xfId="33268" builtinId="9" hidden="1"/>
    <cellStyle name="Followed Hyperlink" xfId="33272" builtinId="9" hidden="1"/>
    <cellStyle name="Followed Hyperlink" xfId="33276" builtinId="9" hidden="1"/>
    <cellStyle name="Followed Hyperlink" xfId="33280" builtinId="9" hidden="1"/>
    <cellStyle name="Followed Hyperlink" xfId="33284" builtinId="9" hidden="1"/>
    <cellStyle name="Followed Hyperlink" xfId="33288" builtinId="9" hidden="1"/>
    <cellStyle name="Followed Hyperlink" xfId="33292" builtinId="9" hidden="1"/>
    <cellStyle name="Followed Hyperlink" xfId="33296" builtinId="9" hidden="1"/>
    <cellStyle name="Followed Hyperlink" xfId="33300" builtinId="9" hidden="1"/>
    <cellStyle name="Followed Hyperlink" xfId="33304" builtinId="9" hidden="1"/>
    <cellStyle name="Followed Hyperlink" xfId="33308" builtinId="9" hidden="1"/>
    <cellStyle name="Followed Hyperlink" xfId="33312" builtinId="9" hidden="1"/>
    <cellStyle name="Followed Hyperlink" xfId="33316" builtinId="9" hidden="1"/>
    <cellStyle name="Followed Hyperlink" xfId="33320" builtinId="9" hidden="1"/>
    <cellStyle name="Followed Hyperlink" xfId="33323" builtinId="9" hidden="1"/>
    <cellStyle name="Followed Hyperlink" xfId="33327" builtinId="9" hidden="1"/>
    <cellStyle name="Followed Hyperlink" xfId="33331" builtinId="9" hidden="1"/>
    <cellStyle name="Followed Hyperlink" xfId="33335" builtinId="9" hidden="1"/>
    <cellStyle name="Followed Hyperlink" xfId="33339" builtinId="9" hidden="1"/>
    <cellStyle name="Followed Hyperlink" xfId="33343" builtinId="9" hidden="1"/>
    <cellStyle name="Followed Hyperlink" xfId="33347" builtinId="9" hidden="1"/>
    <cellStyle name="Followed Hyperlink" xfId="33351" builtinId="9" hidden="1"/>
    <cellStyle name="Followed Hyperlink" xfId="33355" builtinId="9" hidden="1"/>
    <cellStyle name="Followed Hyperlink" xfId="33359" builtinId="9" hidden="1"/>
    <cellStyle name="Followed Hyperlink" xfId="33363" builtinId="9" hidden="1"/>
    <cellStyle name="Followed Hyperlink" xfId="33367" builtinId="9" hidden="1"/>
    <cellStyle name="Followed Hyperlink" xfId="33371" builtinId="9" hidden="1"/>
    <cellStyle name="Followed Hyperlink" xfId="33375" builtinId="9" hidden="1"/>
    <cellStyle name="Followed Hyperlink" xfId="33379" builtinId="9" hidden="1"/>
    <cellStyle name="Followed Hyperlink" xfId="33383" builtinId="9" hidden="1"/>
    <cellStyle name="Followed Hyperlink" xfId="33387" builtinId="9" hidden="1"/>
    <cellStyle name="Followed Hyperlink" xfId="33391" builtinId="9" hidden="1"/>
    <cellStyle name="Followed Hyperlink" xfId="33395" builtinId="9" hidden="1"/>
    <cellStyle name="Followed Hyperlink" xfId="33399" builtinId="9" hidden="1"/>
    <cellStyle name="Followed Hyperlink" xfId="33403" builtinId="9" hidden="1"/>
    <cellStyle name="Followed Hyperlink" xfId="33407" builtinId="9" hidden="1"/>
    <cellStyle name="Followed Hyperlink" xfId="33411" builtinId="9" hidden="1"/>
    <cellStyle name="Followed Hyperlink" xfId="33415" builtinId="9" hidden="1"/>
    <cellStyle name="Followed Hyperlink" xfId="33419" builtinId="9" hidden="1"/>
    <cellStyle name="Followed Hyperlink" xfId="33423" builtinId="9" hidden="1"/>
    <cellStyle name="Followed Hyperlink" xfId="33427" builtinId="9" hidden="1"/>
    <cellStyle name="Followed Hyperlink" xfId="33431" builtinId="9" hidden="1"/>
    <cellStyle name="Followed Hyperlink" xfId="33435" builtinId="9" hidden="1"/>
    <cellStyle name="Followed Hyperlink" xfId="33439" builtinId="9" hidden="1"/>
    <cellStyle name="Followed Hyperlink" xfId="33443" builtinId="9" hidden="1"/>
    <cellStyle name="Followed Hyperlink" xfId="33447" builtinId="9" hidden="1"/>
    <cellStyle name="Followed Hyperlink" xfId="33450" builtinId="9" hidden="1"/>
    <cellStyle name="Followed Hyperlink" xfId="33454" builtinId="9" hidden="1"/>
    <cellStyle name="Followed Hyperlink" xfId="33458" builtinId="9" hidden="1"/>
    <cellStyle name="Followed Hyperlink" xfId="33462" builtinId="9" hidden="1"/>
    <cellStyle name="Followed Hyperlink" xfId="33466" builtinId="9" hidden="1"/>
    <cellStyle name="Followed Hyperlink" xfId="33470" builtinId="9" hidden="1"/>
    <cellStyle name="Followed Hyperlink" xfId="33474" builtinId="9" hidden="1"/>
    <cellStyle name="Followed Hyperlink" xfId="33478" builtinId="9" hidden="1"/>
    <cellStyle name="Followed Hyperlink" xfId="33482" builtinId="9" hidden="1"/>
    <cellStyle name="Followed Hyperlink" xfId="33486" builtinId="9" hidden="1"/>
    <cellStyle name="Followed Hyperlink" xfId="33490" builtinId="9" hidden="1"/>
    <cellStyle name="Followed Hyperlink" xfId="33494" builtinId="9" hidden="1"/>
    <cellStyle name="Followed Hyperlink" xfId="33498" builtinId="9" hidden="1"/>
    <cellStyle name="Followed Hyperlink" xfId="33502" builtinId="9" hidden="1"/>
    <cellStyle name="Followed Hyperlink" xfId="33506" builtinId="9" hidden="1"/>
    <cellStyle name="Followed Hyperlink" xfId="33510" builtinId="9" hidden="1"/>
    <cellStyle name="Followed Hyperlink" xfId="33514" builtinId="9" hidden="1"/>
    <cellStyle name="Followed Hyperlink" xfId="33518" builtinId="9" hidden="1"/>
    <cellStyle name="Followed Hyperlink" xfId="33522" builtinId="9" hidden="1"/>
    <cellStyle name="Followed Hyperlink" xfId="33526" builtinId="9" hidden="1"/>
    <cellStyle name="Followed Hyperlink" xfId="33530" builtinId="9" hidden="1"/>
    <cellStyle name="Followed Hyperlink" xfId="33534" builtinId="9" hidden="1"/>
    <cellStyle name="Followed Hyperlink" xfId="33538" builtinId="9" hidden="1"/>
    <cellStyle name="Followed Hyperlink" xfId="33542" builtinId="9" hidden="1"/>
    <cellStyle name="Followed Hyperlink" xfId="33546" builtinId="9" hidden="1"/>
    <cellStyle name="Followed Hyperlink" xfId="33550" builtinId="9" hidden="1"/>
    <cellStyle name="Followed Hyperlink" xfId="33554" builtinId="9" hidden="1"/>
    <cellStyle name="Followed Hyperlink" xfId="33558" builtinId="9" hidden="1"/>
    <cellStyle name="Followed Hyperlink" xfId="33562" builtinId="9" hidden="1"/>
    <cellStyle name="Followed Hyperlink" xfId="33566" builtinId="9" hidden="1"/>
    <cellStyle name="Followed Hyperlink" xfId="33570" builtinId="9" hidden="1"/>
    <cellStyle name="Followed Hyperlink" xfId="33573" builtinId="9" hidden="1"/>
    <cellStyle name="Followed Hyperlink" xfId="33577" builtinId="9" hidden="1"/>
    <cellStyle name="Followed Hyperlink" xfId="33581" builtinId="9" hidden="1"/>
    <cellStyle name="Followed Hyperlink" xfId="33585" builtinId="9" hidden="1"/>
    <cellStyle name="Followed Hyperlink" xfId="33589" builtinId="9" hidden="1"/>
    <cellStyle name="Followed Hyperlink" xfId="33593" builtinId="9" hidden="1"/>
    <cellStyle name="Followed Hyperlink" xfId="33597" builtinId="9" hidden="1"/>
    <cellStyle name="Followed Hyperlink" xfId="33601" builtinId="9" hidden="1"/>
    <cellStyle name="Followed Hyperlink" xfId="33605" builtinId="9" hidden="1"/>
    <cellStyle name="Followed Hyperlink" xfId="33609" builtinId="9" hidden="1"/>
    <cellStyle name="Followed Hyperlink" xfId="33613" builtinId="9" hidden="1"/>
    <cellStyle name="Followed Hyperlink" xfId="33617" builtinId="9" hidden="1"/>
    <cellStyle name="Followed Hyperlink" xfId="33621" builtinId="9" hidden="1"/>
    <cellStyle name="Followed Hyperlink" xfId="33625" builtinId="9" hidden="1"/>
    <cellStyle name="Followed Hyperlink" xfId="33629" builtinId="9" hidden="1"/>
    <cellStyle name="Followed Hyperlink" xfId="33633" builtinId="9" hidden="1"/>
    <cellStyle name="Followed Hyperlink" xfId="33637" builtinId="9" hidden="1"/>
    <cellStyle name="Followed Hyperlink" xfId="33641" builtinId="9" hidden="1"/>
    <cellStyle name="Followed Hyperlink" xfId="33645" builtinId="9" hidden="1"/>
    <cellStyle name="Followed Hyperlink" xfId="33649" builtinId="9" hidden="1"/>
    <cellStyle name="Followed Hyperlink" xfId="33653" builtinId="9" hidden="1"/>
    <cellStyle name="Followed Hyperlink" xfId="33657" builtinId="9" hidden="1"/>
    <cellStyle name="Followed Hyperlink" xfId="33661" builtinId="9" hidden="1"/>
    <cellStyle name="Followed Hyperlink" xfId="33665" builtinId="9" hidden="1"/>
    <cellStyle name="Followed Hyperlink" xfId="33669" builtinId="9" hidden="1"/>
    <cellStyle name="Followed Hyperlink" xfId="33673" builtinId="9" hidden="1"/>
    <cellStyle name="Followed Hyperlink" xfId="33677" builtinId="9" hidden="1"/>
    <cellStyle name="Followed Hyperlink" xfId="33681" builtinId="9" hidden="1"/>
    <cellStyle name="Followed Hyperlink" xfId="33685" builtinId="9" hidden="1"/>
    <cellStyle name="Followed Hyperlink" xfId="33689" builtinId="9" hidden="1"/>
    <cellStyle name="Followed Hyperlink" xfId="33693" builtinId="9" hidden="1"/>
    <cellStyle name="Followed Hyperlink" xfId="33697" builtinId="9" hidden="1"/>
    <cellStyle name="Followed Hyperlink" xfId="33700" builtinId="9" hidden="1"/>
    <cellStyle name="Followed Hyperlink" xfId="33704" builtinId="9" hidden="1"/>
    <cellStyle name="Followed Hyperlink" xfId="33708" builtinId="9" hidden="1"/>
    <cellStyle name="Followed Hyperlink" xfId="33712" builtinId="9" hidden="1"/>
    <cellStyle name="Followed Hyperlink" xfId="33716" builtinId="9" hidden="1"/>
    <cellStyle name="Followed Hyperlink" xfId="33720" builtinId="9" hidden="1"/>
    <cellStyle name="Followed Hyperlink" xfId="33724" builtinId="9" hidden="1"/>
    <cellStyle name="Followed Hyperlink" xfId="33728" builtinId="9" hidden="1"/>
    <cellStyle name="Followed Hyperlink" xfId="33732" builtinId="9" hidden="1"/>
    <cellStyle name="Followed Hyperlink" xfId="33736" builtinId="9" hidden="1"/>
    <cellStyle name="Followed Hyperlink" xfId="33740" builtinId="9" hidden="1"/>
    <cellStyle name="Followed Hyperlink" xfId="33744" builtinId="9" hidden="1"/>
    <cellStyle name="Followed Hyperlink" xfId="33748" builtinId="9" hidden="1"/>
    <cellStyle name="Followed Hyperlink" xfId="33752" builtinId="9" hidden="1"/>
    <cellStyle name="Followed Hyperlink" xfId="33756" builtinId="9" hidden="1"/>
    <cellStyle name="Followed Hyperlink" xfId="33760" builtinId="9" hidden="1"/>
    <cellStyle name="Followed Hyperlink" xfId="33764" builtinId="9" hidden="1"/>
    <cellStyle name="Followed Hyperlink" xfId="33768" builtinId="9" hidden="1"/>
    <cellStyle name="Followed Hyperlink" xfId="33772" builtinId="9" hidden="1"/>
    <cellStyle name="Followed Hyperlink" xfId="33776" builtinId="9" hidden="1"/>
    <cellStyle name="Followed Hyperlink" xfId="33780" builtinId="9" hidden="1"/>
    <cellStyle name="Followed Hyperlink" xfId="33784" builtinId="9" hidden="1"/>
    <cellStyle name="Followed Hyperlink" xfId="33788" builtinId="9" hidden="1"/>
    <cellStyle name="Followed Hyperlink" xfId="33792" builtinId="9" hidden="1"/>
    <cellStyle name="Followed Hyperlink" xfId="33796" builtinId="9" hidden="1"/>
    <cellStyle name="Followed Hyperlink" xfId="33800" builtinId="9" hidden="1"/>
    <cellStyle name="Followed Hyperlink" xfId="33804" builtinId="9" hidden="1"/>
    <cellStyle name="Followed Hyperlink" xfId="33808" builtinId="9" hidden="1"/>
    <cellStyle name="Followed Hyperlink" xfId="33812" builtinId="9" hidden="1"/>
    <cellStyle name="Followed Hyperlink" xfId="33816" builtinId="9" hidden="1"/>
    <cellStyle name="Followed Hyperlink" xfId="33820" builtinId="9" hidden="1"/>
    <cellStyle name="Followed Hyperlink" xfId="33823" builtinId="9" hidden="1"/>
    <cellStyle name="Followed Hyperlink" xfId="33827" builtinId="9" hidden="1"/>
    <cellStyle name="Followed Hyperlink" xfId="33831" builtinId="9" hidden="1"/>
    <cellStyle name="Followed Hyperlink" xfId="33835" builtinId="9" hidden="1"/>
    <cellStyle name="Followed Hyperlink" xfId="33839" builtinId="9" hidden="1"/>
    <cellStyle name="Followed Hyperlink" xfId="33843" builtinId="9" hidden="1"/>
    <cellStyle name="Followed Hyperlink" xfId="33847" builtinId="9" hidden="1"/>
    <cellStyle name="Followed Hyperlink" xfId="33851" builtinId="9" hidden="1"/>
    <cellStyle name="Followed Hyperlink" xfId="33855" builtinId="9" hidden="1"/>
    <cellStyle name="Followed Hyperlink" xfId="33859" builtinId="9" hidden="1"/>
    <cellStyle name="Followed Hyperlink" xfId="33863" builtinId="9" hidden="1"/>
    <cellStyle name="Followed Hyperlink" xfId="33867" builtinId="9" hidden="1"/>
    <cellStyle name="Followed Hyperlink" xfId="33871" builtinId="9" hidden="1"/>
    <cellStyle name="Followed Hyperlink" xfId="33875" builtinId="9" hidden="1"/>
    <cellStyle name="Followed Hyperlink" xfId="33879" builtinId="9" hidden="1"/>
    <cellStyle name="Followed Hyperlink" xfId="33883" builtinId="9" hidden="1"/>
    <cellStyle name="Followed Hyperlink" xfId="33887" builtinId="9" hidden="1"/>
    <cellStyle name="Followed Hyperlink" xfId="33891" builtinId="9" hidden="1"/>
    <cellStyle name="Followed Hyperlink" xfId="33895" builtinId="9" hidden="1"/>
    <cellStyle name="Followed Hyperlink" xfId="33899" builtinId="9" hidden="1"/>
    <cellStyle name="Followed Hyperlink" xfId="33903" builtinId="9" hidden="1"/>
    <cellStyle name="Followed Hyperlink" xfId="33907" builtinId="9" hidden="1"/>
    <cellStyle name="Followed Hyperlink" xfId="33911" builtinId="9" hidden="1"/>
    <cellStyle name="Followed Hyperlink" xfId="33915" builtinId="9" hidden="1"/>
    <cellStyle name="Followed Hyperlink" xfId="33919" builtinId="9" hidden="1"/>
    <cellStyle name="Followed Hyperlink" xfId="33923" builtinId="9" hidden="1"/>
    <cellStyle name="Followed Hyperlink" xfId="33927" builtinId="9" hidden="1"/>
    <cellStyle name="Followed Hyperlink" xfId="33931" builtinId="9" hidden="1"/>
    <cellStyle name="Followed Hyperlink" xfId="33935" builtinId="9" hidden="1"/>
    <cellStyle name="Followed Hyperlink" xfId="33939" builtinId="9" hidden="1"/>
    <cellStyle name="Followed Hyperlink" xfId="33943" builtinId="9" hidden="1"/>
    <cellStyle name="Followed Hyperlink" xfId="33947" builtinId="9" hidden="1"/>
    <cellStyle name="Followed Hyperlink" xfId="33950" builtinId="9" hidden="1"/>
    <cellStyle name="Followed Hyperlink" xfId="33954" builtinId="9" hidden="1"/>
    <cellStyle name="Followed Hyperlink" xfId="33958" builtinId="9" hidden="1"/>
    <cellStyle name="Followed Hyperlink" xfId="33962" builtinId="9" hidden="1"/>
    <cellStyle name="Followed Hyperlink" xfId="33966" builtinId="9" hidden="1"/>
    <cellStyle name="Followed Hyperlink" xfId="33970" builtinId="9" hidden="1"/>
    <cellStyle name="Followed Hyperlink" xfId="33974" builtinId="9" hidden="1"/>
    <cellStyle name="Followed Hyperlink" xfId="33978" builtinId="9" hidden="1"/>
    <cellStyle name="Followed Hyperlink" xfId="33982" builtinId="9" hidden="1"/>
    <cellStyle name="Followed Hyperlink" xfId="33986" builtinId="9" hidden="1"/>
    <cellStyle name="Followed Hyperlink" xfId="33990" builtinId="9" hidden="1"/>
    <cellStyle name="Followed Hyperlink" xfId="33994" builtinId="9" hidden="1"/>
    <cellStyle name="Followed Hyperlink" xfId="33998" builtinId="9" hidden="1"/>
    <cellStyle name="Followed Hyperlink" xfId="34002" builtinId="9" hidden="1"/>
    <cellStyle name="Followed Hyperlink" xfId="34006" builtinId="9" hidden="1"/>
    <cellStyle name="Followed Hyperlink" xfId="34010" builtinId="9" hidden="1"/>
    <cellStyle name="Followed Hyperlink" xfId="34014" builtinId="9" hidden="1"/>
    <cellStyle name="Followed Hyperlink" xfId="34018" builtinId="9" hidden="1"/>
    <cellStyle name="Followed Hyperlink" xfId="34022" builtinId="9" hidden="1"/>
    <cellStyle name="Followed Hyperlink" xfId="34026" builtinId="9" hidden="1"/>
    <cellStyle name="Followed Hyperlink" xfId="34030" builtinId="9" hidden="1"/>
    <cellStyle name="Followed Hyperlink" xfId="34034" builtinId="9" hidden="1"/>
    <cellStyle name="Followed Hyperlink" xfId="34038" builtinId="9" hidden="1"/>
    <cellStyle name="Followed Hyperlink" xfId="34042" builtinId="9" hidden="1"/>
    <cellStyle name="Followed Hyperlink" xfId="34046" builtinId="9" hidden="1"/>
    <cellStyle name="Followed Hyperlink" xfId="34050" builtinId="9" hidden="1"/>
    <cellStyle name="Followed Hyperlink" xfId="34054" builtinId="9" hidden="1"/>
    <cellStyle name="Followed Hyperlink" xfId="34058" builtinId="9" hidden="1"/>
    <cellStyle name="Followed Hyperlink" xfId="34062" builtinId="9" hidden="1"/>
    <cellStyle name="Followed Hyperlink" xfId="34066" builtinId="9" hidden="1"/>
    <cellStyle name="Followed Hyperlink" xfId="34070" builtinId="9" hidden="1"/>
    <cellStyle name="Followed Hyperlink" xfId="34073" builtinId="9" hidden="1"/>
    <cellStyle name="Followed Hyperlink" xfId="34077" builtinId="9" hidden="1"/>
    <cellStyle name="Followed Hyperlink" xfId="34081" builtinId="9" hidden="1"/>
    <cellStyle name="Followed Hyperlink" xfId="34085" builtinId="9" hidden="1"/>
    <cellStyle name="Followed Hyperlink" xfId="34089" builtinId="9" hidden="1"/>
    <cellStyle name="Followed Hyperlink" xfId="34093" builtinId="9" hidden="1"/>
    <cellStyle name="Followed Hyperlink" xfId="34097" builtinId="9" hidden="1"/>
    <cellStyle name="Followed Hyperlink" xfId="34101" builtinId="9" hidden="1"/>
    <cellStyle name="Followed Hyperlink" xfId="34105" builtinId="9" hidden="1"/>
    <cellStyle name="Followed Hyperlink" xfId="34109" builtinId="9" hidden="1"/>
    <cellStyle name="Followed Hyperlink" xfId="34113" builtinId="9" hidden="1"/>
    <cellStyle name="Followed Hyperlink" xfId="34117" builtinId="9" hidden="1"/>
    <cellStyle name="Followed Hyperlink" xfId="34121" builtinId="9" hidden="1"/>
    <cellStyle name="Followed Hyperlink" xfId="34125" builtinId="9" hidden="1"/>
    <cellStyle name="Followed Hyperlink" xfId="34129" builtinId="9" hidden="1"/>
    <cellStyle name="Followed Hyperlink" xfId="34133" builtinId="9" hidden="1"/>
    <cellStyle name="Followed Hyperlink" xfId="34137" builtinId="9" hidden="1"/>
    <cellStyle name="Followed Hyperlink" xfId="34141" builtinId="9" hidden="1"/>
    <cellStyle name="Followed Hyperlink" xfId="34145" builtinId="9" hidden="1"/>
    <cellStyle name="Followed Hyperlink" xfId="34149" builtinId="9" hidden="1"/>
    <cellStyle name="Followed Hyperlink" xfId="34153" builtinId="9" hidden="1"/>
    <cellStyle name="Followed Hyperlink" xfId="34157" builtinId="9" hidden="1"/>
    <cellStyle name="Followed Hyperlink" xfId="34161" builtinId="9" hidden="1"/>
    <cellStyle name="Followed Hyperlink" xfId="34165" builtinId="9" hidden="1"/>
    <cellStyle name="Followed Hyperlink" xfId="34169" builtinId="9" hidden="1"/>
    <cellStyle name="Followed Hyperlink" xfId="34173" builtinId="9" hidden="1"/>
    <cellStyle name="Followed Hyperlink" xfId="34177" builtinId="9" hidden="1"/>
    <cellStyle name="Followed Hyperlink" xfId="34181" builtinId="9" hidden="1"/>
    <cellStyle name="Followed Hyperlink" xfId="34185" builtinId="9" hidden="1"/>
    <cellStyle name="Followed Hyperlink" xfId="34189" builtinId="9" hidden="1"/>
    <cellStyle name="Followed Hyperlink" xfId="34193" builtinId="9" hidden="1"/>
    <cellStyle name="Followed Hyperlink" xfId="34197" builtinId="9" hidden="1"/>
    <cellStyle name="Followed Hyperlink" xfId="34209" builtinId="9" hidden="1"/>
    <cellStyle name="Followed Hyperlink" xfId="34213" builtinId="9" hidden="1"/>
    <cellStyle name="Followed Hyperlink" xfId="34217" builtinId="9" hidden="1"/>
    <cellStyle name="Followed Hyperlink" xfId="34221" builtinId="9" hidden="1"/>
    <cellStyle name="Followed Hyperlink" xfId="34225" builtinId="9" hidden="1"/>
    <cellStyle name="Followed Hyperlink" xfId="34229" builtinId="9" hidden="1"/>
    <cellStyle name="Followed Hyperlink" xfId="34233" builtinId="9" hidden="1"/>
    <cellStyle name="Followed Hyperlink" xfId="34237" builtinId="9" hidden="1"/>
    <cellStyle name="Followed Hyperlink" xfId="34241" builtinId="9" hidden="1"/>
    <cellStyle name="Followed Hyperlink" xfId="34245" builtinId="9" hidden="1"/>
    <cellStyle name="Followed Hyperlink" xfId="34249" builtinId="9" hidden="1"/>
    <cellStyle name="Followed Hyperlink" xfId="34253" builtinId="9" hidden="1"/>
    <cellStyle name="Followed Hyperlink" xfId="34257" builtinId="9" hidden="1"/>
    <cellStyle name="Followed Hyperlink" xfId="34261" builtinId="9" hidden="1"/>
    <cellStyle name="Followed Hyperlink" xfId="34265" builtinId="9" hidden="1"/>
    <cellStyle name="Followed Hyperlink" xfId="34269" builtinId="9" hidden="1"/>
    <cellStyle name="Followed Hyperlink" xfId="34273" builtinId="9" hidden="1"/>
    <cellStyle name="Followed Hyperlink" xfId="34277" builtinId="9" hidden="1"/>
    <cellStyle name="Followed Hyperlink" xfId="34281" builtinId="9" hidden="1"/>
    <cellStyle name="Followed Hyperlink" xfId="34285" builtinId="9" hidden="1"/>
    <cellStyle name="Followed Hyperlink" xfId="34289" builtinId="9" hidden="1"/>
    <cellStyle name="Followed Hyperlink" xfId="34293" builtinId="9" hidden="1"/>
    <cellStyle name="Followed Hyperlink" xfId="34297" builtinId="9" hidden="1"/>
    <cellStyle name="Followed Hyperlink" xfId="34301" builtinId="9" hidden="1"/>
    <cellStyle name="Followed Hyperlink" xfId="34305" builtinId="9" hidden="1"/>
    <cellStyle name="Followed Hyperlink" xfId="34309" builtinId="9" hidden="1"/>
    <cellStyle name="Followed Hyperlink" xfId="34313" builtinId="9" hidden="1"/>
    <cellStyle name="Followed Hyperlink" xfId="34317" builtinId="9" hidden="1"/>
    <cellStyle name="Followed Hyperlink" xfId="34321" builtinId="9" hidden="1"/>
    <cellStyle name="Followed Hyperlink" xfId="34325" builtinId="9" hidden="1"/>
    <cellStyle name="Followed Hyperlink" xfId="34329" builtinId="9" hidden="1"/>
    <cellStyle name="Followed Hyperlink" xfId="34332" builtinId="9" hidden="1"/>
    <cellStyle name="Followed Hyperlink" xfId="34336" builtinId="9" hidden="1"/>
    <cellStyle name="Followed Hyperlink" xfId="34340" builtinId="9" hidden="1"/>
    <cellStyle name="Followed Hyperlink" xfId="34344" builtinId="9" hidden="1"/>
    <cellStyle name="Followed Hyperlink" xfId="34348" builtinId="9" hidden="1"/>
    <cellStyle name="Followed Hyperlink" xfId="34352" builtinId="9" hidden="1"/>
    <cellStyle name="Followed Hyperlink" xfId="34356" builtinId="9" hidden="1"/>
    <cellStyle name="Followed Hyperlink" xfId="34360" builtinId="9" hidden="1"/>
    <cellStyle name="Followed Hyperlink" xfId="34364" builtinId="9" hidden="1"/>
    <cellStyle name="Followed Hyperlink" xfId="34368" builtinId="9" hidden="1"/>
    <cellStyle name="Followed Hyperlink" xfId="34372" builtinId="9" hidden="1"/>
    <cellStyle name="Followed Hyperlink" xfId="34376" builtinId="9" hidden="1"/>
    <cellStyle name="Followed Hyperlink" xfId="34380" builtinId="9" hidden="1"/>
    <cellStyle name="Followed Hyperlink" xfId="34384" builtinId="9" hidden="1"/>
    <cellStyle name="Followed Hyperlink" xfId="34388" builtinId="9" hidden="1"/>
    <cellStyle name="Followed Hyperlink" xfId="34392" builtinId="9" hidden="1"/>
    <cellStyle name="Followed Hyperlink" xfId="34396" builtinId="9" hidden="1"/>
    <cellStyle name="Followed Hyperlink" xfId="34400" builtinId="9" hidden="1"/>
    <cellStyle name="Followed Hyperlink" xfId="34404" builtinId="9" hidden="1"/>
    <cellStyle name="Followed Hyperlink" xfId="34408" builtinId="9" hidden="1"/>
    <cellStyle name="Followed Hyperlink" xfId="34412" builtinId="9" hidden="1"/>
    <cellStyle name="Followed Hyperlink" xfId="34416" builtinId="9" hidden="1"/>
    <cellStyle name="Followed Hyperlink" xfId="34420" builtinId="9" hidden="1"/>
    <cellStyle name="Followed Hyperlink" xfId="34424" builtinId="9" hidden="1"/>
    <cellStyle name="Followed Hyperlink" xfId="34428" builtinId="9" hidden="1"/>
    <cellStyle name="Followed Hyperlink" xfId="34432" builtinId="9" hidden="1"/>
    <cellStyle name="Followed Hyperlink" xfId="34436" builtinId="9" hidden="1"/>
    <cellStyle name="Followed Hyperlink" xfId="34440" builtinId="9" hidden="1"/>
    <cellStyle name="Followed Hyperlink" xfId="34444" builtinId="9" hidden="1"/>
    <cellStyle name="Followed Hyperlink" xfId="34448" builtinId="9" hidden="1"/>
    <cellStyle name="Followed Hyperlink" xfId="34452" builtinId="9" hidden="1"/>
    <cellStyle name="Followed Hyperlink" xfId="34456" builtinId="9" hidden="1"/>
    <cellStyle name="Followed Hyperlink" xfId="34459" builtinId="9" hidden="1"/>
    <cellStyle name="Followed Hyperlink" xfId="34463" builtinId="9" hidden="1"/>
    <cellStyle name="Followed Hyperlink" xfId="34467" builtinId="9" hidden="1"/>
    <cellStyle name="Followed Hyperlink" xfId="34471" builtinId="9" hidden="1"/>
    <cellStyle name="Followed Hyperlink" xfId="34475" builtinId="9" hidden="1"/>
    <cellStyle name="Followed Hyperlink" xfId="34479" builtinId="9" hidden="1"/>
    <cellStyle name="Followed Hyperlink" xfId="34483" builtinId="9" hidden="1"/>
    <cellStyle name="Followed Hyperlink" xfId="34487" builtinId="9" hidden="1"/>
    <cellStyle name="Followed Hyperlink" xfId="34491" builtinId="9" hidden="1"/>
    <cellStyle name="Followed Hyperlink" xfId="34495" builtinId="9" hidden="1"/>
    <cellStyle name="Followed Hyperlink" xfId="34499" builtinId="9" hidden="1"/>
    <cellStyle name="Followed Hyperlink" xfId="34503" builtinId="9" hidden="1"/>
    <cellStyle name="Followed Hyperlink" xfId="34507" builtinId="9" hidden="1"/>
    <cellStyle name="Followed Hyperlink" xfId="34511" builtinId="9" hidden="1"/>
    <cellStyle name="Followed Hyperlink" xfId="34515" builtinId="9" hidden="1"/>
    <cellStyle name="Followed Hyperlink" xfId="34519" builtinId="9" hidden="1"/>
    <cellStyle name="Followed Hyperlink" xfId="34523" builtinId="9" hidden="1"/>
    <cellStyle name="Followed Hyperlink" xfId="34527" builtinId="9" hidden="1"/>
    <cellStyle name="Followed Hyperlink" xfId="34531" builtinId="9" hidden="1"/>
    <cellStyle name="Followed Hyperlink" xfId="34535" builtinId="9" hidden="1"/>
    <cellStyle name="Followed Hyperlink" xfId="34539" builtinId="9" hidden="1"/>
    <cellStyle name="Followed Hyperlink" xfId="34543" builtinId="9" hidden="1"/>
    <cellStyle name="Followed Hyperlink" xfId="34547" builtinId="9" hidden="1"/>
    <cellStyle name="Followed Hyperlink" xfId="34551" builtinId="9" hidden="1"/>
    <cellStyle name="Followed Hyperlink" xfId="34555" builtinId="9" hidden="1"/>
    <cellStyle name="Followed Hyperlink" xfId="34559" builtinId="9" hidden="1"/>
    <cellStyle name="Followed Hyperlink" xfId="34563" builtinId="9" hidden="1"/>
    <cellStyle name="Followed Hyperlink" xfId="34567" builtinId="9" hidden="1"/>
    <cellStyle name="Followed Hyperlink" xfId="34571" builtinId="9" hidden="1"/>
    <cellStyle name="Followed Hyperlink" xfId="34575" builtinId="9" hidden="1"/>
    <cellStyle name="Followed Hyperlink" xfId="34579" builtinId="9" hidden="1"/>
    <cellStyle name="Followed Hyperlink" xfId="34582" builtinId="9" hidden="1"/>
    <cellStyle name="Followed Hyperlink" xfId="34586" builtinId="9" hidden="1"/>
    <cellStyle name="Followed Hyperlink" xfId="34590" builtinId="9" hidden="1"/>
    <cellStyle name="Followed Hyperlink" xfId="34594" builtinId="9" hidden="1"/>
    <cellStyle name="Followed Hyperlink" xfId="34598" builtinId="9" hidden="1"/>
    <cellStyle name="Followed Hyperlink" xfId="34602" builtinId="9" hidden="1"/>
    <cellStyle name="Followed Hyperlink" xfId="34606" builtinId="9" hidden="1"/>
    <cellStyle name="Followed Hyperlink" xfId="34610" builtinId="9" hidden="1"/>
    <cellStyle name="Followed Hyperlink" xfId="34614" builtinId="9" hidden="1"/>
    <cellStyle name="Followed Hyperlink" xfId="34618" builtinId="9" hidden="1"/>
    <cellStyle name="Followed Hyperlink" xfId="34622" builtinId="9" hidden="1"/>
    <cellStyle name="Followed Hyperlink" xfId="34626" builtinId="9" hidden="1"/>
    <cellStyle name="Followed Hyperlink" xfId="34630" builtinId="9" hidden="1"/>
    <cellStyle name="Followed Hyperlink" xfId="34634" builtinId="9" hidden="1"/>
    <cellStyle name="Followed Hyperlink" xfId="34638" builtinId="9" hidden="1"/>
    <cellStyle name="Followed Hyperlink" xfId="34642" builtinId="9" hidden="1"/>
    <cellStyle name="Followed Hyperlink" xfId="34646" builtinId="9" hidden="1"/>
    <cellStyle name="Followed Hyperlink" xfId="34650" builtinId="9" hidden="1"/>
    <cellStyle name="Followed Hyperlink" xfId="34654" builtinId="9" hidden="1"/>
    <cellStyle name="Followed Hyperlink" xfId="34658" builtinId="9" hidden="1"/>
    <cellStyle name="Followed Hyperlink" xfId="34662" builtinId="9" hidden="1"/>
    <cellStyle name="Followed Hyperlink" xfId="34666" builtinId="9" hidden="1"/>
    <cellStyle name="Followed Hyperlink" xfId="34670" builtinId="9" hidden="1"/>
    <cellStyle name="Followed Hyperlink" xfId="34674" builtinId="9" hidden="1"/>
    <cellStyle name="Followed Hyperlink" xfId="34678" builtinId="9" hidden="1"/>
    <cellStyle name="Followed Hyperlink" xfId="34682" builtinId="9" hidden="1"/>
    <cellStyle name="Followed Hyperlink" xfId="34686" builtinId="9" hidden="1"/>
    <cellStyle name="Followed Hyperlink" xfId="34690" builtinId="9" hidden="1"/>
    <cellStyle name="Followed Hyperlink" xfId="34694" builtinId="9" hidden="1"/>
    <cellStyle name="Followed Hyperlink" xfId="34698" builtinId="9" hidden="1"/>
    <cellStyle name="Followed Hyperlink" xfId="34702" builtinId="9" hidden="1"/>
    <cellStyle name="Followed Hyperlink" xfId="34706" builtinId="9" hidden="1"/>
    <cellStyle name="Followed Hyperlink" xfId="34709" builtinId="9" hidden="1"/>
    <cellStyle name="Followed Hyperlink" xfId="34713" builtinId="9" hidden="1"/>
    <cellStyle name="Followed Hyperlink" xfId="34717" builtinId="9" hidden="1"/>
    <cellStyle name="Followed Hyperlink" xfId="34721" builtinId="9" hidden="1"/>
    <cellStyle name="Followed Hyperlink" xfId="34725" builtinId="9" hidden="1"/>
    <cellStyle name="Followed Hyperlink" xfId="34729" builtinId="9" hidden="1"/>
    <cellStyle name="Followed Hyperlink" xfId="34733" builtinId="9" hidden="1"/>
    <cellStyle name="Followed Hyperlink" xfId="34737" builtinId="9" hidden="1"/>
    <cellStyle name="Followed Hyperlink" xfId="34741" builtinId="9" hidden="1"/>
    <cellStyle name="Followed Hyperlink" xfId="34745" builtinId="9" hidden="1"/>
    <cellStyle name="Followed Hyperlink" xfId="34749" builtinId="9" hidden="1"/>
    <cellStyle name="Followed Hyperlink" xfId="34753" builtinId="9" hidden="1"/>
    <cellStyle name="Followed Hyperlink" xfId="34757" builtinId="9" hidden="1"/>
    <cellStyle name="Followed Hyperlink" xfId="34761" builtinId="9" hidden="1"/>
    <cellStyle name="Followed Hyperlink" xfId="34765" builtinId="9" hidden="1"/>
    <cellStyle name="Followed Hyperlink" xfId="34769" builtinId="9" hidden="1"/>
    <cellStyle name="Followed Hyperlink" xfId="34773" builtinId="9" hidden="1"/>
    <cellStyle name="Followed Hyperlink" xfId="34777" builtinId="9" hidden="1"/>
    <cellStyle name="Followed Hyperlink" xfId="34781" builtinId="9" hidden="1"/>
    <cellStyle name="Followed Hyperlink" xfId="34785" builtinId="9" hidden="1"/>
    <cellStyle name="Followed Hyperlink" xfId="34789" builtinId="9" hidden="1"/>
    <cellStyle name="Followed Hyperlink" xfId="34793" builtinId="9" hidden="1"/>
    <cellStyle name="Followed Hyperlink" xfId="34797" builtinId="9" hidden="1"/>
    <cellStyle name="Followed Hyperlink" xfId="34801" builtinId="9" hidden="1"/>
    <cellStyle name="Followed Hyperlink" xfId="34805" builtinId="9" hidden="1"/>
    <cellStyle name="Followed Hyperlink" xfId="34809" builtinId="9" hidden="1"/>
    <cellStyle name="Followed Hyperlink" xfId="34813" builtinId="9" hidden="1"/>
    <cellStyle name="Followed Hyperlink" xfId="34817" builtinId="9" hidden="1"/>
    <cellStyle name="Followed Hyperlink" xfId="34821" builtinId="9" hidden="1"/>
    <cellStyle name="Followed Hyperlink" xfId="34825" builtinId="9" hidden="1"/>
    <cellStyle name="Followed Hyperlink" xfId="34829" builtinId="9" hidden="1"/>
    <cellStyle name="Followed Hyperlink" xfId="34832" builtinId="9" hidden="1"/>
    <cellStyle name="Followed Hyperlink" xfId="34836" builtinId="9" hidden="1"/>
    <cellStyle name="Followed Hyperlink" xfId="34840" builtinId="9" hidden="1"/>
    <cellStyle name="Followed Hyperlink" xfId="34844" builtinId="9" hidden="1"/>
    <cellStyle name="Followed Hyperlink" xfId="34848" builtinId="9" hidden="1"/>
    <cellStyle name="Followed Hyperlink" xfId="34852" builtinId="9" hidden="1"/>
    <cellStyle name="Followed Hyperlink" xfId="34856" builtinId="9" hidden="1"/>
    <cellStyle name="Followed Hyperlink" xfId="34860" builtinId="9" hidden="1"/>
    <cellStyle name="Followed Hyperlink" xfId="34864" builtinId="9" hidden="1"/>
    <cellStyle name="Followed Hyperlink" xfId="34868" builtinId="9" hidden="1"/>
    <cellStyle name="Followed Hyperlink" xfId="34872" builtinId="9" hidden="1"/>
    <cellStyle name="Followed Hyperlink" xfId="34876" builtinId="9" hidden="1"/>
    <cellStyle name="Followed Hyperlink" xfId="34880" builtinId="9" hidden="1"/>
    <cellStyle name="Followed Hyperlink" xfId="34884" builtinId="9" hidden="1"/>
    <cellStyle name="Followed Hyperlink" xfId="34888" builtinId="9" hidden="1"/>
    <cellStyle name="Followed Hyperlink" xfId="34892" builtinId="9" hidden="1"/>
    <cellStyle name="Followed Hyperlink" xfId="34896" builtinId="9" hidden="1"/>
    <cellStyle name="Followed Hyperlink" xfId="34900" builtinId="9" hidden="1"/>
    <cellStyle name="Followed Hyperlink" xfId="34904" builtinId="9" hidden="1"/>
    <cellStyle name="Followed Hyperlink" xfId="34908" builtinId="9" hidden="1"/>
    <cellStyle name="Followed Hyperlink" xfId="34912" builtinId="9" hidden="1"/>
    <cellStyle name="Followed Hyperlink" xfId="34916" builtinId="9" hidden="1"/>
    <cellStyle name="Followed Hyperlink" xfId="34920" builtinId="9" hidden="1"/>
    <cellStyle name="Followed Hyperlink" xfId="34924" builtinId="9" hidden="1"/>
    <cellStyle name="Followed Hyperlink" xfId="34928" builtinId="9" hidden="1"/>
    <cellStyle name="Followed Hyperlink" xfId="34932" builtinId="9" hidden="1"/>
    <cellStyle name="Followed Hyperlink" xfId="34936" builtinId="9" hidden="1"/>
    <cellStyle name="Followed Hyperlink" xfId="34940" builtinId="9" hidden="1"/>
    <cellStyle name="Followed Hyperlink" xfId="34944" builtinId="9" hidden="1"/>
    <cellStyle name="Followed Hyperlink" xfId="34948" builtinId="9" hidden="1"/>
    <cellStyle name="Followed Hyperlink" xfId="34952" builtinId="9" hidden="1"/>
    <cellStyle name="Followed Hyperlink" xfId="34956" builtinId="9" hidden="1"/>
    <cellStyle name="Followed Hyperlink" xfId="34959" builtinId="9" hidden="1"/>
    <cellStyle name="Followed Hyperlink" xfId="34963" builtinId="9" hidden="1"/>
    <cellStyle name="Followed Hyperlink" xfId="34967" builtinId="9" hidden="1"/>
    <cellStyle name="Followed Hyperlink" xfId="34971" builtinId="9" hidden="1"/>
    <cellStyle name="Followed Hyperlink" xfId="34975" builtinId="9" hidden="1"/>
    <cellStyle name="Followed Hyperlink" xfId="34979" builtinId="9" hidden="1"/>
    <cellStyle name="Followed Hyperlink" xfId="34983" builtinId="9" hidden="1"/>
    <cellStyle name="Followed Hyperlink" xfId="34987" builtinId="9" hidden="1"/>
    <cellStyle name="Followed Hyperlink" xfId="34991" builtinId="9" hidden="1"/>
    <cellStyle name="Followed Hyperlink" xfId="34995" builtinId="9" hidden="1"/>
    <cellStyle name="Followed Hyperlink" xfId="34999" builtinId="9" hidden="1"/>
    <cellStyle name="Followed Hyperlink" xfId="35003" builtinId="9" hidden="1"/>
    <cellStyle name="Followed Hyperlink" xfId="35007" builtinId="9" hidden="1"/>
    <cellStyle name="Followed Hyperlink" xfId="35011" builtinId="9" hidden="1"/>
    <cellStyle name="Followed Hyperlink" xfId="35015" builtinId="9" hidden="1"/>
    <cellStyle name="Followed Hyperlink" xfId="35019" builtinId="9" hidden="1"/>
    <cellStyle name="Followed Hyperlink" xfId="35023" builtinId="9" hidden="1"/>
    <cellStyle name="Followed Hyperlink" xfId="35027" builtinId="9" hidden="1"/>
    <cellStyle name="Followed Hyperlink" xfId="35031" builtinId="9" hidden="1"/>
    <cellStyle name="Followed Hyperlink" xfId="35035" builtinId="9" hidden="1"/>
    <cellStyle name="Followed Hyperlink" xfId="35039" builtinId="9" hidden="1"/>
    <cellStyle name="Followed Hyperlink" xfId="35043" builtinId="9" hidden="1"/>
    <cellStyle name="Followed Hyperlink" xfId="35047" builtinId="9" hidden="1"/>
    <cellStyle name="Followed Hyperlink" xfId="35051" builtinId="9" hidden="1"/>
    <cellStyle name="Followed Hyperlink" xfId="35055" builtinId="9" hidden="1"/>
    <cellStyle name="Followed Hyperlink" xfId="35059" builtinId="9" hidden="1"/>
    <cellStyle name="Followed Hyperlink" xfId="35063" builtinId="9" hidden="1"/>
    <cellStyle name="Followed Hyperlink" xfId="35067" builtinId="9" hidden="1"/>
    <cellStyle name="Followed Hyperlink" xfId="35071" builtinId="9" hidden="1"/>
    <cellStyle name="Followed Hyperlink" xfId="35075" builtinId="9" hidden="1"/>
    <cellStyle name="Followed Hyperlink" xfId="35079" builtinId="9" hidden="1"/>
    <cellStyle name="Followed Hyperlink" xfId="35082" builtinId="9" hidden="1"/>
    <cellStyle name="Followed Hyperlink" xfId="35086" builtinId="9" hidden="1"/>
    <cellStyle name="Followed Hyperlink" xfId="35090" builtinId="9" hidden="1"/>
    <cellStyle name="Followed Hyperlink" xfId="35094" builtinId="9" hidden="1"/>
    <cellStyle name="Followed Hyperlink" xfId="35098" builtinId="9" hidden="1"/>
    <cellStyle name="Followed Hyperlink" xfId="35102" builtinId="9" hidden="1"/>
    <cellStyle name="Followed Hyperlink" xfId="35106" builtinId="9" hidden="1"/>
    <cellStyle name="Followed Hyperlink" xfId="35110" builtinId="9" hidden="1"/>
    <cellStyle name="Followed Hyperlink" xfId="35114" builtinId="9" hidden="1"/>
    <cellStyle name="Followed Hyperlink" xfId="35118" builtinId="9" hidden="1"/>
    <cellStyle name="Followed Hyperlink" xfId="35122" builtinId="9" hidden="1"/>
    <cellStyle name="Followed Hyperlink" xfId="35126" builtinId="9" hidden="1"/>
    <cellStyle name="Followed Hyperlink" xfId="35130" builtinId="9" hidden="1"/>
    <cellStyle name="Followed Hyperlink" xfId="35134" builtinId="9" hidden="1"/>
    <cellStyle name="Followed Hyperlink" xfId="35138" builtinId="9" hidden="1"/>
    <cellStyle name="Followed Hyperlink" xfId="35142" builtinId="9" hidden="1"/>
    <cellStyle name="Followed Hyperlink" xfId="35146" builtinId="9" hidden="1"/>
    <cellStyle name="Followed Hyperlink" xfId="35150" builtinId="9" hidden="1"/>
    <cellStyle name="Followed Hyperlink" xfId="35154" builtinId="9" hidden="1"/>
    <cellStyle name="Followed Hyperlink" xfId="35158" builtinId="9" hidden="1"/>
    <cellStyle name="Followed Hyperlink" xfId="35162" builtinId="9" hidden="1"/>
    <cellStyle name="Followed Hyperlink" xfId="35166" builtinId="9" hidden="1"/>
    <cellStyle name="Followed Hyperlink" xfId="35170" builtinId="9" hidden="1"/>
    <cellStyle name="Followed Hyperlink" xfId="35174" builtinId="9" hidden="1"/>
    <cellStyle name="Followed Hyperlink" xfId="35178" builtinId="9" hidden="1"/>
    <cellStyle name="Followed Hyperlink" xfId="35182" builtinId="9" hidden="1"/>
    <cellStyle name="Followed Hyperlink" xfId="35186" builtinId="9" hidden="1"/>
    <cellStyle name="Followed Hyperlink" xfId="35190" builtinId="9" hidden="1"/>
    <cellStyle name="Followed Hyperlink" xfId="35194" builtinId="9" hidden="1"/>
    <cellStyle name="Followed Hyperlink" xfId="35198" builtinId="9" hidden="1"/>
    <cellStyle name="Followed Hyperlink" xfId="35202" builtinId="9" hidden="1"/>
    <cellStyle name="Followed Hyperlink" xfId="35206" builtinId="9" hidden="1"/>
    <cellStyle name="Followed Hyperlink" xfId="35209" builtinId="9" hidden="1"/>
    <cellStyle name="Followed Hyperlink" xfId="35213" builtinId="9" hidden="1"/>
    <cellStyle name="Followed Hyperlink" xfId="35217" builtinId="9" hidden="1"/>
    <cellStyle name="Followed Hyperlink" xfId="35221" builtinId="9" hidden="1"/>
    <cellStyle name="Followed Hyperlink" xfId="35225" builtinId="9" hidden="1"/>
    <cellStyle name="Followed Hyperlink" xfId="35229" builtinId="9" hidden="1"/>
    <cellStyle name="Followed Hyperlink" xfId="35233" builtinId="9" hidden="1"/>
    <cellStyle name="Followed Hyperlink" xfId="35237" builtinId="9" hidden="1"/>
    <cellStyle name="Followed Hyperlink" xfId="35241" builtinId="9" hidden="1"/>
    <cellStyle name="Followed Hyperlink" xfId="35245" builtinId="9" hidden="1"/>
    <cellStyle name="Followed Hyperlink" xfId="35249" builtinId="9" hidden="1"/>
    <cellStyle name="Followed Hyperlink" xfId="35253" builtinId="9" hidden="1"/>
    <cellStyle name="Followed Hyperlink" xfId="35257" builtinId="9" hidden="1"/>
    <cellStyle name="Followed Hyperlink" xfId="35261" builtinId="9" hidden="1"/>
    <cellStyle name="Followed Hyperlink" xfId="35265" builtinId="9" hidden="1"/>
    <cellStyle name="Followed Hyperlink" xfId="35269" builtinId="9" hidden="1"/>
    <cellStyle name="Followed Hyperlink" xfId="35273" builtinId="9" hidden="1"/>
    <cellStyle name="Followed Hyperlink" xfId="35277" builtinId="9" hidden="1"/>
    <cellStyle name="Followed Hyperlink" xfId="35281" builtinId="9" hidden="1"/>
    <cellStyle name="Followed Hyperlink" xfId="35285" builtinId="9" hidden="1"/>
    <cellStyle name="Followed Hyperlink" xfId="35289" builtinId="9" hidden="1"/>
    <cellStyle name="Followed Hyperlink" xfId="35293" builtinId="9" hidden="1"/>
    <cellStyle name="Followed Hyperlink" xfId="35297" builtinId="9" hidden="1"/>
    <cellStyle name="Followed Hyperlink" xfId="35301" builtinId="9" hidden="1"/>
    <cellStyle name="Followed Hyperlink" xfId="35305" builtinId="9" hidden="1"/>
    <cellStyle name="Followed Hyperlink" xfId="35309" builtinId="9" hidden="1"/>
    <cellStyle name="Followed Hyperlink" xfId="35313" builtinId="9" hidden="1"/>
    <cellStyle name="Followed Hyperlink" xfId="35317" builtinId="9" hidden="1"/>
    <cellStyle name="Followed Hyperlink" xfId="35321" builtinId="9" hidden="1"/>
    <cellStyle name="Followed Hyperlink" xfId="35325" builtinId="9" hidden="1"/>
    <cellStyle name="Followed Hyperlink" xfId="35329" builtinId="9" hidden="1"/>
    <cellStyle name="Followed Hyperlink" xfId="35332" builtinId="9" hidden="1"/>
    <cellStyle name="Followed Hyperlink" xfId="35336" builtinId="9" hidden="1"/>
    <cellStyle name="Followed Hyperlink" xfId="35340" builtinId="9" hidden="1"/>
    <cellStyle name="Followed Hyperlink" xfId="35344" builtinId="9" hidden="1"/>
    <cellStyle name="Followed Hyperlink" xfId="35348" builtinId="9" hidden="1"/>
    <cellStyle name="Followed Hyperlink" xfId="35352" builtinId="9" hidden="1"/>
    <cellStyle name="Followed Hyperlink" xfId="35356" builtinId="9" hidden="1"/>
    <cellStyle name="Followed Hyperlink" xfId="35360" builtinId="9" hidden="1"/>
    <cellStyle name="Followed Hyperlink" xfId="35364" builtinId="9" hidden="1"/>
    <cellStyle name="Followed Hyperlink" xfId="35368" builtinId="9" hidden="1"/>
    <cellStyle name="Followed Hyperlink" xfId="35372" builtinId="9" hidden="1"/>
    <cellStyle name="Followed Hyperlink" xfId="35376" builtinId="9" hidden="1"/>
    <cellStyle name="Followed Hyperlink" xfId="35380" builtinId="9" hidden="1"/>
    <cellStyle name="Followed Hyperlink" xfId="35384" builtinId="9" hidden="1"/>
    <cellStyle name="Followed Hyperlink" xfId="35388" builtinId="9" hidden="1"/>
    <cellStyle name="Followed Hyperlink" xfId="35392" builtinId="9" hidden="1"/>
    <cellStyle name="Followed Hyperlink" xfId="35396" builtinId="9" hidden="1"/>
    <cellStyle name="Followed Hyperlink" xfId="35400" builtinId="9" hidden="1"/>
    <cellStyle name="Followed Hyperlink" xfId="35404" builtinId="9" hidden="1"/>
    <cellStyle name="Followed Hyperlink" xfId="35408" builtinId="9" hidden="1"/>
    <cellStyle name="Followed Hyperlink" xfId="35412" builtinId="9" hidden="1"/>
    <cellStyle name="Followed Hyperlink" xfId="35416" builtinId="9" hidden="1"/>
    <cellStyle name="Followed Hyperlink" xfId="35420" builtinId="9" hidden="1"/>
    <cellStyle name="Followed Hyperlink" xfId="35424" builtinId="9" hidden="1"/>
    <cellStyle name="Followed Hyperlink" xfId="35428" builtinId="9" hidden="1"/>
    <cellStyle name="Followed Hyperlink" xfId="35432" builtinId="9" hidden="1"/>
    <cellStyle name="Followed Hyperlink" xfId="35436" builtinId="9" hidden="1"/>
    <cellStyle name="Followed Hyperlink" xfId="35440" builtinId="9" hidden="1"/>
    <cellStyle name="Followed Hyperlink" xfId="35444" builtinId="9" hidden="1"/>
    <cellStyle name="Followed Hyperlink" xfId="35448" builtinId="9" hidden="1"/>
    <cellStyle name="Followed Hyperlink" xfId="35452" builtinId="9" hidden="1"/>
    <cellStyle name="Followed Hyperlink" xfId="35456" builtinId="9" hidden="1"/>
    <cellStyle name="Followed Hyperlink" xfId="35468" builtinId="9" hidden="1"/>
    <cellStyle name="Followed Hyperlink" xfId="35472" builtinId="9" hidden="1"/>
    <cellStyle name="Followed Hyperlink" xfId="35476" builtinId="9" hidden="1"/>
    <cellStyle name="Followed Hyperlink" xfId="35480" builtinId="9" hidden="1"/>
    <cellStyle name="Followed Hyperlink" xfId="35484" builtinId="9" hidden="1"/>
    <cellStyle name="Followed Hyperlink" xfId="35488" builtinId="9" hidden="1"/>
    <cellStyle name="Followed Hyperlink" xfId="35492" builtinId="9" hidden="1"/>
    <cellStyle name="Followed Hyperlink" xfId="35496" builtinId="9" hidden="1"/>
    <cellStyle name="Followed Hyperlink" xfId="35500" builtinId="9" hidden="1"/>
    <cellStyle name="Followed Hyperlink" xfId="35504" builtinId="9" hidden="1"/>
    <cellStyle name="Followed Hyperlink" xfId="35508" builtinId="9" hidden="1"/>
    <cellStyle name="Followed Hyperlink" xfId="35512" builtinId="9" hidden="1"/>
    <cellStyle name="Followed Hyperlink" xfId="35516" builtinId="9" hidden="1"/>
    <cellStyle name="Followed Hyperlink" xfId="35520" builtinId="9" hidden="1"/>
    <cellStyle name="Followed Hyperlink" xfId="35524" builtinId="9" hidden="1"/>
    <cellStyle name="Followed Hyperlink" xfId="35528" builtinId="9" hidden="1"/>
    <cellStyle name="Followed Hyperlink" xfId="35532" builtinId="9" hidden="1"/>
    <cellStyle name="Followed Hyperlink" xfId="35536" builtinId="9" hidden="1"/>
    <cellStyle name="Followed Hyperlink" xfId="35540" builtinId="9" hidden="1"/>
    <cellStyle name="Followed Hyperlink" xfId="35544" builtinId="9" hidden="1"/>
    <cellStyle name="Followed Hyperlink" xfId="35548" builtinId="9" hidden="1"/>
    <cellStyle name="Followed Hyperlink" xfId="35552" builtinId="9" hidden="1"/>
    <cellStyle name="Followed Hyperlink" xfId="35556" builtinId="9" hidden="1"/>
    <cellStyle name="Followed Hyperlink" xfId="35560" builtinId="9" hidden="1"/>
    <cellStyle name="Followed Hyperlink" xfId="35564" builtinId="9" hidden="1"/>
    <cellStyle name="Followed Hyperlink" xfId="35568" builtinId="9" hidden="1"/>
    <cellStyle name="Followed Hyperlink" xfId="35572" builtinId="9" hidden="1"/>
    <cellStyle name="Followed Hyperlink" xfId="35576" builtinId="9" hidden="1"/>
    <cellStyle name="Followed Hyperlink" xfId="35580" builtinId="9" hidden="1"/>
    <cellStyle name="Followed Hyperlink" xfId="35584" builtinId="9" hidden="1"/>
    <cellStyle name="Followed Hyperlink" xfId="35588" builtinId="9" hidden="1"/>
    <cellStyle name="Followed Hyperlink" xfId="35591" builtinId="9" hidden="1"/>
    <cellStyle name="Followed Hyperlink" xfId="35595" builtinId="9" hidden="1"/>
    <cellStyle name="Followed Hyperlink" xfId="35599" builtinId="9" hidden="1"/>
    <cellStyle name="Followed Hyperlink" xfId="35603" builtinId="9" hidden="1"/>
    <cellStyle name="Followed Hyperlink" xfId="35607" builtinId="9" hidden="1"/>
    <cellStyle name="Followed Hyperlink" xfId="35611" builtinId="9" hidden="1"/>
    <cellStyle name="Followed Hyperlink" xfId="35615" builtinId="9" hidden="1"/>
    <cellStyle name="Followed Hyperlink" xfId="35619" builtinId="9" hidden="1"/>
    <cellStyle name="Followed Hyperlink" xfId="35623" builtinId="9" hidden="1"/>
    <cellStyle name="Followed Hyperlink" xfId="35627" builtinId="9" hidden="1"/>
    <cellStyle name="Followed Hyperlink" xfId="35631" builtinId="9" hidden="1"/>
    <cellStyle name="Followed Hyperlink" xfId="35635" builtinId="9" hidden="1"/>
    <cellStyle name="Followed Hyperlink" xfId="35639" builtinId="9" hidden="1"/>
    <cellStyle name="Followed Hyperlink" xfId="35643" builtinId="9" hidden="1"/>
    <cellStyle name="Followed Hyperlink" xfId="35647" builtinId="9" hidden="1"/>
    <cellStyle name="Followed Hyperlink" xfId="35651" builtinId="9" hidden="1"/>
    <cellStyle name="Followed Hyperlink" xfId="35655" builtinId="9" hidden="1"/>
    <cellStyle name="Followed Hyperlink" xfId="35659" builtinId="9" hidden="1"/>
    <cellStyle name="Followed Hyperlink" xfId="35663" builtinId="9" hidden="1"/>
    <cellStyle name="Followed Hyperlink" xfId="35667" builtinId="9" hidden="1"/>
    <cellStyle name="Followed Hyperlink" xfId="35671" builtinId="9" hidden="1"/>
    <cellStyle name="Followed Hyperlink" xfId="35675" builtinId="9" hidden="1"/>
    <cellStyle name="Followed Hyperlink" xfId="35679" builtinId="9" hidden="1"/>
    <cellStyle name="Followed Hyperlink" xfId="35683" builtinId="9" hidden="1"/>
    <cellStyle name="Followed Hyperlink" xfId="35687" builtinId="9" hidden="1"/>
    <cellStyle name="Followed Hyperlink" xfId="35691" builtinId="9" hidden="1"/>
    <cellStyle name="Followed Hyperlink" xfId="35695" builtinId="9" hidden="1"/>
    <cellStyle name="Followed Hyperlink" xfId="35699" builtinId="9" hidden="1"/>
    <cellStyle name="Followed Hyperlink" xfId="35703" builtinId="9" hidden="1"/>
    <cellStyle name="Followed Hyperlink" xfId="35707" builtinId="9" hidden="1"/>
    <cellStyle name="Followed Hyperlink" xfId="35711" builtinId="9" hidden="1"/>
    <cellStyle name="Followed Hyperlink" xfId="35715" builtinId="9" hidden="1"/>
    <cellStyle name="Followed Hyperlink" xfId="35718" builtinId="9" hidden="1"/>
    <cellStyle name="Followed Hyperlink" xfId="35722" builtinId="9" hidden="1"/>
    <cellStyle name="Followed Hyperlink" xfId="35726" builtinId="9" hidden="1"/>
    <cellStyle name="Followed Hyperlink" xfId="35730" builtinId="9" hidden="1"/>
    <cellStyle name="Followed Hyperlink" xfId="35734" builtinId="9" hidden="1"/>
    <cellStyle name="Followed Hyperlink" xfId="35738" builtinId="9" hidden="1"/>
    <cellStyle name="Followed Hyperlink" xfId="35742" builtinId="9" hidden="1"/>
    <cellStyle name="Followed Hyperlink" xfId="35746" builtinId="9" hidden="1"/>
    <cellStyle name="Followed Hyperlink" xfId="35750" builtinId="9" hidden="1"/>
    <cellStyle name="Followed Hyperlink" xfId="35754" builtinId="9" hidden="1"/>
    <cellStyle name="Followed Hyperlink" xfId="35758" builtinId="9" hidden="1"/>
    <cellStyle name="Followed Hyperlink" xfId="35762" builtinId="9" hidden="1"/>
    <cellStyle name="Followed Hyperlink" xfId="35766" builtinId="9" hidden="1"/>
    <cellStyle name="Followed Hyperlink" xfId="35770" builtinId="9" hidden="1"/>
    <cellStyle name="Followed Hyperlink" xfId="35774" builtinId="9" hidden="1"/>
    <cellStyle name="Followed Hyperlink" xfId="35778" builtinId="9" hidden="1"/>
    <cellStyle name="Followed Hyperlink" xfId="35782" builtinId="9" hidden="1"/>
    <cellStyle name="Followed Hyperlink" xfId="35786" builtinId="9" hidden="1"/>
    <cellStyle name="Followed Hyperlink" xfId="35790" builtinId="9" hidden="1"/>
    <cellStyle name="Followed Hyperlink" xfId="35794" builtinId="9" hidden="1"/>
    <cellStyle name="Followed Hyperlink" xfId="35798" builtinId="9" hidden="1"/>
    <cellStyle name="Followed Hyperlink" xfId="35802" builtinId="9" hidden="1"/>
    <cellStyle name="Followed Hyperlink" xfId="35806" builtinId="9" hidden="1"/>
    <cellStyle name="Followed Hyperlink" xfId="35810" builtinId="9" hidden="1"/>
    <cellStyle name="Followed Hyperlink" xfId="35814" builtinId="9" hidden="1"/>
    <cellStyle name="Followed Hyperlink" xfId="35818" builtinId="9" hidden="1"/>
    <cellStyle name="Followed Hyperlink" xfId="35822" builtinId="9" hidden="1"/>
    <cellStyle name="Followed Hyperlink" xfId="35826" builtinId="9" hidden="1"/>
    <cellStyle name="Followed Hyperlink" xfId="35830" builtinId="9" hidden="1"/>
    <cellStyle name="Followed Hyperlink" xfId="35834" builtinId="9" hidden="1"/>
    <cellStyle name="Followed Hyperlink" xfId="35838" builtinId="9" hidden="1"/>
    <cellStyle name="Followed Hyperlink" xfId="35841" builtinId="9" hidden="1"/>
    <cellStyle name="Followed Hyperlink" xfId="35845" builtinId="9" hidden="1"/>
    <cellStyle name="Followed Hyperlink" xfId="35849" builtinId="9" hidden="1"/>
    <cellStyle name="Followed Hyperlink" xfId="35853" builtinId="9" hidden="1"/>
    <cellStyle name="Followed Hyperlink" xfId="35857" builtinId="9" hidden="1"/>
    <cellStyle name="Followed Hyperlink" xfId="35861" builtinId="9" hidden="1"/>
    <cellStyle name="Followed Hyperlink" xfId="35865" builtinId="9" hidden="1"/>
    <cellStyle name="Followed Hyperlink" xfId="35869" builtinId="9" hidden="1"/>
    <cellStyle name="Followed Hyperlink" xfId="35873" builtinId="9" hidden="1"/>
    <cellStyle name="Followed Hyperlink" xfId="35877" builtinId="9" hidden="1"/>
    <cellStyle name="Followed Hyperlink" xfId="35881" builtinId="9" hidden="1"/>
    <cellStyle name="Followed Hyperlink" xfId="35885" builtinId="9" hidden="1"/>
    <cellStyle name="Followed Hyperlink" xfId="35889" builtinId="9" hidden="1"/>
    <cellStyle name="Followed Hyperlink" xfId="35893" builtinId="9" hidden="1"/>
    <cellStyle name="Followed Hyperlink" xfId="35897" builtinId="9" hidden="1"/>
    <cellStyle name="Followed Hyperlink" xfId="35901" builtinId="9" hidden="1"/>
    <cellStyle name="Followed Hyperlink" xfId="35905" builtinId="9" hidden="1"/>
    <cellStyle name="Followed Hyperlink" xfId="35909" builtinId="9" hidden="1"/>
    <cellStyle name="Followed Hyperlink" xfId="35913" builtinId="9" hidden="1"/>
    <cellStyle name="Followed Hyperlink" xfId="35917" builtinId="9" hidden="1"/>
    <cellStyle name="Followed Hyperlink" xfId="35921" builtinId="9" hidden="1"/>
    <cellStyle name="Followed Hyperlink" xfId="35925" builtinId="9" hidden="1"/>
    <cellStyle name="Followed Hyperlink" xfId="35929" builtinId="9" hidden="1"/>
    <cellStyle name="Followed Hyperlink" xfId="35933" builtinId="9" hidden="1"/>
    <cellStyle name="Followed Hyperlink" xfId="35937" builtinId="9" hidden="1"/>
    <cellStyle name="Followed Hyperlink" xfId="35941" builtinId="9" hidden="1"/>
    <cellStyle name="Followed Hyperlink" xfId="35945" builtinId="9" hidden="1"/>
    <cellStyle name="Followed Hyperlink" xfId="35949" builtinId="9" hidden="1"/>
    <cellStyle name="Followed Hyperlink" xfId="35953" builtinId="9" hidden="1"/>
    <cellStyle name="Followed Hyperlink" xfId="35957" builtinId="9" hidden="1"/>
    <cellStyle name="Followed Hyperlink" xfId="35961" builtinId="9" hidden="1"/>
    <cellStyle name="Followed Hyperlink" xfId="35965" builtinId="9" hidden="1"/>
    <cellStyle name="Followed Hyperlink" xfId="35968" builtinId="9" hidden="1"/>
    <cellStyle name="Followed Hyperlink" xfId="35972" builtinId="9" hidden="1"/>
    <cellStyle name="Followed Hyperlink" xfId="35976" builtinId="9" hidden="1"/>
    <cellStyle name="Followed Hyperlink" xfId="35980" builtinId="9" hidden="1"/>
    <cellStyle name="Followed Hyperlink" xfId="35984" builtinId="9" hidden="1"/>
    <cellStyle name="Followed Hyperlink" xfId="35988" builtinId="9" hidden="1"/>
    <cellStyle name="Followed Hyperlink" xfId="35992" builtinId="9" hidden="1"/>
    <cellStyle name="Followed Hyperlink" xfId="35996" builtinId="9" hidden="1"/>
    <cellStyle name="Followed Hyperlink" xfId="36000" builtinId="9" hidden="1"/>
    <cellStyle name="Followed Hyperlink" xfId="36004" builtinId="9" hidden="1"/>
    <cellStyle name="Followed Hyperlink" xfId="36008" builtinId="9" hidden="1"/>
    <cellStyle name="Followed Hyperlink" xfId="36012" builtinId="9" hidden="1"/>
    <cellStyle name="Followed Hyperlink" xfId="36016" builtinId="9" hidden="1"/>
    <cellStyle name="Followed Hyperlink" xfId="36020" builtinId="9" hidden="1"/>
    <cellStyle name="Followed Hyperlink" xfId="36024" builtinId="9" hidden="1"/>
    <cellStyle name="Followed Hyperlink" xfId="36028" builtinId="9" hidden="1"/>
    <cellStyle name="Followed Hyperlink" xfId="36032" builtinId="9" hidden="1"/>
    <cellStyle name="Followed Hyperlink" xfId="36036" builtinId="9" hidden="1"/>
    <cellStyle name="Followed Hyperlink" xfId="36040" builtinId="9" hidden="1"/>
    <cellStyle name="Followed Hyperlink" xfId="36044" builtinId="9" hidden="1"/>
    <cellStyle name="Followed Hyperlink" xfId="36048" builtinId="9" hidden="1"/>
    <cellStyle name="Followed Hyperlink" xfId="36052" builtinId="9" hidden="1"/>
    <cellStyle name="Followed Hyperlink" xfId="36056" builtinId="9" hidden="1"/>
    <cellStyle name="Followed Hyperlink" xfId="36060" builtinId="9" hidden="1"/>
    <cellStyle name="Followed Hyperlink" xfId="36064" builtinId="9" hidden="1"/>
    <cellStyle name="Followed Hyperlink" xfId="36068" builtinId="9" hidden="1"/>
    <cellStyle name="Followed Hyperlink" xfId="36072" builtinId="9" hidden="1"/>
    <cellStyle name="Followed Hyperlink" xfId="36076" builtinId="9" hidden="1"/>
    <cellStyle name="Followed Hyperlink" xfId="36080" builtinId="9" hidden="1"/>
    <cellStyle name="Followed Hyperlink" xfId="36084" builtinId="9" hidden="1"/>
    <cellStyle name="Followed Hyperlink" xfId="36088" builtinId="9" hidden="1"/>
    <cellStyle name="Followed Hyperlink" xfId="36091" builtinId="9" hidden="1"/>
    <cellStyle name="Followed Hyperlink" xfId="36095" builtinId="9" hidden="1"/>
    <cellStyle name="Followed Hyperlink" xfId="36099" builtinId="9" hidden="1"/>
    <cellStyle name="Followed Hyperlink" xfId="36103" builtinId="9" hidden="1"/>
    <cellStyle name="Followed Hyperlink" xfId="36107" builtinId="9" hidden="1"/>
    <cellStyle name="Followed Hyperlink" xfId="36111" builtinId="9" hidden="1"/>
    <cellStyle name="Followed Hyperlink" xfId="36115" builtinId="9" hidden="1"/>
    <cellStyle name="Followed Hyperlink" xfId="36119" builtinId="9" hidden="1"/>
    <cellStyle name="Followed Hyperlink" xfId="36123" builtinId="9" hidden="1"/>
    <cellStyle name="Followed Hyperlink" xfId="36127" builtinId="9" hidden="1"/>
    <cellStyle name="Followed Hyperlink" xfId="36131" builtinId="9" hidden="1"/>
    <cellStyle name="Followed Hyperlink" xfId="36135" builtinId="9" hidden="1"/>
    <cellStyle name="Followed Hyperlink" xfId="36139" builtinId="9" hidden="1"/>
    <cellStyle name="Followed Hyperlink" xfId="36143" builtinId="9" hidden="1"/>
    <cellStyle name="Followed Hyperlink" xfId="36147" builtinId="9" hidden="1"/>
    <cellStyle name="Followed Hyperlink" xfId="36151" builtinId="9" hidden="1"/>
    <cellStyle name="Followed Hyperlink" xfId="36155" builtinId="9" hidden="1"/>
    <cellStyle name="Followed Hyperlink" xfId="36159" builtinId="9" hidden="1"/>
    <cellStyle name="Followed Hyperlink" xfId="36163" builtinId="9" hidden="1"/>
    <cellStyle name="Followed Hyperlink" xfId="36167" builtinId="9" hidden="1"/>
    <cellStyle name="Followed Hyperlink" xfId="36171" builtinId="9" hidden="1"/>
    <cellStyle name="Followed Hyperlink" xfId="36175" builtinId="9" hidden="1"/>
    <cellStyle name="Followed Hyperlink" xfId="36179" builtinId="9" hidden="1"/>
    <cellStyle name="Followed Hyperlink" xfId="36183" builtinId="9" hidden="1"/>
    <cellStyle name="Followed Hyperlink" xfId="36187" builtinId="9" hidden="1"/>
    <cellStyle name="Followed Hyperlink" xfId="36191" builtinId="9" hidden="1"/>
    <cellStyle name="Followed Hyperlink" xfId="36195" builtinId="9" hidden="1"/>
    <cellStyle name="Followed Hyperlink" xfId="36199" builtinId="9" hidden="1"/>
    <cellStyle name="Followed Hyperlink" xfId="36203" builtinId="9" hidden="1"/>
    <cellStyle name="Followed Hyperlink" xfId="36207" builtinId="9" hidden="1"/>
    <cellStyle name="Followed Hyperlink" xfId="36211" builtinId="9" hidden="1"/>
    <cellStyle name="Followed Hyperlink" xfId="36215" builtinId="9" hidden="1"/>
    <cellStyle name="Followed Hyperlink" xfId="36218" builtinId="9" hidden="1"/>
    <cellStyle name="Followed Hyperlink" xfId="36222" builtinId="9" hidden="1"/>
    <cellStyle name="Followed Hyperlink" xfId="36226" builtinId="9" hidden="1"/>
    <cellStyle name="Followed Hyperlink" xfId="36230" builtinId="9" hidden="1"/>
    <cellStyle name="Followed Hyperlink" xfId="36234" builtinId="9" hidden="1"/>
    <cellStyle name="Followed Hyperlink" xfId="36238" builtinId="9" hidden="1"/>
    <cellStyle name="Followed Hyperlink" xfId="36242" builtinId="9" hidden="1"/>
    <cellStyle name="Followed Hyperlink" xfId="36246" builtinId="9" hidden="1"/>
    <cellStyle name="Followed Hyperlink" xfId="36250" builtinId="9" hidden="1"/>
    <cellStyle name="Followed Hyperlink" xfId="36254" builtinId="9" hidden="1"/>
    <cellStyle name="Followed Hyperlink" xfId="36258" builtinId="9" hidden="1"/>
    <cellStyle name="Followed Hyperlink" xfId="36262" builtinId="9" hidden="1"/>
    <cellStyle name="Followed Hyperlink" xfId="36266" builtinId="9" hidden="1"/>
    <cellStyle name="Followed Hyperlink" xfId="36270" builtinId="9" hidden="1"/>
    <cellStyle name="Followed Hyperlink" xfId="36274" builtinId="9" hidden="1"/>
    <cellStyle name="Followed Hyperlink" xfId="36278" builtinId="9" hidden="1"/>
    <cellStyle name="Followed Hyperlink" xfId="36282" builtinId="9" hidden="1"/>
    <cellStyle name="Followed Hyperlink" xfId="36286" builtinId="9" hidden="1"/>
    <cellStyle name="Followed Hyperlink" xfId="36290" builtinId="9" hidden="1"/>
    <cellStyle name="Followed Hyperlink" xfId="36294" builtinId="9" hidden="1"/>
    <cellStyle name="Followed Hyperlink" xfId="36298" builtinId="9" hidden="1"/>
    <cellStyle name="Followed Hyperlink" xfId="36302" builtinId="9" hidden="1"/>
    <cellStyle name="Followed Hyperlink" xfId="36306" builtinId="9" hidden="1"/>
    <cellStyle name="Followed Hyperlink" xfId="36310" builtinId="9" hidden="1"/>
    <cellStyle name="Followed Hyperlink" xfId="36314" builtinId="9" hidden="1"/>
    <cellStyle name="Followed Hyperlink" xfId="36318" builtinId="9" hidden="1"/>
    <cellStyle name="Followed Hyperlink" xfId="36322" builtinId="9" hidden="1"/>
    <cellStyle name="Followed Hyperlink" xfId="36326" builtinId="9" hidden="1"/>
    <cellStyle name="Followed Hyperlink" xfId="36330" builtinId="9" hidden="1"/>
    <cellStyle name="Followed Hyperlink" xfId="36334" builtinId="9" hidden="1"/>
    <cellStyle name="Followed Hyperlink" xfId="36338" builtinId="9" hidden="1"/>
    <cellStyle name="Followed Hyperlink" xfId="36341" builtinId="9" hidden="1"/>
    <cellStyle name="Followed Hyperlink" xfId="36345" builtinId="9" hidden="1"/>
    <cellStyle name="Followed Hyperlink" xfId="36349" builtinId="9" hidden="1"/>
    <cellStyle name="Followed Hyperlink" xfId="36353" builtinId="9" hidden="1"/>
    <cellStyle name="Followed Hyperlink" xfId="36357" builtinId="9" hidden="1"/>
    <cellStyle name="Followed Hyperlink" xfId="36361" builtinId="9" hidden="1"/>
    <cellStyle name="Followed Hyperlink" xfId="36365" builtinId="9" hidden="1"/>
    <cellStyle name="Followed Hyperlink" xfId="36369" builtinId="9" hidden="1"/>
    <cellStyle name="Followed Hyperlink" xfId="36373" builtinId="9" hidden="1"/>
    <cellStyle name="Followed Hyperlink" xfId="36377" builtinId="9" hidden="1"/>
    <cellStyle name="Followed Hyperlink" xfId="36381" builtinId="9" hidden="1"/>
    <cellStyle name="Followed Hyperlink" xfId="36385" builtinId="9" hidden="1"/>
    <cellStyle name="Followed Hyperlink" xfId="36389" builtinId="9" hidden="1"/>
    <cellStyle name="Followed Hyperlink" xfId="36393" builtinId="9" hidden="1"/>
    <cellStyle name="Followed Hyperlink" xfId="36397" builtinId="9" hidden="1"/>
    <cellStyle name="Followed Hyperlink" xfId="36401" builtinId="9" hidden="1"/>
    <cellStyle name="Followed Hyperlink" xfId="36405" builtinId="9" hidden="1"/>
    <cellStyle name="Followed Hyperlink" xfId="36409" builtinId="9" hidden="1"/>
    <cellStyle name="Followed Hyperlink" xfId="36413" builtinId="9" hidden="1"/>
    <cellStyle name="Followed Hyperlink" xfId="36417" builtinId="9" hidden="1"/>
    <cellStyle name="Followed Hyperlink" xfId="36421" builtinId="9" hidden="1"/>
    <cellStyle name="Followed Hyperlink" xfId="36425" builtinId="9" hidden="1"/>
    <cellStyle name="Followed Hyperlink" xfId="36429" builtinId="9" hidden="1"/>
    <cellStyle name="Followed Hyperlink" xfId="36433" builtinId="9" hidden="1"/>
    <cellStyle name="Followed Hyperlink" xfId="36437" builtinId="9" hidden="1"/>
    <cellStyle name="Followed Hyperlink" xfId="36441" builtinId="9" hidden="1"/>
    <cellStyle name="Followed Hyperlink" xfId="36445" builtinId="9" hidden="1"/>
    <cellStyle name="Followed Hyperlink" xfId="36449" builtinId="9" hidden="1"/>
    <cellStyle name="Followed Hyperlink" xfId="36453" builtinId="9" hidden="1"/>
    <cellStyle name="Followed Hyperlink" xfId="36457" builtinId="9" hidden="1"/>
    <cellStyle name="Followed Hyperlink" xfId="36461" builtinId="9" hidden="1"/>
    <cellStyle name="Followed Hyperlink" xfId="36465" builtinId="9" hidden="1"/>
    <cellStyle name="Followed Hyperlink" xfId="36468" builtinId="9" hidden="1"/>
    <cellStyle name="Followed Hyperlink" xfId="36472" builtinId="9" hidden="1"/>
    <cellStyle name="Followed Hyperlink" xfId="36476" builtinId="9" hidden="1"/>
    <cellStyle name="Followed Hyperlink" xfId="36480" builtinId="9" hidden="1"/>
    <cellStyle name="Followed Hyperlink" xfId="36484" builtinId="9" hidden="1"/>
    <cellStyle name="Followed Hyperlink" xfId="36488" builtinId="9" hidden="1"/>
    <cellStyle name="Followed Hyperlink" xfId="36492" builtinId="9" hidden="1"/>
    <cellStyle name="Followed Hyperlink" xfId="36496" builtinId="9" hidden="1"/>
    <cellStyle name="Followed Hyperlink" xfId="36500" builtinId="9" hidden="1"/>
    <cellStyle name="Followed Hyperlink" xfId="36504" builtinId="9" hidden="1"/>
    <cellStyle name="Followed Hyperlink" xfId="36508" builtinId="9" hidden="1"/>
    <cellStyle name="Followed Hyperlink" xfId="36512" builtinId="9" hidden="1"/>
    <cellStyle name="Followed Hyperlink" xfId="36516" builtinId="9" hidden="1"/>
    <cellStyle name="Followed Hyperlink" xfId="36520" builtinId="9" hidden="1"/>
    <cellStyle name="Followed Hyperlink" xfId="36524" builtinId="9" hidden="1"/>
    <cellStyle name="Followed Hyperlink" xfId="36528" builtinId="9" hidden="1"/>
    <cellStyle name="Followed Hyperlink" xfId="36532" builtinId="9" hidden="1"/>
    <cellStyle name="Followed Hyperlink" xfId="36536" builtinId="9" hidden="1"/>
    <cellStyle name="Followed Hyperlink" xfId="36540" builtinId="9" hidden="1"/>
    <cellStyle name="Followed Hyperlink" xfId="36544" builtinId="9" hidden="1"/>
    <cellStyle name="Followed Hyperlink" xfId="36548" builtinId="9" hidden="1"/>
    <cellStyle name="Followed Hyperlink" xfId="36552" builtinId="9" hidden="1"/>
    <cellStyle name="Followed Hyperlink" xfId="36556" builtinId="9" hidden="1"/>
    <cellStyle name="Followed Hyperlink" xfId="36560" builtinId="9" hidden="1"/>
    <cellStyle name="Followed Hyperlink" xfId="36564" builtinId="9" hidden="1"/>
    <cellStyle name="Followed Hyperlink" xfId="36568" builtinId="9" hidden="1"/>
    <cellStyle name="Followed Hyperlink" xfId="36572" builtinId="9" hidden="1"/>
    <cellStyle name="Followed Hyperlink" xfId="36576" builtinId="9" hidden="1"/>
    <cellStyle name="Followed Hyperlink" xfId="36580" builtinId="9" hidden="1"/>
    <cellStyle name="Followed Hyperlink" xfId="36584" builtinId="9" hidden="1"/>
    <cellStyle name="Followed Hyperlink" xfId="36588" builtinId="9" hidden="1"/>
    <cellStyle name="Followed Hyperlink" xfId="36592" builtinId="9" hidden="1"/>
    <cellStyle name="Followed Hyperlink" xfId="36596" builtinId="9" hidden="1"/>
    <cellStyle name="Followed Hyperlink" xfId="36600" builtinId="9" hidden="1"/>
    <cellStyle name="Followed Hyperlink" xfId="36604" builtinId="9" hidden="1"/>
    <cellStyle name="Followed Hyperlink" xfId="36608" builtinId="9" hidden="1"/>
    <cellStyle name="Followed Hyperlink" xfId="36612" builtinId="9" hidden="1"/>
    <cellStyle name="Followed Hyperlink" xfId="36616" builtinId="9" hidden="1"/>
    <cellStyle name="Followed Hyperlink" xfId="36620" builtinId="9" hidden="1"/>
    <cellStyle name="Followed Hyperlink" xfId="36624" builtinId="9" hidden="1"/>
    <cellStyle name="Followed Hyperlink" xfId="36628" builtinId="9" hidden="1"/>
    <cellStyle name="Followed Hyperlink" xfId="36632" builtinId="9" hidden="1"/>
    <cellStyle name="Followed Hyperlink" xfId="36636" builtinId="9" hidden="1"/>
    <cellStyle name="Followed Hyperlink" xfId="36640" builtinId="9" hidden="1"/>
    <cellStyle name="Followed Hyperlink" xfId="36644" builtinId="9" hidden="1"/>
    <cellStyle name="Followed Hyperlink" xfId="36648" builtinId="9" hidden="1"/>
    <cellStyle name="Followed Hyperlink" xfId="36652" builtinId="9" hidden="1"/>
    <cellStyle name="Followed Hyperlink" xfId="36656" builtinId="9" hidden="1"/>
    <cellStyle name="Followed Hyperlink" xfId="36660" builtinId="9" hidden="1"/>
    <cellStyle name="Followed Hyperlink" xfId="36664" builtinId="9" hidden="1"/>
    <cellStyle name="Followed Hyperlink" xfId="36668" builtinId="9" hidden="1"/>
    <cellStyle name="Followed Hyperlink" xfId="36672" builtinId="9" hidden="1"/>
    <cellStyle name="Followed Hyperlink" xfId="36676" builtinId="9" hidden="1"/>
    <cellStyle name="Followed Hyperlink" xfId="36680" builtinId="9" hidden="1"/>
    <cellStyle name="Followed Hyperlink" xfId="36684" builtinId="9" hidden="1"/>
    <cellStyle name="Followed Hyperlink" xfId="36688" builtinId="9" hidden="1"/>
    <cellStyle name="Followed Hyperlink" xfId="36692" builtinId="9" hidden="1"/>
    <cellStyle name="Followed Hyperlink" xfId="36759" builtinId="9" hidden="1"/>
    <cellStyle name="Followed Hyperlink" xfId="36755" builtinId="9" hidden="1"/>
    <cellStyle name="Followed Hyperlink" xfId="36751" builtinId="9" hidden="1"/>
    <cellStyle name="Followed Hyperlink" xfId="36767" builtinId="9" hidden="1"/>
    <cellStyle name="Followed Hyperlink" xfId="36763" builtinId="9" hidden="1"/>
    <cellStyle name="Followed Hyperlink" xfId="36696" builtinId="9" hidden="1"/>
    <cellStyle name="Followed Hyperlink" xfId="36700" builtinId="9" hidden="1"/>
    <cellStyle name="Followed Hyperlink" xfId="36747" builtinId="9" hidden="1"/>
    <cellStyle name="Followed Hyperlink" xfId="36743" builtinId="9" hidden="1"/>
    <cellStyle name="Followed Hyperlink" xfId="36739" builtinId="9" hidden="1"/>
    <cellStyle name="Followed Hyperlink" xfId="36771" builtinId="9" hidden="1"/>
    <cellStyle name="Followed Hyperlink" xfId="36704" builtinId="9" hidden="1"/>
    <cellStyle name="Followed Hyperlink" xfId="36708" builtinId="9" hidden="1"/>
    <cellStyle name="Followed Hyperlink" xfId="36712" builtinId="9" hidden="1"/>
    <cellStyle name="Followed Hyperlink" xfId="36735" builtinId="9" hidden="1"/>
    <cellStyle name="Followed Hyperlink" xfId="36731" builtinId="9" hidden="1"/>
    <cellStyle name="Followed Hyperlink" xfId="36727" builtinId="9" hidden="1"/>
    <cellStyle name="Followed Hyperlink" xfId="36775" builtinId="9" hidden="1"/>
    <cellStyle name="Followed Hyperlink" xfId="36716" builtinId="9" hidden="1"/>
    <cellStyle name="Followed Hyperlink" xfId="36720" builtinId="9" hidden="1"/>
    <cellStyle name="Followed Hyperlink" xfId="36724" builtinId="9" hidden="1"/>
    <cellStyle name="Followed Hyperlink" xfId="36780" builtinId="9" hidden="1"/>
    <cellStyle name="Followed Hyperlink" xfId="36784" builtinId="9" hidden="1"/>
    <cellStyle name="Followed Hyperlink" xfId="36788" builtinId="9" hidden="1"/>
    <cellStyle name="Followed Hyperlink" xfId="36792" builtinId="9" hidden="1"/>
    <cellStyle name="Followed Hyperlink" xfId="36796" builtinId="9" hidden="1"/>
    <cellStyle name="Followed Hyperlink" xfId="36800" builtinId="9" hidden="1"/>
    <cellStyle name="Followed Hyperlink" xfId="36804" builtinId="9" hidden="1"/>
    <cellStyle name="Followed Hyperlink" xfId="36808" builtinId="9" hidden="1"/>
    <cellStyle name="Followed Hyperlink" xfId="36812" builtinId="9" hidden="1"/>
    <cellStyle name="Followed Hyperlink" xfId="36816" builtinId="9" hidden="1"/>
    <cellStyle name="Followed Hyperlink" xfId="36820" builtinId="9" hidden="1"/>
    <cellStyle name="Followed Hyperlink" xfId="36824" builtinId="9" hidden="1"/>
    <cellStyle name="Followed Hyperlink" xfId="36828" builtinId="9" hidden="1"/>
    <cellStyle name="Followed Hyperlink" xfId="36832" builtinId="9" hidden="1"/>
    <cellStyle name="Followed Hyperlink" xfId="36836" builtinId="9" hidden="1"/>
    <cellStyle name="Followed Hyperlink" xfId="36846" builtinId="9" hidden="1"/>
    <cellStyle name="Followed Hyperlink" xfId="36850" builtinId="9" hidden="1"/>
    <cellStyle name="Followed Hyperlink" xfId="36854" builtinId="9" hidden="1"/>
    <cellStyle name="Followed Hyperlink" xfId="36925" builtinId="9" hidden="1"/>
    <cellStyle name="Followed Hyperlink" xfId="36921" builtinId="9" hidden="1"/>
    <cellStyle name="Followed Hyperlink" xfId="36917" builtinId="9" hidden="1"/>
    <cellStyle name="Followed Hyperlink" xfId="36913" builtinId="9" hidden="1"/>
    <cellStyle name="Followed Hyperlink" xfId="36929" builtinId="9" hidden="1"/>
    <cellStyle name="Followed Hyperlink" xfId="36858" builtinId="9" hidden="1"/>
    <cellStyle name="Followed Hyperlink" xfId="36862" builtinId="9" hidden="1"/>
    <cellStyle name="Followed Hyperlink" xfId="36933" builtinId="9" hidden="1"/>
    <cellStyle name="Followed Hyperlink" xfId="36909" builtinId="9" hidden="1"/>
    <cellStyle name="Followed Hyperlink" xfId="36905" builtinId="9" hidden="1"/>
    <cellStyle name="Followed Hyperlink" xfId="36901" builtinId="9" hidden="1"/>
    <cellStyle name="Followed Hyperlink" xfId="36866" builtinId="9" hidden="1"/>
    <cellStyle name="Followed Hyperlink" xfId="36870" builtinId="9" hidden="1"/>
    <cellStyle name="Followed Hyperlink" xfId="36874" builtinId="9" hidden="1"/>
    <cellStyle name="Followed Hyperlink" xfId="36937" builtinId="9" hidden="1"/>
    <cellStyle name="Followed Hyperlink" xfId="36897" builtinId="9" hidden="1"/>
    <cellStyle name="Followed Hyperlink" xfId="36893" builtinId="9" hidden="1"/>
    <cellStyle name="Followed Hyperlink" xfId="36889" builtinId="9" hidden="1"/>
    <cellStyle name="Followed Hyperlink" xfId="36878" builtinId="9" hidden="1"/>
    <cellStyle name="Followed Hyperlink" xfId="36882" builtinId="9" hidden="1"/>
    <cellStyle name="Followed Hyperlink" xfId="36886" builtinId="9" hidden="1"/>
    <cellStyle name="Followed Hyperlink" xfId="36942" builtinId="9" hidden="1"/>
    <cellStyle name="Followed Hyperlink" xfId="36946" builtinId="9" hidden="1"/>
    <cellStyle name="Followed Hyperlink" xfId="36950" builtinId="9" hidden="1"/>
    <cellStyle name="Followed Hyperlink" xfId="36954" builtinId="9" hidden="1"/>
    <cellStyle name="Followed Hyperlink" xfId="37021" builtinId="9" hidden="1"/>
    <cellStyle name="Followed Hyperlink" xfId="37017" builtinId="9" hidden="1"/>
    <cellStyle name="Followed Hyperlink" xfId="37013" builtinId="9" hidden="1"/>
    <cellStyle name="Followed Hyperlink" xfId="37029" builtinId="9" hidden="1"/>
    <cellStyle name="Followed Hyperlink" xfId="37025" builtinId="9" hidden="1"/>
    <cellStyle name="Followed Hyperlink" xfId="36958" builtinId="9" hidden="1"/>
    <cellStyle name="Followed Hyperlink" xfId="36962" builtinId="9" hidden="1"/>
    <cellStyle name="Followed Hyperlink" xfId="37009" builtinId="9" hidden="1"/>
    <cellStyle name="Followed Hyperlink" xfId="37005" builtinId="9" hidden="1"/>
    <cellStyle name="Followed Hyperlink" xfId="37001" builtinId="9" hidden="1"/>
    <cellStyle name="Followed Hyperlink" xfId="37033" builtinId="9" hidden="1"/>
    <cellStyle name="Followed Hyperlink" xfId="36966" builtinId="9" hidden="1"/>
    <cellStyle name="Followed Hyperlink" xfId="36970" builtinId="9" hidden="1"/>
    <cellStyle name="Followed Hyperlink" xfId="36974" builtinId="9" hidden="1"/>
    <cellStyle name="Followed Hyperlink" xfId="36997" builtinId="9" hidden="1"/>
    <cellStyle name="Followed Hyperlink" xfId="36993" builtinId="9" hidden="1"/>
    <cellStyle name="Followed Hyperlink" xfId="36989" builtinId="9" hidden="1"/>
    <cellStyle name="Followed Hyperlink" xfId="37037" builtinId="9" hidden="1"/>
    <cellStyle name="Followed Hyperlink" xfId="36978" builtinId="9" hidden="1"/>
    <cellStyle name="Followed Hyperlink" xfId="36982" builtinId="9" hidden="1"/>
    <cellStyle name="Followed Hyperlink" xfId="36986" builtinId="9" hidden="1"/>
    <cellStyle name="Followed Hyperlink" xfId="37040" builtinId="9" hidden="1"/>
    <cellStyle name="Followed Hyperlink" xfId="37044" builtinId="9" hidden="1"/>
    <cellStyle name="Followed Hyperlink" xfId="37048" builtinId="9" hidden="1"/>
    <cellStyle name="Followed Hyperlink" xfId="37119" builtinId="9" hidden="1"/>
    <cellStyle name="Followed Hyperlink" xfId="37115" builtinId="9" hidden="1"/>
    <cellStyle name="Followed Hyperlink" xfId="37111" builtinId="9" hidden="1"/>
    <cellStyle name="Followed Hyperlink" xfId="37107" builtinId="9" hidden="1"/>
    <cellStyle name="Followed Hyperlink" xfId="37123" builtinId="9" hidden="1"/>
    <cellStyle name="Followed Hyperlink" xfId="37052" builtinId="9" hidden="1"/>
    <cellStyle name="Followed Hyperlink" xfId="37056" builtinId="9" hidden="1"/>
    <cellStyle name="Followed Hyperlink" xfId="37127" builtinId="9" hidden="1"/>
    <cellStyle name="Followed Hyperlink" xfId="37103" builtinId="9" hidden="1"/>
    <cellStyle name="Followed Hyperlink" xfId="37099" builtinId="9" hidden="1"/>
    <cellStyle name="Followed Hyperlink" xfId="37095" builtinId="9" hidden="1"/>
    <cellStyle name="Followed Hyperlink" xfId="37060" builtinId="9" hidden="1"/>
    <cellStyle name="Followed Hyperlink" xfId="37064" builtinId="9" hidden="1"/>
    <cellStyle name="Followed Hyperlink" xfId="37068" builtinId="9" hidden="1"/>
    <cellStyle name="Followed Hyperlink" xfId="37131" builtinId="9" hidden="1"/>
    <cellStyle name="Followed Hyperlink" xfId="37091" builtinId="9" hidden="1"/>
    <cellStyle name="Followed Hyperlink" xfId="37087" builtinId="9" hidden="1"/>
    <cellStyle name="Followed Hyperlink" xfId="37083" builtinId="9" hidden="1"/>
    <cellStyle name="Followed Hyperlink" xfId="37072" builtinId="9" hidden="1"/>
    <cellStyle name="Followed Hyperlink" xfId="37076" builtinId="9" hidden="1"/>
    <cellStyle name="Followed Hyperlink" xfId="37080" builtinId="9" hidden="1"/>
    <cellStyle name="Followed Hyperlink" xfId="4052" builtinId="9" hidden="1"/>
    <cellStyle name="Followed Hyperlink" xfId="4061" builtinId="9" hidden="1"/>
    <cellStyle name="Followed Hyperlink" xfId="12432" builtinId="9" hidden="1"/>
    <cellStyle name="Followed Hyperlink" xfId="4054" builtinId="9" hidden="1"/>
    <cellStyle name="Followed Hyperlink" xfId="12446" builtinId="9" hidden="1"/>
    <cellStyle name="Followed Hyperlink" xfId="37137" builtinId="9" hidden="1"/>
    <cellStyle name="Followed Hyperlink" xfId="37141" builtinId="9" hidden="1"/>
    <cellStyle name="Followed Hyperlink" xfId="37145" builtinId="9" hidden="1"/>
    <cellStyle name="Followed Hyperlink" xfId="37149" builtinId="9" hidden="1"/>
    <cellStyle name="Followed Hyperlink" xfId="37153" builtinId="9" hidden="1"/>
    <cellStyle name="Followed Hyperlink" xfId="37157" builtinId="9" hidden="1"/>
    <cellStyle name="Followed Hyperlink" xfId="37161" builtinId="9" hidden="1"/>
    <cellStyle name="Followed Hyperlink" xfId="37165" builtinId="9" hidden="1"/>
    <cellStyle name="Followed Hyperlink" xfId="37169" builtinId="9" hidden="1"/>
    <cellStyle name="Followed Hyperlink" xfId="37173" builtinId="9" hidden="1"/>
    <cellStyle name="Followed Hyperlink" xfId="37177" builtinId="9" hidden="1"/>
    <cellStyle name="Followed Hyperlink" xfId="37181" builtinId="9" hidden="1"/>
    <cellStyle name="Followed Hyperlink" xfId="37185" builtinId="9" hidden="1"/>
    <cellStyle name="Followed Hyperlink" xfId="37189" builtinId="9" hidden="1"/>
    <cellStyle name="Followed Hyperlink" xfId="37193" builtinId="9" hidden="1"/>
    <cellStyle name="Followed Hyperlink" xfId="37197" builtinId="9" hidden="1"/>
    <cellStyle name="Followed Hyperlink" xfId="37201" builtinId="9" hidden="1"/>
    <cellStyle name="Followed Hyperlink" xfId="37205" builtinId="9" hidden="1"/>
    <cellStyle name="Followed Hyperlink" xfId="37209" builtinId="9" hidden="1"/>
    <cellStyle name="Followed Hyperlink" xfId="37213" builtinId="9" hidden="1"/>
    <cellStyle name="Followed Hyperlink" xfId="37217" builtinId="9" hidden="1"/>
    <cellStyle name="Followed Hyperlink" xfId="37221" builtinId="9" hidden="1"/>
    <cellStyle name="Followed Hyperlink" xfId="37225" builtinId="9" hidden="1"/>
    <cellStyle name="Followed Hyperlink" xfId="37229" builtinId="9" hidden="1"/>
    <cellStyle name="Followed Hyperlink" xfId="37233" builtinId="9" hidden="1"/>
    <cellStyle name="Followed Hyperlink" xfId="37237" builtinId="9" hidden="1"/>
    <cellStyle name="Followed Hyperlink" xfId="37241" builtinId="9" hidden="1"/>
    <cellStyle name="Followed Hyperlink" xfId="37244" builtinId="9" hidden="1"/>
    <cellStyle name="Followed Hyperlink" xfId="37248" builtinId="9" hidden="1"/>
    <cellStyle name="Followed Hyperlink" xfId="37252" builtinId="9" hidden="1"/>
    <cellStyle name="Followed Hyperlink" xfId="37256" builtinId="9" hidden="1"/>
    <cellStyle name="Followed Hyperlink" xfId="37260" builtinId="9" hidden="1"/>
    <cellStyle name="Followed Hyperlink" xfId="37264" builtinId="9" hidden="1"/>
    <cellStyle name="Followed Hyperlink" xfId="37268" builtinId="9" hidden="1"/>
    <cellStyle name="Followed Hyperlink" xfId="37272" builtinId="9" hidden="1"/>
    <cellStyle name="Followed Hyperlink" xfId="37276" builtinId="9" hidden="1"/>
    <cellStyle name="Followed Hyperlink" xfId="37280" builtinId="9" hidden="1"/>
    <cellStyle name="Followed Hyperlink" xfId="37284" builtinId="9" hidden="1"/>
    <cellStyle name="Followed Hyperlink" xfId="37288" builtinId="9" hidden="1"/>
    <cellStyle name="Followed Hyperlink" xfId="37292" builtinId="9" hidden="1"/>
    <cellStyle name="Followed Hyperlink" xfId="37296" builtinId="9" hidden="1"/>
    <cellStyle name="Followed Hyperlink" xfId="37300" builtinId="9" hidden="1"/>
    <cellStyle name="Followed Hyperlink" xfId="37304" builtinId="9" hidden="1"/>
    <cellStyle name="Followed Hyperlink" xfId="37308" builtinId="9" hidden="1"/>
    <cellStyle name="Followed Hyperlink" xfId="37312" builtinId="9" hidden="1"/>
    <cellStyle name="Followed Hyperlink" xfId="37316" builtinId="9" hidden="1"/>
    <cellStyle name="Followed Hyperlink" xfId="37320" builtinId="9" hidden="1"/>
    <cellStyle name="Followed Hyperlink" xfId="37324" builtinId="9" hidden="1"/>
    <cellStyle name="Followed Hyperlink" xfId="37328" builtinId="9" hidden="1"/>
    <cellStyle name="Followed Hyperlink" xfId="37332" builtinId="9" hidden="1"/>
    <cellStyle name="Followed Hyperlink" xfId="37336" builtinId="9" hidden="1"/>
    <cellStyle name="Followed Hyperlink" xfId="37340" builtinId="9" hidden="1"/>
    <cellStyle name="Followed Hyperlink" xfId="37344" builtinId="9" hidden="1"/>
    <cellStyle name="Followed Hyperlink" xfId="37348" builtinId="9" hidden="1"/>
    <cellStyle name="Followed Hyperlink" xfId="37352" builtinId="9" hidden="1"/>
    <cellStyle name="Followed Hyperlink" xfId="37356" builtinId="9" hidden="1"/>
    <cellStyle name="Followed Hyperlink" xfId="37360" builtinId="9" hidden="1"/>
    <cellStyle name="Followed Hyperlink" xfId="37364" builtinId="9" hidden="1"/>
    <cellStyle name="Followed Hyperlink" xfId="37367" builtinId="9" hidden="1"/>
    <cellStyle name="Followed Hyperlink" xfId="37371" builtinId="9" hidden="1"/>
    <cellStyle name="Followed Hyperlink" xfId="37375" builtinId="9" hidden="1"/>
    <cellStyle name="Followed Hyperlink" xfId="37379" builtinId="9" hidden="1"/>
    <cellStyle name="Followed Hyperlink" xfId="37383" builtinId="9" hidden="1"/>
    <cellStyle name="Followed Hyperlink" xfId="37387" builtinId="9" hidden="1"/>
    <cellStyle name="Followed Hyperlink" xfId="37391" builtinId="9" hidden="1"/>
    <cellStyle name="Followed Hyperlink" xfId="37395" builtinId="9" hidden="1"/>
    <cellStyle name="Followed Hyperlink" xfId="37399" builtinId="9" hidden="1"/>
    <cellStyle name="Followed Hyperlink" xfId="37403" builtinId="9" hidden="1"/>
    <cellStyle name="Followed Hyperlink" xfId="37407" builtinId="9" hidden="1"/>
    <cellStyle name="Followed Hyperlink" xfId="37411" builtinId="9" hidden="1"/>
    <cellStyle name="Followed Hyperlink" xfId="37415" builtinId="9" hidden="1"/>
    <cellStyle name="Followed Hyperlink" xfId="37419" builtinId="9" hidden="1"/>
    <cellStyle name="Followed Hyperlink" xfId="37423" builtinId="9" hidden="1"/>
    <cellStyle name="Followed Hyperlink" xfId="37427" builtinId="9" hidden="1"/>
    <cellStyle name="Followed Hyperlink" xfId="37431" builtinId="9" hidden="1"/>
    <cellStyle name="Followed Hyperlink" xfId="37435" builtinId="9" hidden="1"/>
    <cellStyle name="Followed Hyperlink" xfId="37439" builtinId="9" hidden="1"/>
    <cellStyle name="Followed Hyperlink" xfId="37443" builtinId="9" hidden="1"/>
    <cellStyle name="Followed Hyperlink" xfId="37447" builtinId="9" hidden="1"/>
    <cellStyle name="Followed Hyperlink" xfId="37451" builtinId="9" hidden="1"/>
    <cellStyle name="Followed Hyperlink" xfId="37455" builtinId="9" hidden="1"/>
    <cellStyle name="Followed Hyperlink" xfId="37459" builtinId="9" hidden="1"/>
    <cellStyle name="Followed Hyperlink" xfId="37463" builtinId="9" hidden="1"/>
    <cellStyle name="Followed Hyperlink" xfId="37467" builtinId="9" hidden="1"/>
    <cellStyle name="Followed Hyperlink" xfId="37471" builtinId="9" hidden="1"/>
    <cellStyle name="Followed Hyperlink" xfId="37475" builtinId="9" hidden="1"/>
    <cellStyle name="Followed Hyperlink" xfId="37479" builtinId="9" hidden="1"/>
    <cellStyle name="Followed Hyperlink" xfId="37483" builtinId="9" hidden="1"/>
    <cellStyle name="Followed Hyperlink" xfId="37487" builtinId="9" hidden="1"/>
    <cellStyle name="Followed Hyperlink" xfId="37491" builtinId="9" hidden="1"/>
    <cellStyle name="Followed Hyperlink" xfId="37494" builtinId="9" hidden="1"/>
    <cellStyle name="Followed Hyperlink" xfId="37498" builtinId="9" hidden="1"/>
    <cellStyle name="Followed Hyperlink" xfId="37502" builtinId="9" hidden="1"/>
    <cellStyle name="Followed Hyperlink" xfId="37506" builtinId="9" hidden="1"/>
    <cellStyle name="Followed Hyperlink" xfId="37510" builtinId="9" hidden="1"/>
    <cellStyle name="Followed Hyperlink" xfId="37514" builtinId="9" hidden="1"/>
    <cellStyle name="Followed Hyperlink" xfId="37518" builtinId="9" hidden="1"/>
    <cellStyle name="Followed Hyperlink" xfId="37522" builtinId="9" hidden="1"/>
    <cellStyle name="Followed Hyperlink" xfId="37526" builtinId="9" hidden="1"/>
    <cellStyle name="Followed Hyperlink" xfId="37530" builtinId="9" hidden="1"/>
    <cellStyle name="Followed Hyperlink" xfId="37534" builtinId="9" hidden="1"/>
    <cellStyle name="Followed Hyperlink" xfId="37538" builtinId="9" hidden="1"/>
    <cellStyle name="Followed Hyperlink" xfId="37542" builtinId="9" hidden="1"/>
    <cellStyle name="Followed Hyperlink" xfId="37546" builtinId="9" hidden="1"/>
    <cellStyle name="Followed Hyperlink" xfId="37550" builtinId="9" hidden="1"/>
    <cellStyle name="Followed Hyperlink" xfId="37554" builtinId="9" hidden="1"/>
    <cellStyle name="Followed Hyperlink" xfId="37558" builtinId="9" hidden="1"/>
    <cellStyle name="Followed Hyperlink" xfId="37562" builtinId="9" hidden="1"/>
    <cellStyle name="Followed Hyperlink" xfId="37566" builtinId="9" hidden="1"/>
    <cellStyle name="Followed Hyperlink" xfId="37570" builtinId="9" hidden="1"/>
    <cellStyle name="Followed Hyperlink" xfId="37574" builtinId="9" hidden="1"/>
    <cellStyle name="Followed Hyperlink" xfId="37578" builtinId="9" hidden="1"/>
    <cellStyle name="Followed Hyperlink" xfId="37582" builtinId="9" hidden="1"/>
    <cellStyle name="Followed Hyperlink" xfId="37586" builtinId="9" hidden="1"/>
    <cellStyle name="Followed Hyperlink" xfId="37590" builtinId="9" hidden="1"/>
    <cellStyle name="Followed Hyperlink" xfId="37594" builtinId="9" hidden="1"/>
    <cellStyle name="Followed Hyperlink" xfId="37598" builtinId="9" hidden="1"/>
    <cellStyle name="Followed Hyperlink" xfId="37602" builtinId="9" hidden="1"/>
    <cellStyle name="Followed Hyperlink" xfId="37606" builtinId="9" hidden="1"/>
    <cellStyle name="Followed Hyperlink" xfId="37610" builtinId="9" hidden="1"/>
    <cellStyle name="Followed Hyperlink" xfId="37614" builtinId="9" hidden="1"/>
    <cellStyle name="Followed Hyperlink" xfId="37617" builtinId="9" hidden="1"/>
    <cellStyle name="Followed Hyperlink" xfId="37621" builtinId="9" hidden="1"/>
    <cellStyle name="Followed Hyperlink" xfId="37625" builtinId="9" hidden="1"/>
    <cellStyle name="Followed Hyperlink" xfId="37629" builtinId="9" hidden="1"/>
    <cellStyle name="Followed Hyperlink" xfId="37633" builtinId="9" hidden="1"/>
    <cellStyle name="Followed Hyperlink" xfId="37637" builtinId="9" hidden="1"/>
    <cellStyle name="Followed Hyperlink" xfId="37641" builtinId="9" hidden="1"/>
    <cellStyle name="Followed Hyperlink" xfId="37645" builtinId="9" hidden="1"/>
    <cellStyle name="Followed Hyperlink" xfId="37649" builtinId="9" hidden="1"/>
    <cellStyle name="Followed Hyperlink" xfId="37653" builtinId="9" hidden="1"/>
    <cellStyle name="Followed Hyperlink" xfId="37657" builtinId="9" hidden="1"/>
    <cellStyle name="Followed Hyperlink" xfId="37661" builtinId="9" hidden="1"/>
    <cellStyle name="Followed Hyperlink" xfId="37665" builtinId="9" hidden="1"/>
    <cellStyle name="Followed Hyperlink" xfId="37669" builtinId="9" hidden="1"/>
    <cellStyle name="Followed Hyperlink" xfId="37673" builtinId="9" hidden="1"/>
    <cellStyle name="Followed Hyperlink" xfId="37677" builtinId="9" hidden="1"/>
    <cellStyle name="Followed Hyperlink" xfId="37681" builtinId="9" hidden="1"/>
    <cellStyle name="Followed Hyperlink" xfId="37685" builtinId="9" hidden="1"/>
    <cellStyle name="Followed Hyperlink" xfId="37689" builtinId="9" hidden="1"/>
    <cellStyle name="Followed Hyperlink" xfId="37693" builtinId="9" hidden="1"/>
    <cellStyle name="Followed Hyperlink" xfId="37697" builtinId="9" hidden="1"/>
    <cellStyle name="Followed Hyperlink" xfId="37701" builtinId="9" hidden="1"/>
    <cellStyle name="Followed Hyperlink" xfId="37705" builtinId="9" hidden="1"/>
    <cellStyle name="Followed Hyperlink" xfId="37709" builtinId="9" hidden="1"/>
    <cellStyle name="Followed Hyperlink" xfId="37713" builtinId="9" hidden="1"/>
    <cellStyle name="Followed Hyperlink" xfId="37717" builtinId="9" hidden="1"/>
    <cellStyle name="Followed Hyperlink" xfId="37721" builtinId="9" hidden="1"/>
    <cellStyle name="Followed Hyperlink" xfId="37725" builtinId="9" hidden="1"/>
    <cellStyle name="Followed Hyperlink" xfId="37729" builtinId="9" hidden="1"/>
    <cellStyle name="Followed Hyperlink" xfId="37733" builtinId="9" hidden="1"/>
    <cellStyle name="Followed Hyperlink" xfId="37737" builtinId="9" hidden="1"/>
    <cellStyle name="Followed Hyperlink" xfId="37741" builtinId="9" hidden="1"/>
    <cellStyle name="Followed Hyperlink" xfId="37744" builtinId="9" hidden="1"/>
    <cellStyle name="Followed Hyperlink" xfId="37748" builtinId="9" hidden="1"/>
    <cellStyle name="Followed Hyperlink" xfId="37752" builtinId="9" hidden="1"/>
    <cellStyle name="Followed Hyperlink" xfId="37756" builtinId="9" hidden="1"/>
    <cellStyle name="Followed Hyperlink" xfId="37760" builtinId="9" hidden="1"/>
    <cellStyle name="Followed Hyperlink" xfId="37764" builtinId="9" hidden="1"/>
    <cellStyle name="Followed Hyperlink" xfId="37768" builtinId="9" hidden="1"/>
    <cellStyle name="Followed Hyperlink" xfId="37772" builtinId="9" hidden="1"/>
    <cellStyle name="Followed Hyperlink" xfId="37776" builtinId="9" hidden="1"/>
    <cellStyle name="Followed Hyperlink" xfId="37780" builtinId="9" hidden="1"/>
    <cellStyle name="Followed Hyperlink" xfId="37784" builtinId="9" hidden="1"/>
    <cellStyle name="Followed Hyperlink" xfId="37788" builtinId="9" hidden="1"/>
    <cellStyle name="Followed Hyperlink" xfId="37792" builtinId="9" hidden="1"/>
    <cellStyle name="Followed Hyperlink" xfId="37796" builtinId="9" hidden="1"/>
    <cellStyle name="Followed Hyperlink" xfId="37800" builtinId="9" hidden="1"/>
    <cellStyle name="Followed Hyperlink" xfId="37804" builtinId="9" hidden="1"/>
    <cellStyle name="Followed Hyperlink" xfId="37808" builtinId="9" hidden="1"/>
    <cellStyle name="Followed Hyperlink" xfId="37812" builtinId="9" hidden="1"/>
    <cellStyle name="Followed Hyperlink" xfId="37816" builtinId="9" hidden="1"/>
    <cellStyle name="Followed Hyperlink" xfId="37820" builtinId="9" hidden="1"/>
    <cellStyle name="Followed Hyperlink" xfId="37824" builtinId="9" hidden="1"/>
    <cellStyle name="Followed Hyperlink" xfId="37828" builtinId="9" hidden="1"/>
    <cellStyle name="Followed Hyperlink" xfId="37832" builtinId="9" hidden="1"/>
    <cellStyle name="Followed Hyperlink" xfId="37836" builtinId="9" hidden="1"/>
    <cellStyle name="Followed Hyperlink" xfId="37840" builtinId="9" hidden="1"/>
    <cellStyle name="Followed Hyperlink" xfId="37844" builtinId="9" hidden="1"/>
    <cellStyle name="Followed Hyperlink" xfId="37848" builtinId="9" hidden="1"/>
    <cellStyle name="Followed Hyperlink" xfId="37852" builtinId="9" hidden="1"/>
    <cellStyle name="Followed Hyperlink" xfId="37856" builtinId="9" hidden="1"/>
    <cellStyle name="Followed Hyperlink" xfId="37860" builtinId="9" hidden="1"/>
    <cellStyle name="Followed Hyperlink" xfId="37864" builtinId="9" hidden="1"/>
    <cellStyle name="Followed Hyperlink" xfId="37867" builtinId="9" hidden="1"/>
    <cellStyle name="Followed Hyperlink" xfId="37871" builtinId="9" hidden="1"/>
    <cellStyle name="Followed Hyperlink" xfId="37875" builtinId="9" hidden="1"/>
    <cellStyle name="Followed Hyperlink" xfId="37879" builtinId="9" hidden="1"/>
    <cellStyle name="Followed Hyperlink" xfId="37883" builtinId="9" hidden="1"/>
    <cellStyle name="Followed Hyperlink" xfId="37887" builtinId="9" hidden="1"/>
    <cellStyle name="Followed Hyperlink" xfId="37891" builtinId="9" hidden="1"/>
    <cellStyle name="Followed Hyperlink" xfId="37895" builtinId="9" hidden="1"/>
    <cellStyle name="Followed Hyperlink" xfId="37899" builtinId="9" hidden="1"/>
    <cellStyle name="Followed Hyperlink" xfId="37903" builtinId="9" hidden="1"/>
    <cellStyle name="Followed Hyperlink" xfId="37907" builtinId="9" hidden="1"/>
    <cellStyle name="Followed Hyperlink" xfId="37911" builtinId="9" hidden="1"/>
    <cellStyle name="Followed Hyperlink" xfId="37915" builtinId="9" hidden="1"/>
    <cellStyle name="Followed Hyperlink" xfId="37919" builtinId="9" hidden="1"/>
    <cellStyle name="Followed Hyperlink" xfId="37923" builtinId="9" hidden="1"/>
    <cellStyle name="Followed Hyperlink" xfId="37927" builtinId="9" hidden="1"/>
    <cellStyle name="Followed Hyperlink" xfId="37931" builtinId="9" hidden="1"/>
    <cellStyle name="Followed Hyperlink" xfId="37935" builtinId="9" hidden="1"/>
    <cellStyle name="Followed Hyperlink" xfId="37939" builtinId="9" hidden="1"/>
    <cellStyle name="Followed Hyperlink" xfId="37943" builtinId="9" hidden="1"/>
    <cellStyle name="Followed Hyperlink" xfId="37947" builtinId="9" hidden="1"/>
    <cellStyle name="Followed Hyperlink" xfId="37951" builtinId="9" hidden="1"/>
    <cellStyle name="Followed Hyperlink" xfId="37955" builtinId="9" hidden="1"/>
    <cellStyle name="Followed Hyperlink" xfId="37959" builtinId="9" hidden="1"/>
    <cellStyle name="Followed Hyperlink" xfId="37963" builtinId="9" hidden="1"/>
    <cellStyle name="Followed Hyperlink" xfId="37967" builtinId="9" hidden="1"/>
    <cellStyle name="Followed Hyperlink" xfId="37971" builtinId="9" hidden="1"/>
    <cellStyle name="Followed Hyperlink" xfId="37975" builtinId="9" hidden="1"/>
    <cellStyle name="Followed Hyperlink" xfId="37979" builtinId="9" hidden="1"/>
    <cellStyle name="Followed Hyperlink" xfId="37983" builtinId="9" hidden="1"/>
    <cellStyle name="Followed Hyperlink" xfId="37987" builtinId="9" hidden="1"/>
    <cellStyle name="Followed Hyperlink" xfId="37991" builtinId="9" hidden="1"/>
    <cellStyle name="Followed Hyperlink" xfId="37994" builtinId="9" hidden="1"/>
    <cellStyle name="Followed Hyperlink" xfId="37998" builtinId="9" hidden="1"/>
    <cellStyle name="Followed Hyperlink" xfId="38002" builtinId="9" hidden="1"/>
    <cellStyle name="Followed Hyperlink" xfId="38006" builtinId="9" hidden="1"/>
    <cellStyle name="Followed Hyperlink" xfId="38010" builtinId="9" hidden="1"/>
    <cellStyle name="Followed Hyperlink" xfId="38014" builtinId="9" hidden="1"/>
    <cellStyle name="Followed Hyperlink" xfId="38018" builtinId="9" hidden="1"/>
    <cellStyle name="Followed Hyperlink" xfId="38022" builtinId="9" hidden="1"/>
    <cellStyle name="Followed Hyperlink" xfId="38026" builtinId="9" hidden="1"/>
    <cellStyle name="Followed Hyperlink" xfId="38030" builtinId="9" hidden="1"/>
    <cellStyle name="Followed Hyperlink" xfId="38034" builtinId="9" hidden="1"/>
    <cellStyle name="Followed Hyperlink" xfId="38038" builtinId="9" hidden="1"/>
    <cellStyle name="Followed Hyperlink" xfId="38042" builtinId="9" hidden="1"/>
    <cellStyle name="Followed Hyperlink" xfId="38046" builtinId="9" hidden="1"/>
    <cellStyle name="Followed Hyperlink" xfId="38050" builtinId="9" hidden="1"/>
    <cellStyle name="Followed Hyperlink" xfId="38054" builtinId="9" hidden="1"/>
    <cellStyle name="Followed Hyperlink" xfId="38058" builtinId="9" hidden="1"/>
    <cellStyle name="Followed Hyperlink" xfId="38062" builtinId="9" hidden="1"/>
    <cellStyle name="Followed Hyperlink" xfId="38066" builtinId="9" hidden="1"/>
    <cellStyle name="Followed Hyperlink" xfId="38070" builtinId="9" hidden="1"/>
    <cellStyle name="Followed Hyperlink" xfId="38074" builtinId="9" hidden="1"/>
    <cellStyle name="Followed Hyperlink" xfId="38078" builtinId="9" hidden="1"/>
    <cellStyle name="Followed Hyperlink" xfId="38082" builtinId="9" hidden="1"/>
    <cellStyle name="Followed Hyperlink" xfId="38086" builtinId="9" hidden="1"/>
    <cellStyle name="Followed Hyperlink" xfId="38090" builtinId="9" hidden="1"/>
    <cellStyle name="Followed Hyperlink" xfId="38094" builtinId="9" hidden="1"/>
    <cellStyle name="Followed Hyperlink" xfId="38098" builtinId="9" hidden="1"/>
    <cellStyle name="Followed Hyperlink" xfId="38102" builtinId="9" hidden="1"/>
    <cellStyle name="Followed Hyperlink" xfId="38106" builtinId="9" hidden="1"/>
    <cellStyle name="Followed Hyperlink" xfId="38110" builtinId="9" hidden="1"/>
    <cellStyle name="Followed Hyperlink" xfId="38114" builtinId="9" hidden="1"/>
    <cellStyle name="Followed Hyperlink" xfId="38117" builtinId="9" hidden="1"/>
    <cellStyle name="Followed Hyperlink" xfId="38121" builtinId="9" hidden="1"/>
    <cellStyle name="Followed Hyperlink" xfId="38125" builtinId="9" hidden="1"/>
    <cellStyle name="Followed Hyperlink" xfId="38129" builtinId="9" hidden="1"/>
    <cellStyle name="Followed Hyperlink" xfId="38133" builtinId="9" hidden="1"/>
    <cellStyle name="Followed Hyperlink" xfId="38137" builtinId="9" hidden="1"/>
    <cellStyle name="Followed Hyperlink" xfId="38141" builtinId="9" hidden="1"/>
    <cellStyle name="Followed Hyperlink" xfId="38145" builtinId="9" hidden="1"/>
    <cellStyle name="Followed Hyperlink" xfId="38149" builtinId="9" hidden="1"/>
    <cellStyle name="Followed Hyperlink" xfId="38153" builtinId="9" hidden="1"/>
    <cellStyle name="Followed Hyperlink" xfId="38157" builtinId="9" hidden="1"/>
    <cellStyle name="Followed Hyperlink" xfId="38161" builtinId="9" hidden="1"/>
    <cellStyle name="Followed Hyperlink" xfId="38165" builtinId="9" hidden="1"/>
    <cellStyle name="Followed Hyperlink" xfId="38169" builtinId="9" hidden="1"/>
    <cellStyle name="Followed Hyperlink" xfId="38173" builtinId="9" hidden="1"/>
    <cellStyle name="Followed Hyperlink" xfId="38177" builtinId="9" hidden="1"/>
    <cellStyle name="Followed Hyperlink" xfId="38181" builtinId="9" hidden="1"/>
    <cellStyle name="Followed Hyperlink" xfId="38185" builtinId="9" hidden="1"/>
    <cellStyle name="Followed Hyperlink" xfId="38189" builtinId="9" hidden="1"/>
    <cellStyle name="Followed Hyperlink" xfId="38193" builtinId="9" hidden="1"/>
    <cellStyle name="Followed Hyperlink" xfId="38197" builtinId="9" hidden="1"/>
    <cellStyle name="Followed Hyperlink" xfId="38201" builtinId="9" hidden="1"/>
    <cellStyle name="Followed Hyperlink" xfId="38205" builtinId="9" hidden="1"/>
    <cellStyle name="Followed Hyperlink" xfId="38209" builtinId="9" hidden="1"/>
    <cellStyle name="Followed Hyperlink" xfId="38213" builtinId="9" hidden="1"/>
    <cellStyle name="Followed Hyperlink" xfId="38217" builtinId="9" hidden="1"/>
    <cellStyle name="Followed Hyperlink" xfId="38221" builtinId="9" hidden="1"/>
    <cellStyle name="Followed Hyperlink" xfId="38225" builtinId="9" hidden="1"/>
    <cellStyle name="Followed Hyperlink" xfId="38229" builtinId="9" hidden="1"/>
    <cellStyle name="Followed Hyperlink" xfId="38233" builtinId="9" hidden="1"/>
    <cellStyle name="Followed Hyperlink" xfId="38237" builtinId="9" hidden="1"/>
    <cellStyle name="Followed Hyperlink" xfId="38241" builtinId="9" hidden="1"/>
    <cellStyle name="Followed Hyperlink" xfId="38244" builtinId="9" hidden="1"/>
    <cellStyle name="Followed Hyperlink" xfId="38248" builtinId="9" hidden="1"/>
    <cellStyle name="Followed Hyperlink" xfId="38252" builtinId="9" hidden="1"/>
    <cellStyle name="Followed Hyperlink" xfId="38256" builtinId="9" hidden="1"/>
    <cellStyle name="Followed Hyperlink" xfId="38260" builtinId="9" hidden="1"/>
    <cellStyle name="Followed Hyperlink" xfId="38264" builtinId="9" hidden="1"/>
    <cellStyle name="Followed Hyperlink" xfId="38268" builtinId="9" hidden="1"/>
    <cellStyle name="Followed Hyperlink" xfId="38272" builtinId="9" hidden="1"/>
    <cellStyle name="Followed Hyperlink" xfId="38276" builtinId="9" hidden="1"/>
    <cellStyle name="Followed Hyperlink" xfId="38280" builtinId="9" hidden="1"/>
    <cellStyle name="Followed Hyperlink" xfId="38284" builtinId="9" hidden="1"/>
    <cellStyle name="Followed Hyperlink" xfId="38288" builtinId="9" hidden="1"/>
    <cellStyle name="Followed Hyperlink" xfId="38292" builtinId="9" hidden="1"/>
    <cellStyle name="Followed Hyperlink" xfId="38296" builtinId="9" hidden="1"/>
    <cellStyle name="Followed Hyperlink" xfId="38300" builtinId="9" hidden="1"/>
    <cellStyle name="Followed Hyperlink" xfId="38304" builtinId="9" hidden="1"/>
    <cellStyle name="Followed Hyperlink" xfId="38308" builtinId="9" hidden="1"/>
    <cellStyle name="Followed Hyperlink" xfId="38312" builtinId="9" hidden="1"/>
    <cellStyle name="Followed Hyperlink" xfId="38316" builtinId="9" hidden="1"/>
    <cellStyle name="Followed Hyperlink" xfId="38320" builtinId="9" hidden="1"/>
    <cellStyle name="Followed Hyperlink" xfId="38324" builtinId="9" hidden="1"/>
    <cellStyle name="Followed Hyperlink" xfId="38328" builtinId="9" hidden="1"/>
    <cellStyle name="Followed Hyperlink" xfId="38332" builtinId="9" hidden="1"/>
    <cellStyle name="Followed Hyperlink" xfId="38336" builtinId="9" hidden="1"/>
    <cellStyle name="Followed Hyperlink" xfId="38340" builtinId="9" hidden="1"/>
    <cellStyle name="Followed Hyperlink" xfId="38344" builtinId="9" hidden="1"/>
    <cellStyle name="Followed Hyperlink" xfId="38348" builtinId="9" hidden="1"/>
    <cellStyle name="Followed Hyperlink" xfId="38352" builtinId="9" hidden="1"/>
    <cellStyle name="Followed Hyperlink" xfId="38356" builtinId="9" hidden="1"/>
    <cellStyle name="Followed Hyperlink" xfId="38360" builtinId="9" hidden="1"/>
    <cellStyle name="Followed Hyperlink" xfId="38364" builtinId="9" hidden="1"/>
    <cellStyle name="Followed Hyperlink" xfId="38368" builtinId="9" hidden="1"/>
    <cellStyle name="Followed Hyperlink" xfId="38372" builtinId="9" hidden="1"/>
    <cellStyle name="Followed Hyperlink" xfId="38376" builtinId="9" hidden="1"/>
    <cellStyle name="Followed Hyperlink" xfId="38380" builtinId="9" hidden="1"/>
    <cellStyle name="Followed Hyperlink" xfId="38384" builtinId="9" hidden="1"/>
    <cellStyle name="Followed Hyperlink" xfId="38388" builtinId="9" hidden="1"/>
    <cellStyle name="Followed Hyperlink" xfId="38392" builtinId="9" hidden="1"/>
    <cellStyle name="Followed Hyperlink" xfId="38396" builtinId="9" hidden="1"/>
    <cellStyle name="Followed Hyperlink" xfId="38400" builtinId="9" hidden="1"/>
    <cellStyle name="Followed Hyperlink" xfId="38404" builtinId="9" hidden="1"/>
    <cellStyle name="Followed Hyperlink" xfId="38408" builtinId="9" hidden="1"/>
    <cellStyle name="Followed Hyperlink" xfId="38412" builtinId="9" hidden="1"/>
    <cellStyle name="Followed Hyperlink" xfId="38416" builtinId="9" hidden="1"/>
    <cellStyle name="Followed Hyperlink" xfId="38420" builtinId="9" hidden="1"/>
    <cellStyle name="Followed Hyperlink" xfId="38424" builtinId="9" hidden="1"/>
    <cellStyle name="Followed Hyperlink" xfId="38428" builtinId="9" hidden="1"/>
    <cellStyle name="Followed Hyperlink" xfId="38432" builtinId="9" hidden="1"/>
    <cellStyle name="Followed Hyperlink" xfId="38436" builtinId="9" hidden="1"/>
    <cellStyle name="Followed Hyperlink" xfId="38440" builtinId="9" hidden="1"/>
    <cellStyle name="Followed Hyperlink" xfId="38444" builtinId="9" hidden="1"/>
    <cellStyle name="Followed Hyperlink" xfId="38448" builtinId="9" hidden="1"/>
    <cellStyle name="Followed Hyperlink" xfId="38452" builtinId="9" hidden="1"/>
    <cellStyle name="Followed Hyperlink" xfId="38456" builtinId="9" hidden="1"/>
    <cellStyle name="Followed Hyperlink" xfId="38460" builtinId="9" hidden="1"/>
    <cellStyle name="Followed Hyperlink" xfId="38464" builtinId="9" hidden="1"/>
    <cellStyle name="Followed Hyperlink" xfId="38468" builtinId="9" hidden="1"/>
    <cellStyle name="Followed Hyperlink" xfId="38472" builtinId="9" hidden="1"/>
    <cellStyle name="Followed Hyperlink" xfId="38476" builtinId="9" hidden="1"/>
    <cellStyle name="Followed Hyperlink" xfId="38480" builtinId="9" hidden="1"/>
    <cellStyle name="Followed Hyperlink" xfId="38484" builtinId="9" hidden="1"/>
    <cellStyle name="Followed Hyperlink" xfId="38488" builtinId="9" hidden="1"/>
    <cellStyle name="Followed Hyperlink" xfId="38492" builtinId="9" hidden="1"/>
    <cellStyle name="Followed Hyperlink" xfId="38500" builtinId="9" hidden="1"/>
    <cellStyle name="Followed Hyperlink" xfId="38504" builtinId="9" hidden="1"/>
    <cellStyle name="Followed Hyperlink" xfId="38508" builtinId="9" hidden="1"/>
    <cellStyle name="Followed Hyperlink" xfId="38512" builtinId="9" hidden="1"/>
    <cellStyle name="Followed Hyperlink" xfId="38516" builtinId="9" hidden="1"/>
    <cellStyle name="Followed Hyperlink" xfId="38520" builtinId="9" hidden="1"/>
    <cellStyle name="Followed Hyperlink" xfId="38524" builtinId="9" hidden="1"/>
    <cellStyle name="Followed Hyperlink" xfId="38528" builtinId="9" hidden="1"/>
    <cellStyle name="Followed Hyperlink" xfId="38532" builtinId="9" hidden="1"/>
    <cellStyle name="Followed Hyperlink" xfId="38536" builtinId="9" hidden="1"/>
    <cellStyle name="Followed Hyperlink" xfId="38540" builtinId="9" hidden="1"/>
    <cellStyle name="Followed Hyperlink" xfId="38544" builtinId="9" hidden="1"/>
    <cellStyle name="Followed Hyperlink" xfId="38548" builtinId="9" hidden="1"/>
    <cellStyle name="Followed Hyperlink" xfId="38552" builtinId="9" hidden="1"/>
    <cellStyle name="Followed Hyperlink" xfId="38556" builtinId="9" hidden="1"/>
    <cellStyle name="Followed Hyperlink" xfId="38560" builtinId="9" hidden="1"/>
    <cellStyle name="Followed Hyperlink" xfId="38564" builtinId="9" hidden="1"/>
    <cellStyle name="Followed Hyperlink" xfId="38568" builtinId="9" hidden="1"/>
    <cellStyle name="Followed Hyperlink" xfId="38572" builtinId="9" hidden="1"/>
    <cellStyle name="Followed Hyperlink" xfId="38576" builtinId="9" hidden="1"/>
    <cellStyle name="Followed Hyperlink" xfId="38580" builtinId="9" hidden="1"/>
    <cellStyle name="Followed Hyperlink" xfId="38584" builtinId="9" hidden="1"/>
    <cellStyle name="Followed Hyperlink" xfId="38588" builtinId="9" hidden="1"/>
    <cellStyle name="Followed Hyperlink" xfId="38592" builtinId="9" hidden="1"/>
    <cellStyle name="Followed Hyperlink" xfId="38596" builtinId="9" hidden="1"/>
    <cellStyle name="Followed Hyperlink" xfId="38600" builtinId="9" hidden="1"/>
    <cellStyle name="Followed Hyperlink" xfId="38604" builtinId="9" hidden="1"/>
    <cellStyle name="Followed Hyperlink" xfId="38608" builtinId="9" hidden="1"/>
    <cellStyle name="Followed Hyperlink" xfId="38612" builtinId="9" hidden="1"/>
    <cellStyle name="Followed Hyperlink" xfId="38616" builtinId="9" hidden="1"/>
    <cellStyle name="Followed Hyperlink" xfId="38620" builtinId="9" hidden="1"/>
    <cellStyle name="Followed Hyperlink" xfId="38632" builtinId="9" hidden="1"/>
    <cellStyle name="Followed Hyperlink" xfId="38636" builtinId="9" hidden="1"/>
    <cellStyle name="Followed Hyperlink" xfId="38640" builtinId="9" hidden="1"/>
    <cellStyle name="Followed Hyperlink" xfId="38644" builtinId="9" hidden="1"/>
    <cellStyle name="Followed Hyperlink" xfId="38648" builtinId="9" hidden="1"/>
    <cellStyle name="Followed Hyperlink" xfId="38652" builtinId="9" hidden="1"/>
    <cellStyle name="Followed Hyperlink" xfId="38656" builtinId="9" hidden="1"/>
    <cellStyle name="Followed Hyperlink" xfId="38660" builtinId="9" hidden="1"/>
    <cellStyle name="Followed Hyperlink" xfId="38664" builtinId="9" hidden="1"/>
    <cellStyle name="Followed Hyperlink" xfId="38668" builtinId="9" hidden="1"/>
    <cellStyle name="Followed Hyperlink" xfId="38672" builtinId="9" hidden="1"/>
    <cellStyle name="Followed Hyperlink" xfId="38676" builtinId="9" hidden="1"/>
    <cellStyle name="Followed Hyperlink" xfId="38680" builtinId="9" hidden="1"/>
    <cellStyle name="Followed Hyperlink" xfId="38684" builtinId="9" hidden="1"/>
    <cellStyle name="Followed Hyperlink" xfId="38688" builtinId="9" hidden="1"/>
    <cellStyle name="Followed Hyperlink" xfId="38692" builtinId="9" hidden="1"/>
    <cellStyle name="Followed Hyperlink" xfId="38696" builtinId="9" hidden="1"/>
    <cellStyle name="Followed Hyperlink" xfId="38700" builtinId="9" hidden="1"/>
    <cellStyle name="Followed Hyperlink" xfId="38704" builtinId="9" hidden="1"/>
    <cellStyle name="Followed Hyperlink" xfId="38708" builtinId="9" hidden="1"/>
    <cellStyle name="Followed Hyperlink" xfId="38712" builtinId="9" hidden="1"/>
    <cellStyle name="Followed Hyperlink" xfId="38716" builtinId="9" hidden="1"/>
    <cellStyle name="Followed Hyperlink" xfId="38720" builtinId="9" hidden="1"/>
    <cellStyle name="Followed Hyperlink" xfId="38724" builtinId="9" hidden="1"/>
    <cellStyle name="Followed Hyperlink" xfId="38728" builtinId="9" hidden="1"/>
    <cellStyle name="Followed Hyperlink" xfId="38732" builtinId="9" hidden="1"/>
    <cellStyle name="Followed Hyperlink" xfId="38736" builtinId="9" hidden="1"/>
    <cellStyle name="Followed Hyperlink" xfId="38740" builtinId="9" hidden="1"/>
    <cellStyle name="Followed Hyperlink" xfId="38744" builtinId="9" hidden="1"/>
    <cellStyle name="Followed Hyperlink" xfId="38748" builtinId="9" hidden="1"/>
    <cellStyle name="Followed Hyperlink" xfId="38752" builtinId="9" hidden="1"/>
    <cellStyle name="Followed Hyperlink" xfId="38756" builtinId="9" hidden="1"/>
    <cellStyle name="Followed Hyperlink" xfId="38759" builtinId="9" hidden="1"/>
    <cellStyle name="Followed Hyperlink" xfId="38763" builtinId="9" hidden="1"/>
    <cellStyle name="Followed Hyperlink" xfId="38767" builtinId="9" hidden="1"/>
    <cellStyle name="Followed Hyperlink" xfId="38771" builtinId="9" hidden="1"/>
    <cellStyle name="Followed Hyperlink" xfId="38775" builtinId="9" hidden="1"/>
    <cellStyle name="Followed Hyperlink" xfId="38779" builtinId="9" hidden="1"/>
    <cellStyle name="Followed Hyperlink" xfId="38783" builtinId="9" hidden="1"/>
    <cellStyle name="Followed Hyperlink" xfId="38787" builtinId="9" hidden="1"/>
    <cellStyle name="Followed Hyperlink" xfId="38791" builtinId="9" hidden="1"/>
    <cellStyle name="Followed Hyperlink" xfId="38795" builtinId="9" hidden="1"/>
    <cellStyle name="Followed Hyperlink" xfId="38799" builtinId="9" hidden="1"/>
    <cellStyle name="Followed Hyperlink" xfId="38803" builtinId="9" hidden="1"/>
    <cellStyle name="Followed Hyperlink" xfId="38807" builtinId="9" hidden="1"/>
    <cellStyle name="Followed Hyperlink" xfId="38811" builtinId="9" hidden="1"/>
    <cellStyle name="Followed Hyperlink" xfId="38815" builtinId="9" hidden="1"/>
    <cellStyle name="Followed Hyperlink" xfId="38819" builtinId="9" hidden="1"/>
    <cellStyle name="Followed Hyperlink" xfId="38823" builtinId="9" hidden="1"/>
    <cellStyle name="Followed Hyperlink" xfId="38827" builtinId="9" hidden="1"/>
    <cellStyle name="Followed Hyperlink" xfId="38831" builtinId="9" hidden="1"/>
    <cellStyle name="Followed Hyperlink" xfId="38835" builtinId="9" hidden="1"/>
    <cellStyle name="Followed Hyperlink" xfId="38839" builtinId="9" hidden="1"/>
    <cellStyle name="Followed Hyperlink" xfId="38843" builtinId="9" hidden="1"/>
    <cellStyle name="Followed Hyperlink" xfId="38847" builtinId="9" hidden="1"/>
    <cellStyle name="Followed Hyperlink" xfId="38851" builtinId="9" hidden="1"/>
    <cellStyle name="Followed Hyperlink" xfId="38855" builtinId="9" hidden="1"/>
    <cellStyle name="Followed Hyperlink" xfId="38859" builtinId="9" hidden="1"/>
    <cellStyle name="Followed Hyperlink" xfId="38863" builtinId="9" hidden="1"/>
    <cellStyle name="Followed Hyperlink" xfId="38867" builtinId="9" hidden="1"/>
    <cellStyle name="Followed Hyperlink" xfId="38871" builtinId="9" hidden="1"/>
    <cellStyle name="Followed Hyperlink" xfId="38875" builtinId="9" hidden="1"/>
    <cellStyle name="Followed Hyperlink" xfId="38879" builtinId="9" hidden="1"/>
    <cellStyle name="Followed Hyperlink" xfId="38882" builtinId="9" hidden="1"/>
    <cellStyle name="Followed Hyperlink" xfId="38886" builtinId="9" hidden="1"/>
    <cellStyle name="Followed Hyperlink" xfId="38890" builtinId="9" hidden="1"/>
    <cellStyle name="Followed Hyperlink" xfId="38894" builtinId="9" hidden="1"/>
    <cellStyle name="Followed Hyperlink" xfId="38898" builtinId="9" hidden="1"/>
    <cellStyle name="Followed Hyperlink" xfId="38902" builtinId="9" hidden="1"/>
    <cellStyle name="Followed Hyperlink" xfId="38906" builtinId="9" hidden="1"/>
    <cellStyle name="Followed Hyperlink" xfId="38910" builtinId="9" hidden="1"/>
    <cellStyle name="Followed Hyperlink" xfId="38914" builtinId="9" hidden="1"/>
    <cellStyle name="Followed Hyperlink" xfId="38918" builtinId="9" hidden="1"/>
    <cellStyle name="Followed Hyperlink" xfId="38922" builtinId="9" hidden="1"/>
    <cellStyle name="Followed Hyperlink" xfId="38926" builtinId="9" hidden="1"/>
    <cellStyle name="Followed Hyperlink" xfId="38930" builtinId="9" hidden="1"/>
    <cellStyle name="Followed Hyperlink" xfId="38934" builtinId="9" hidden="1"/>
    <cellStyle name="Followed Hyperlink" xfId="38938" builtinId="9" hidden="1"/>
    <cellStyle name="Followed Hyperlink" xfId="38942" builtinId="9" hidden="1"/>
    <cellStyle name="Followed Hyperlink" xfId="38946" builtinId="9" hidden="1"/>
    <cellStyle name="Followed Hyperlink" xfId="38950" builtinId="9" hidden="1"/>
    <cellStyle name="Followed Hyperlink" xfId="38954" builtinId="9" hidden="1"/>
    <cellStyle name="Followed Hyperlink" xfId="38958" builtinId="9" hidden="1"/>
    <cellStyle name="Followed Hyperlink" xfId="38962" builtinId="9" hidden="1"/>
    <cellStyle name="Followed Hyperlink" xfId="38966" builtinId="9" hidden="1"/>
    <cellStyle name="Followed Hyperlink" xfId="38970" builtinId="9" hidden="1"/>
    <cellStyle name="Followed Hyperlink" xfId="38974" builtinId="9" hidden="1"/>
    <cellStyle name="Followed Hyperlink" xfId="38978" builtinId="9" hidden="1"/>
    <cellStyle name="Followed Hyperlink" xfId="38982" builtinId="9" hidden="1"/>
    <cellStyle name="Followed Hyperlink" xfId="38986" builtinId="9" hidden="1"/>
    <cellStyle name="Followed Hyperlink" xfId="38990" builtinId="9" hidden="1"/>
    <cellStyle name="Followed Hyperlink" xfId="38994" builtinId="9" hidden="1"/>
    <cellStyle name="Followed Hyperlink" xfId="38998" builtinId="9" hidden="1"/>
    <cellStyle name="Followed Hyperlink" xfId="39002" builtinId="9" hidden="1"/>
    <cellStyle name="Followed Hyperlink" xfId="39006" builtinId="9" hidden="1"/>
    <cellStyle name="Followed Hyperlink" xfId="39009" builtinId="9" hidden="1"/>
    <cellStyle name="Followed Hyperlink" xfId="39013" builtinId="9" hidden="1"/>
    <cellStyle name="Followed Hyperlink" xfId="39017" builtinId="9" hidden="1"/>
    <cellStyle name="Followed Hyperlink" xfId="39021" builtinId="9" hidden="1"/>
    <cellStyle name="Followed Hyperlink" xfId="39025" builtinId="9" hidden="1"/>
    <cellStyle name="Followed Hyperlink" xfId="39029" builtinId="9" hidden="1"/>
    <cellStyle name="Followed Hyperlink" xfId="39033" builtinId="9" hidden="1"/>
    <cellStyle name="Followed Hyperlink" xfId="39037" builtinId="9" hidden="1"/>
    <cellStyle name="Followed Hyperlink" xfId="39041" builtinId="9" hidden="1"/>
    <cellStyle name="Followed Hyperlink" xfId="39045" builtinId="9" hidden="1"/>
    <cellStyle name="Followed Hyperlink" xfId="39049" builtinId="9" hidden="1"/>
    <cellStyle name="Followed Hyperlink" xfId="39053" builtinId="9" hidden="1"/>
    <cellStyle name="Followed Hyperlink" xfId="39057" builtinId="9" hidden="1"/>
    <cellStyle name="Followed Hyperlink" xfId="39061" builtinId="9" hidden="1"/>
    <cellStyle name="Followed Hyperlink" xfId="39065" builtinId="9" hidden="1"/>
    <cellStyle name="Followed Hyperlink" xfId="39069" builtinId="9" hidden="1"/>
    <cellStyle name="Followed Hyperlink" xfId="39073" builtinId="9" hidden="1"/>
    <cellStyle name="Followed Hyperlink" xfId="39077" builtinId="9" hidden="1"/>
    <cellStyle name="Followed Hyperlink" xfId="39081" builtinId="9" hidden="1"/>
    <cellStyle name="Followed Hyperlink" xfId="39085" builtinId="9" hidden="1"/>
    <cellStyle name="Followed Hyperlink" xfId="39089" builtinId="9" hidden="1"/>
    <cellStyle name="Followed Hyperlink" xfId="39093" builtinId="9" hidden="1"/>
    <cellStyle name="Followed Hyperlink" xfId="39097" builtinId="9" hidden="1"/>
    <cellStyle name="Followed Hyperlink" xfId="39101" builtinId="9" hidden="1"/>
    <cellStyle name="Followed Hyperlink" xfId="39105" builtinId="9" hidden="1"/>
    <cellStyle name="Followed Hyperlink" xfId="39109" builtinId="9" hidden="1"/>
    <cellStyle name="Followed Hyperlink" xfId="39113" builtinId="9" hidden="1"/>
    <cellStyle name="Followed Hyperlink" xfId="39117" builtinId="9" hidden="1"/>
    <cellStyle name="Followed Hyperlink" xfId="39121" builtinId="9" hidden="1"/>
    <cellStyle name="Followed Hyperlink" xfId="39125" builtinId="9" hidden="1"/>
    <cellStyle name="Followed Hyperlink" xfId="39129" builtinId="9" hidden="1"/>
    <cellStyle name="Followed Hyperlink" xfId="39132" builtinId="9" hidden="1"/>
    <cellStyle name="Followed Hyperlink" xfId="39136" builtinId="9" hidden="1"/>
    <cellStyle name="Followed Hyperlink" xfId="39140" builtinId="9" hidden="1"/>
    <cellStyle name="Followed Hyperlink" xfId="39144" builtinId="9" hidden="1"/>
    <cellStyle name="Followed Hyperlink" xfId="39148" builtinId="9" hidden="1"/>
    <cellStyle name="Followed Hyperlink" xfId="39152" builtinId="9" hidden="1"/>
    <cellStyle name="Followed Hyperlink" xfId="39156" builtinId="9" hidden="1"/>
    <cellStyle name="Followed Hyperlink" xfId="39160" builtinId="9" hidden="1"/>
    <cellStyle name="Followed Hyperlink" xfId="39164" builtinId="9" hidden="1"/>
    <cellStyle name="Followed Hyperlink" xfId="39168" builtinId="9" hidden="1"/>
    <cellStyle name="Followed Hyperlink" xfId="39172" builtinId="9" hidden="1"/>
    <cellStyle name="Followed Hyperlink" xfId="39176" builtinId="9" hidden="1"/>
    <cellStyle name="Followed Hyperlink" xfId="39180" builtinId="9" hidden="1"/>
    <cellStyle name="Followed Hyperlink" xfId="39184" builtinId="9" hidden="1"/>
    <cellStyle name="Followed Hyperlink" xfId="39188" builtinId="9" hidden="1"/>
    <cellStyle name="Followed Hyperlink" xfId="39192" builtinId="9" hidden="1"/>
    <cellStyle name="Followed Hyperlink" xfId="39196" builtinId="9" hidden="1"/>
    <cellStyle name="Followed Hyperlink" xfId="39200" builtinId="9" hidden="1"/>
    <cellStyle name="Followed Hyperlink" xfId="39204" builtinId="9" hidden="1"/>
    <cellStyle name="Followed Hyperlink" xfId="39208" builtinId="9" hidden="1"/>
    <cellStyle name="Followed Hyperlink" xfId="39212" builtinId="9" hidden="1"/>
    <cellStyle name="Followed Hyperlink" xfId="39216" builtinId="9" hidden="1"/>
    <cellStyle name="Followed Hyperlink" xfId="39220" builtinId="9" hidden="1"/>
    <cellStyle name="Followed Hyperlink" xfId="39224" builtinId="9" hidden="1"/>
    <cellStyle name="Followed Hyperlink" xfId="39228" builtinId="9" hidden="1"/>
    <cellStyle name="Followed Hyperlink" xfId="39232" builtinId="9" hidden="1"/>
    <cellStyle name="Followed Hyperlink" xfId="39236" builtinId="9" hidden="1"/>
    <cellStyle name="Followed Hyperlink" xfId="39240" builtinId="9" hidden="1"/>
    <cellStyle name="Followed Hyperlink" xfId="39244" builtinId="9" hidden="1"/>
    <cellStyle name="Followed Hyperlink" xfId="39248" builtinId="9" hidden="1"/>
    <cellStyle name="Followed Hyperlink" xfId="39252" builtinId="9" hidden="1"/>
    <cellStyle name="Followed Hyperlink" xfId="39256" builtinId="9" hidden="1"/>
    <cellStyle name="Followed Hyperlink" xfId="39259" builtinId="9" hidden="1"/>
    <cellStyle name="Followed Hyperlink" xfId="39263" builtinId="9" hidden="1"/>
    <cellStyle name="Followed Hyperlink" xfId="39267" builtinId="9" hidden="1"/>
    <cellStyle name="Followed Hyperlink" xfId="39271" builtinId="9" hidden="1"/>
    <cellStyle name="Followed Hyperlink" xfId="39275" builtinId="9" hidden="1"/>
    <cellStyle name="Followed Hyperlink" xfId="39279" builtinId="9" hidden="1"/>
    <cellStyle name="Followed Hyperlink" xfId="39283" builtinId="9" hidden="1"/>
    <cellStyle name="Followed Hyperlink" xfId="39287" builtinId="9" hidden="1"/>
    <cellStyle name="Followed Hyperlink" xfId="39291" builtinId="9" hidden="1"/>
    <cellStyle name="Followed Hyperlink" xfId="39295" builtinId="9" hidden="1"/>
    <cellStyle name="Followed Hyperlink" xfId="39299" builtinId="9" hidden="1"/>
    <cellStyle name="Followed Hyperlink" xfId="39303" builtinId="9" hidden="1"/>
    <cellStyle name="Followed Hyperlink" xfId="39307" builtinId="9" hidden="1"/>
    <cellStyle name="Followed Hyperlink" xfId="39311" builtinId="9" hidden="1"/>
    <cellStyle name="Followed Hyperlink" xfId="39315" builtinId="9" hidden="1"/>
    <cellStyle name="Followed Hyperlink" xfId="39319" builtinId="9" hidden="1"/>
    <cellStyle name="Followed Hyperlink" xfId="39323" builtinId="9" hidden="1"/>
    <cellStyle name="Followed Hyperlink" xfId="39327" builtinId="9" hidden="1"/>
    <cellStyle name="Followed Hyperlink" xfId="39331" builtinId="9" hidden="1"/>
    <cellStyle name="Followed Hyperlink" xfId="39335" builtinId="9" hidden="1"/>
    <cellStyle name="Followed Hyperlink" xfId="39339" builtinId="9" hidden="1"/>
    <cellStyle name="Followed Hyperlink" xfId="39343" builtinId="9" hidden="1"/>
    <cellStyle name="Followed Hyperlink" xfId="39347" builtinId="9" hidden="1"/>
    <cellStyle name="Followed Hyperlink" xfId="39351" builtinId="9" hidden="1"/>
    <cellStyle name="Followed Hyperlink" xfId="39355" builtinId="9" hidden="1"/>
    <cellStyle name="Followed Hyperlink" xfId="39359" builtinId="9" hidden="1"/>
    <cellStyle name="Followed Hyperlink" xfId="39363" builtinId="9" hidden="1"/>
    <cellStyle name="Followed Hyperlink" xfId="39367" builtinId="9" hidden="1"/>
    <cellStyle name="Followed Hyperlink" xfId="39371" builtinId="9" hidden="1"/>
    <cellStyle name="Followed Hyperlink" xfId="39375" builtinId="9" hidden="1"/>
    <cellStyle name="Followed Hyperlink" xfId="39379" builtinId="9" hidden="1"/>
    <cellStyle name="Followed Hyperlink" xfId="39382" builtinId="9" hidden="1"/>
    <cellStyle name="Followed Hyperlink" xfId="39386" builtinId="9" hidden="1"/>
    <cellStyle name="Followed Hyperlink" xfId="39390" builtinId="9" hidden="1"/>
    <cellStyle name="Followed Hyperlink" xfId="39394" builtinId="9" hidden="1"/>
    <cellStyle name="Followed Hyperlink" xfId="39398" builtinId="9" hidden="1"/>
    <cellStyle name="Followed Hyperlink" xfId="39402" builtinId="9" hidden="1"/>
    <cellStyle name="Followed Hyperlink" xfId="39406" builtinId="9" hidden="1"/>
    <cellStyle name="Followed Hyperlink" xfId="39410" builtinId="9" hidden="1"/>
    <cellStyle name="Followed Hyperlink" xfId="39414" builtinId="9" hidden="1"/>
    <cellStyle name="Followed Hyperlink" xfId="39418" builtinId="9" hidden="1"/>
    <cellStyle name="Followed Hyperlink" xfId="39422" builtinId="9" hidden="1"/>
    <cellStyle name="Followed Hyperlink" xfId="39426" builtinId="9" hidden="1"/>
    <cellStyle name="Followed Hyperlink" xfId="39430" builtinId="9" hidden="1"/>
    <cellStyle name="Followed Hyperlink" xfId="39434" builtinId="9" hidden="1"/>
    <cellStyle name="Followed Hyperlink" xfId="39438" builtinId="9" hidden="1"/>
    <cellStyle name="Followed Hyperlink" xfId="39442" builtinId="9" hidden="1"/>
    <cellStyle name="Followed Hyperlink" xfId="39446" builtinId="9" hidden="1"/>
    <cellStyle name="Followed Hyperlink" xfId="39450" builtinId="9" hidden="1"/>
    <cellStyle name="Followed Hyperlink" xfId="39454" builtinId="9" hidden="1"/>
    <cellStyle name="Followed Hyperlink" xfId="39458" builtinId="9" hidden="1"/>
    <cellStyle name="Followed Hyperlink" xfId="39462" builtinId="9" hidden="1"/>
    <cellStyle name="Followed Hyperlink" xfId="39466" builtinId="9" hidden="1"/>
    <cellStyle name="Followed Hyperlink" xfId="39470" builtinId="9" hidden="1"/>
    <cellStyle name="Followed Hyperlink" xfId="39474" builtinId="9" hidden="1"/>
    <cellStyle name="Followed Hyperlink" xfId="39478" builtinId="9" hidden="1"/>
    <cellStyle name="Followed Hyperlink" xfId="39482" builtinId="9" hidden="1"/>
    <cellStyle name="Followed Hyperlink" xfId="39486" builtinId="9" hidden="1"/>
    <cellStyle name="Followed Hyperlink" xfId="39490" builtinId="9" hidden="1"/>
    <cellStyle name="Followed Hyperlink" xfId="39494" builtinId="9" hidden="1"/>
    <cellStyle name="Followed Hyperlink" xfId="39498" builtinId="9" hidden="1"/>
    <cellStyle name="Followed Hyperlink" xfId="39502" builtinId="9" hidden="1"/>
    <cellStyle name="Followed Hyperlink" xfId="39506" builtinId="9" hidden="1"/>
    <cellStyle name="Followed Hyperlink" xfId="39509" builtinId="9" hidden="1"/>
    <cellStyle name="Followed Hyperlink" xfId="39513" builtinId="9" hidden="1"/>
    <cellStyle name="Followed Hyperlink" xfId="39517" builtinId="9" hidden="1"/>
    <cellStyle name="Followed Hyperlink" xfId="39521" builtinId="9" hidden="1"/>
    <cellStyle name="Followed Hyperlink" xfId="39525" builtinId="9" hidden="1"/>
    <cellStyle name="Followed Hyperlink" xfId="39529" builtinId="9" hidden="1"/>
    <cellStyle name="Followed Hyperlink" xfId="39533" builtinId="9" hidden="1"/>
    <cellStyle name="Followed Hyperlink" xfId="39537" builtinId="9" hidden="1"/>
    <cellStyle name="Followed Hyperlink" xfId="39541" builtinId="9" hidden="1"/>
    <cellStyle name="Followed Hyperlink" xfId="39545" builtinId="9" hidden="1"/>
    <cellStyle name="Followed Hyperlink" xfId="39549" builtinId="9" hidden="1"/>
    <cellStyle name="Followed Hyperlink" xfId="39553" builtinId="9" hidden="1"/>
    <cellStyle name="Followed Hyperlink" xfId="39557" builtinId="9" hidden="1"/>
    <cellStyle name="Followed Hyperlink" xfId="39561" builtinId="9" hidden="1"/>
    <cellStyle name="Followed Hyperlink" xfId="39565" builtinId="9" hidden="1"/>
    <cellStyle name="Followed Hyperlink" xfId="39569" builtinId="9" hidden="1"/>
    <cellStyle name="Followed Hyperlink" xfId="39573" builtinId="9" hidden="1"/>
    <cellStyle name="Followed Hyperlink" xfId="39577" builtinId="9" hidden="1"/>
    <cellStyle name="Followed Hyperlink" xfId="39581" builtinId="9" hidden="1"/>
    <cellStyle name="Followed Hyperlink" xfId="39585" builtinId="9" hidden="1"/>
    <cellStyle name="Followed Hyperlink" xfId="39589" builtinId="9" hidden="1"/>
    <cellStyle name="Followed Hyperlink" xfId="39593" builtinId="9" hidden="1"/>
    <cellStyle name="Followed Hyperlink" xfId="39597" builtinId="9" hidden="1"/>
    <cellStyle name="Followed Hyperlink" xfId="39601" builtinId="9" hidden="1"/>
    <cellStyle name="Followed Hyperlink" xfId="39605" builtinId="9" hidden="1"/>
    <cellStyle name="Followed Hyperlink" xfId="39609" builtinId="9" hidden="1"/>
    <cellStyle name="Followed Hyperlink" xfId="39613" builtinId="9" hidden="1"/>
    <cellStyle name="Followed Hyperlink" xfId="39617" builtinId="9" hidden="1"/>
    <cellStyle name="Followed Hyperlink" xfId="39621" builtinId="9" hidden="1"/>
    <cellStyle name="Followed Hyperlink" xfId="39625" builtinId="9" hidden="1"/>
    <cellStyle name="Followed Hyperlink" xfId="39629" builtinId="9" hidden="1"/>
    <cellStyle name="Followed Hyperlink" xfId="39632" builtinId="9" hidden="1"/>
    <cellStyle name="Followed Hyperlink" xfId="39636" builtinId="9" hidden="1"/>
    <cellStyle name="Followed Hyperlink" xfId="39640" builtinId="9" hidden="1"/>
    <cellStyle name="Followed Hyperlink" xfId="39644" builtinId="9" hidden="1"/>
    <cellStyle name="Followed Hyperlink" xfId="39648" builtinId="9" hidden="1"/>
    <cellStyle name="Followed Hyperlink" xfId="39652" builtinId="9" hidden="1"/>
    <cellStyle name="Followed Hyperlink" xfId="39656" builtinId="9" hidden="1"/>
    <cellStyle name="Followed Hyperlink" xfId="39660" builtinId="9" hidden="1"/>
    <cellStyle name="Followed Hyperlink" xfId="39664" builtinId="9" hidden="1"/>
    <cellStyle name="Followed Hyperlink" xfId="39668" builtinId="9" hidden="1"/>
    <cellStyle name="Followed Hyperlink" xfId="39672" builtinId="9" hidden="1"/>
    <cellStyle name="Followed Hyperlink" xfId="39676" builtinId="9" hidden="1"/>
    <cellStyle name="Followed Hyperlink" xfId="39680" builtinId="9" hidden="1"/>
    <cellStyle name="Followed Hyperlink" xfId="39684" builtinId="9" hidden="1"/>
    <cellStyle name="Followed Hyperlink" xfId="39688" builtinId="9" hidden="1"/>
    <cellStyle name="Followed Hyperlink" xfId="39692" builtinId="9" hidden="1"/>
    <cellStyle name="Followed Hyperlink" xfId="39696" builtinId="9" hidden="1"/>
    <cellStyle name="Followed Hyperlink" xfId="39700" builtinId="9" hidden="1"/>
    <cellStyle name="Followed Hyperlink" xfId="39704" builtinId="9" hidden="1"/>
    <cellStyle name="Followed Hyperlink" xfId="39708" builtinId="9" hidden="1"/>
    <cellStyle name="Followed Hyperlink" xfId="39712" builtinId="9" hidden="1"/>
    <cellStyle name="Followed Hyperlink" xfId="39716" builtinId="9" hidden="1"/>
    <cellStyle name="Followed Hyperlink" xfId="39720" builtinId="9" hidden="1"/>
    <cellStyle name="Followed Hyperlink" xfId="39724" builtinId="9" hidden="1"/>
    <cellStyle name="Followed Hyperlink" xfId="39728" builtinId="9" hidden="1"/>
    <cellStyle name="Followed Hyperlink" xfId="39732" builtinId="9" hidden="1"/>
    <cellStyle name="Followed Hyperlink" xfId="39736" builtinId="9" hidden="1"/>
    <cellStyle name="Followed Hyperlink" xfId="39740" builtinId="9" hidden="1"/>
    <cellStyle name="Followed Hyperlink" xfId="39744" builtinId="9" hidden="1"/>
    <cellStyle name="Followed Hyperlink" xfId="39748" builtinId="9" hidden="1"/>
    <cellStyle name="Followed Hyperlink" xfId="39752" builtinId="9" hidden="1"/>
    <cellStyle name="Followed Hyperlink" xfId="39756" builtinId="9" hidden="1"/>
    <cellStyle name="Followed Hyperlink" xfId="39759" builtinId="9" hidden="1"/>
    <cellStyle name="Followed Hyperlink" xfId="39763" builtinId="9" hidden="1"/>
    <cellStyle name="Followed Hyperlink" xfId="39767" builtinId="9" hidden="1"/>
    <cellStyle name="Followed Hyperlink" xfId="39771" builtinId="9" hidden="1"/>
    <cellStyle name="Followed Hyperlink" xfId="39775" builtinId="9" hidden="1"/>
    <cellStyle name="Followed Hyperlink" xfId="39779" builtinId="9" hidden="1"/>
    <cellStyle name="Followed Hyperlink" xfId="39783" builtinId="9" hidden="1"/>
    <cellStyle name="Followed Hyperlink" xfId="39787" builtinId="9" hidden="1"/>
    <cellStyle name="Followed Hyperlink" xfId="39791" builtinId="9" hidden="1"/>
    <cellStyle name="Followed Hyperlink" xfId="39795" builtinId="9" hidden="1"/>
    <cellStyle name="Followed Hyperlink" xfId="39799" builtinId="9" hidden="1"/>
    <cellStyle name="Followed Hyperlink" xfId="39803" builtinId="9" hidden="1"/>
    <cellStyle name="Followed Hyperlink" xfId="39807" builtinId="9" hidden="1"/>
    <cellStyle name="Followed Hyperlink" xfId="39811" builtinId="9" hidden="1"/>
    <cellStyle name="Followed Hyperlink" xfId="39815" builtinId="9" hidden="1"/>
    <cellStyle name="Followed Hyperlink" xfId="39819" builtinId="9" hidden="1"/>
    <cellStyle name="Followed Hyperlink" xfId="39823" builtinId="9" hidden="1"/>
    <cellStyle name="Followed Hyperlink" xfId="39827" builtinId="9" hidden="1"/>
    <cellStyle name="Followed Hyperlink" xfId="39831" builtinId="9" hidden="1"/>
    <cellStyle name="Followed Hyperlink" xfId="39835" builtinId="9" hidden="1"/>
    <cellStyle name="Followed Hyperlink" xfId="39839" builtinId="9" hidden="1"/>
    <cellStyle name="Followed Hyperlink" xfId="39843" builtinId="9" hidden="1"/>
    <cellStyle name="Followed Hyperlink" xfId="39847" builtinId="9" hidden="1"/>
    <cellStyle name="Followed Hyperlink" xfId="39851" builtinId="9" hidden="1"/>
    <cellStyle name="Followed Hyperlink" xfId="39855" builtinId="9" hidden="1"/>
    <cellStyle name="Followed Hyperlink" xfId="39859" builtinId="9" hidden="1"/>
    <cellStyle name="Followed Hyperlink" xfId="39863" builtinId="9" hidden="1"/>
    <cellStyle name="Followed Hyperlink" xfId="39867" builtinId="9" hidden="1"/>
    <cellStyle name="Followed Hyperlink" xfId="39871" builtinId="9" hidden="1"/>
    <cellStyle name="Followed Hyperlink" xfId="39875" builtinId="9" hidden="1"/>
    <cellStyle name="Followed Hyperlink" xfId="39879" builtinId="9" hidden="1"/>
    <cellStyle name="Followed Hyperlink" xfId="39891" builtinId="9" hidden="1"/>
    <cellStyle name="Followed Hyperlink" xfId="39895" builtinId="9" hidden="1"/>
    <cellStyle name="Followed Hyperlink" xfId="39899" builtinId="9" hidden="1"/>
    <cellStyle name="Followed Hyperlink" xfId="39903" builtinId="9" hidden="1"/>
    <cellStyle name="Followed Hyperlink" xfId="39907" builtinId="9" hidden="1"/>
    <cellStyle name="Followed Hyperlink" xfId="39911" builtinId="9" hidden="1"/>
    <cellStyle name="Followed Hyperlink" xfId="39915" builtinId="9" hidden="1"/>
    <cellStyle name="Followed Hyperlink" xfId="39919" builtinId="9" hidden="1"/>
    <cellStyle name="Followed Hyperlink" xfId="39923" builtinId="9" hidden="1"/>
    <cellStyle name="Followed Hyperlink" xfId="39927" builtinId="9" hidden="1"/>
    <cellStyle name="Followed Hyperlink" xfId="39931" builtinId="9" hidden="1"/>
    <cellStyle name="Followed Hyperlink" xfId="39935" builtinId="9" hidden="1"/>
    <cellStyle name="Followed Hyperlink" xfId="39939" builtinId="9" hidden="1"/>
    <cellStyle name="Followed Hyperlink" xfId="39943" builtinId="9" hidden="1"/>
    <cellStyle name="Followed Hyperlink" xfId="39947" builtinId="9" hidden="1"/>
    <cellStyle name="Followed Hyperlink" xfId="39951" builtinId="9" hidden="1"/>
    <cellStyle name="Followed Hyperlink" xfId="39955" builtinId="9" hidden="1"/>
    <cellStyle name="Followed Hyperlink" xfId="39959" builtinId="9" hidden="1"/>
    <cellStyle name="Followed Hyperlink" xfId="39963" builtinId="9" hidden="1"/>
    <cellStyle name="Followed Hyperlink" xfId="39967" builtinId="9" hidden="1"/>
    <cellStyle name="Followed Hyperlink" xfId="39971" builtinId="9" hidden="1"/>
    <cellStyle name="Followed Hyperlink" xfId="39975" builtinId="9" hidden="1"/>
    <cellStyle name="Followed Hyperlink" xfId="39979" builtinId="9" hidden="1"/>
    <cellStyle name="Followed Hyperlink" xfId="39983" builtinId="9" hidden="1"/>
    <cellStyle name="Followed Hyperlink" xfId="39987" builtinId="9" hidden="1"/>
    <cellStyle name="Followed Hyperlink" xfId="39991" builtinId="9" hidden="1"/>
    <cellStyle name="Followed Hyperlink" xfId="39995" builtinId="9" hidden="1"/>
    <cellStyle name="Followed Hyperlink" xfId="39999" builtinId="9" hidden="1"/>
    <cellStyle name="Followed Hyperlink" xfId="40003" builtinId="9" hidden="1"/>
    <cellStyle name="Followed Hyperlink" xfId="40007" builtinId="9" hidden="1"/>
    <cellStyle name="Followed Hyperlink" xfId="40011" builtinId="9" hidden="1"/>
    <cellStyle name="Followed Hyperlink" xfId="40015" builtinId="9" hidden="1"/>
    <cellStyle name="Followed Hyperlink" xfId="40018" builtinId="9" hidden="1"/>
    <cellStyle name="Followed Hyperlink" xfId="40022" builtinId="9" hidden="1"/>
    <cellStyle name="Followed Hyperlink" xfId="40026" builtinId="9" hidden="1"/>
    <cellStyle name="Followed Hyperlink" xfId="40030" builtinId="9" hidden="1"/>
    <cellStyle name="Followed Hyperlink" xfId="40034" builtinId="9" hidden="1"/>
    <cellStyle name="Followed Hyperlink" xfId="40038" builtinId="9" hidden="1"/>
    <cellStyle name="Followed Hyperlink" xfId="40042" builtinId="9" hidden="1"/>
    <cellStyle name="Followed Hyperlink" xfId="40046" builtinId="9" hidden="1"/>
    <cellStyle name="Followed Hyperlink" xfId="40050" builtinId="9" hidden="1"/>
    <cellStyle name="Followed Hyperlink" xfId="40054" builtinId="9" hidden="1"/>
    <cellStyle name="Followed Hyperlink" xfId="40058" builtinId="9" hidden="1"/>
    <cellStyle name="Followed Hyperlink" xfId="40062" builtinId="9" hidden="1"/>
    <cellStyle name="Followed Hyperlink" xfId="40066" builtinId="9" hidden="1"/>
    <cellStyle name="Followed Hyperlink" xfId="40070" builtinId="9" hidden="1"/>
    <cellStyle name="Followed Hyperlink" xfId="40074" builtinId="9" hidden="1"/>
    <cellStyle name="Followed Hyperlink" xfId="40078" builtinId="9" hidden="1"/>
    <cellStyle name="Followed Hyperlink" xfId="40082" builtinId="9" hidden="1"/>
    <cellStyle name="Followed Hyperlink" xfId="40086" builtinId="9" hidden="1"/>
    <cellStyle name="Followed Hyperlink" xfId="40090" builtinId="9" hidden="1"/>
    <cellStyle name="Followed Hyperlink" xfId="40094" builtinId="9" hidden="1"/>
    <cellStyle name="Followed Hyperlink" xfId="40098" builtinId="9" hidden="1"/>
    <cellStyle name="Followed Hyperlink" xfId="40102" builtinId="9" hidden="1"/>
    <cellStyle name="Followed Hyperlink" xfId="40106" builtinId="9" hidden="1"/>
    <cellStyle name="Followed Hyperlink" xfId="40110" builtinId="9" hidden="1"/>
    <cellStyle name="Followed Hyperlink" xfId="40114" builtinId="9" hidden="1"/>
    <cellStyle name="Followed Hyperlink" xfId="40118" builtinId="9" hidden="1"/>
    <cellStyle name="Followed Hyperlink" xfId="40122" builtinId="9" hidden="1"/>
    <cellStyle name="Followed Hyperlink" xfId="40126" builtinId="9" hidden="1"/>
    <cellStyle name="Followed Hyperlink" xfId="40130" builtinId="9" hidden="1"/>
    <cellStyle name="Followed Hyperlink" xfId="40134" builtinId="9" hidden="1"/>
    <cellStyle name="Followed Hyperlink" xfId="40138" builtinId="9" hidden="1"/>
    <cellStyle name="Followed Hyperlink" xfId="40141" builtinId="9" hidden="1"/>
    <cellStyle name="Followed Hyperlink" xfId="40145" builtinId="9" hidden="1"/>
    <cellStyle name="Followed Hyperlink" xfId="40149" builtinId="9" hidden="1"/>
    <cellStyle name="Followed Hyperlink" xfId="40153" builtinId="9" hidden="1"/>
    <cellStyle name="Followed Hyperlink" xfId="40157" builtinId="9" hidden="1"/>
    <cellStyle name="Followed Hyperlink" xfId="40161" builtinId="9" hidden="1"/>
    <cellStyle name="Followed Hyperlink" xfId="40165" builtinId="9" hidden="1"/>
    <cellStyle name="Followed Hyperlink" xfId="40169" builtinId="9" hidden="1"/>
    <cellStyle name="Followed Hyperlink" xfId="40173" builtinId="9" hidden="1"/>
    <cellStyle name="Followed Hyperlink" xfId="40177" builtinId="9" hidden="1"/>
    <cellStyle name="Followed Hyperlink" xfId="40181" builtinId="9" hidden="1"/>
    <cellStyle name="Followed Hyperlink" xfId="40185" builtinId="9" hidden="1"/>
    <cellStyle name="Followed Hyperlink" xfId="40189" builtinId="9" hidden="1"/>
    <cellStyle name="Followed Hyperlink" xfId="40193" builtinId="9" hidden="1"/>
    <cellStyle name="Followed Hyperlink" xfId="40197" builtinId="9" hidden="1"/>
    <cellStyle name="Followed Hyperlink" xfId="40201" builtinId="9" hidden="1"/>
    <cellStyle name="Followed Hyperlink" xfId="40205" builtinId="9" hidden="1"/>
    <cellStyle name="Followed Hyperlink" xfId="40209" builtinId="9" hidden="1"/>
    <cellStyle name="Followed Hyperlink" xfId="40213" builtinId="9" hidden="1"/>
    <cellStyle name="Followed Hyperlink" xfId="40217" builtinId="9" hidden="1"/>
    <cellStyle name="Followed Hyperlink" xfId="40221" builtinId="9" hidden="1"/>
    <cellStyle name="Followed Hyperlink" xfId="40225" builtinId="9" hidden="1"/>
    <cellStyle name="Followed Hyperlink" xfId="40229" builtinId="9" hidden="1"/>
    <cellStyle name="Followed Hyperlink" xfId="40233" builtinId="9" hidden="1"/>
    <cellStyle name="Followed Hyperlink" xfId="40237" builtinId="9" hidden="1"/>
    <cellStyle name="Followed Hyperlink" xfId="40241" builtinId="9" hidden="1"/>
    <cellStyle name="Followed Hyperlink" xfId="40245" builtinId="9" hidden="1"/>
    <cellStyle name="Followed Hyperlink" xfId="40249" builtinId="9" hidden="1"/>
    <cellStyle name="Followed Hyperlink" xfId="40253" builtinId="9" hidden="1"/>
    <cellStyle name="Followed Hyperlink" xfId="40257" builtinId="9" hidden="1"/>
    <cellStyle name="Followed Hyperlink" xfId="40261" builtinId="9" hidden="1"/>
    <cellStyle name="Followed Hyperlink" xfId="40265" builtinId="9" hidden="1"/>
    <cellStyle name="Followed Hyperlink" xfId="40268" builtinId="9" hidden="1"/>
    <cellStyle name="Followed Hyperlink" xfId="40272" builtinId="9" hidden="1"/>
    <cellStyle name="Followed Hyperlink" xfId="40276" builtinId="9" hidden="1"/>
    <cellStyle name="Followed Hyperlink" xfId="40280" builtinId="9" hidden="1"/>
    <cellStyle name="Followed Hyperlink" xfId="40284" builtinId="9" hidden="1"/>
    <cellStyle name="Followed Hyperlink" xfId="40288" builtinId="9" hidden="1"/>
    <cellStyle name="Followed Hyperlink" xfId="40292" builtinId="9" hidden="1"/>
    <cellStyle name="Followed Hyperlink" xfId="40296" builtinId="9" hidden="1"/>
    <cellStyle name="Followed Hyperlink" xfId="40300" builtinId="9" hidden="1"/>
    <cellStyle name="Followed Hyperlink" xfId="40304" builtinId="9" hidden="1"/>
    <cellStyle name="Followed Hyperlink" xfId="40308" builtinId="9" hidden="1"/>
    <cellStyle name="Followed Hyperlink" xfId="40312" builtinId="9" hidden="1"/>
    <cellStyle name="Followed Hyperlink" xfId="40316" builtinId="9" hidden="1"/>
    <cellStyle name="Followed Hyperlink" xfId="40320" builtinId="9" hidden="1"/>
    <cellStyle name="Followed Hyperlink" xfId="40324" builtinId="9" hidden="1"/>
    <cellStyle name="Followed Hyperlink" xfId="40328" builtinId="9" hidden="1"/>
    <cellStyle name="Followed Hyperlink" xfId="40332" builtinId="9" hidden="1"/>
    <cellStyle name="Followed Hyperlink" xfId="40336" builtinId="9" hidden="1"/>
    <cellStyle name="Followed Hyperlink" xfId="40340" builtinId="9" hidden="1"/>
    <cellStyle name="Followed Hyperlink" xfId="40344" builtinId="9" hidden="1"/>
    <cellStyle name="Followed Hyperlink" xfId="40348" builtinId="9" hidden="1"/>
    <cellStyle name="Followed Hyperlink" xfId="40352" builtinId="9" hidden="1"/>
    <cellStyle name="Followed Hyperlink" xfId="40356" builtinId="9" hidden="1"/>
    <cellStyle name="Followed Hyperlink" xfId="40360" builtinId="9" hidden="1"/>
    <cellStyle name="Followed Hyperlink" xfId="40364" builtinId="9" hidden="1"/>
    <cellStyle name="Followed Hyperlink" xfId="40368" builtinId="9" hidden="1"/>
    <cellStyle name="Followed Hyperlink" xfId="40372" builtinId="9" hidden="1"/>
    <cellStyle name="Followed Hyperlink" xfId="40376" builtinId="9" hidden="1"/>
    <cellStyle name="Followed Hyperlink" xfId="40380" builtinId="9" hidden="1"/>
    <cellStyle name="Followed Hyperlink" xfId="40384" builtinId="9" hidden="1"/>
    <cellStyle name="Followed Hyperlink" xfId="40388" builtinId="9" hidden="1"/>
    <cellStyle name="Followed Hyperlink" xfId="40391" builtinId="9" hidden="1"/>
    <cellStyle name="Followed Hyperlink" xfId="40395" builtinId="9" hidden="1"/>
    <cellStyle name="Followed Hyperlink" xfId="40399" builtinId="9" hidden="1"/>
    <cellStyle name="Followed Hyperlink" xfId="40403" builtinId="9" hidden="1"/>
    <cellStyle name="Followed Hyperlink" xfId="40407" builtinId="9" hidden="1"/>
    <cellStyle name="Followed Hyperlink" xfId="40411" builtinId="9" hidden="1"/>
    <cellStyle name="Followed Hyperlink" xfId="40415" builtinId="9" hidden="1"/>
    <cellStyle name="Followed Hyperlink" xfId="40419" builtinId="9" hidden="1"/>
    <cellStyle name="Followed Hyperlink" xfId="40423" builtinId="9" hidden="1"/>
    <cellStyle name="Followed Hyperlink" xfId="40427" builtinId="9" hidden="1"/>
    <cellStyle name="Followed Hyperlink" xfId="40431" builtinId="9" hidden="1"/>
    <cellStyle name="Followed Hyperlink" xfId="40435" builtinId="9" hidden="1"/>
    <cellStyle name="Followed Hyperlink" xfId="40439" builtinId="9" hidden="1"/>
    <cellStyle name="Followed Hyperlink" xfId="40443" builtinId="9" hidden="1"/>
    <cellStyle name="Followed Hyperlink" xfId="40447" builtinId="9" hidden="1"/>
    <cellStyle name="Followed Hyperlink" xfId="40451" builtinId="9" hidden="1"/>
    <cellStyle name="Followed Hyperlink" xfId="40455" builtinId="9" hidden="1"/>
    <cellStyle name="Followed Hyperlink" xfId="40459" builtinId="9" hidden="1"/>
    <cellStyle name="Followed Hyperlink" xfId="40463" builtinId="9" hidden="1"/>
    <cellStyle name="Followed Hyperlink" xfId="40467" builtinId="9" hidden="1"/>
    <cellStyle name="Followed Hyperlink" xfId="40471" builtinId="9" hidden="1"/>
    <cellStyle name="Followed Hyperlink" xfId="40475" builtinId="9" hidden="1"/>
    <cellStyle name="Followed Hyperlink" xfId="40479" builtinId="9" hidden="1"/>
    <cellStyle name="Followed Hyperlink" xfId="40483" builtinId="9" hidden="1"/>
    <cellStyle name="Followed Hyperlink" xfId="40487" builtinId="9" hidden="1"/>
    <cellStyle name="Followed Hyperlink" xfId="40491" builtinId="9" hidden="1"/>
    <cellStyle name="Followed Hyperlink" xfId="40495" builtinId="9" hidden="1"/>
    <cellStyle name="Followed Hyperlink" xfId="40499" builtinId="9" hidden="1"/>
    <cellStyle name="Followed Hyperlink" xfId="40503" builtinId="9" hidden="1"/>
    <cellStyle name="Followed Hyperlink" xfId="40507" builtinId="9" hidden="1"/>
    <cellStyle name="Followed Hyperlink" xfId="40511" builtinId="9" hidden="1"/>
    <cellStyle name="Followed Hyperlink" xfId="40515" builtinId="9" hidden="1"/>
    <cellStyle name="Followed Hyperlink" xfId="40518" builtinId="9" hidden="1"/>
    <cellStyle name="Followed Hyperlink" xfId="40522" builtinId="9" hidden="1"/>
    <cellStyle name="Followed Hyperlink" xfId="40526" builtinId="9" hidden="1"/>
    <cellStyle name="Followed Hyperlink" xfId="40530" builtinId="9" hidden="1"/>
    <cellStyle name="Followed Hyperlink" xfId="40534" builtinId="9" hidden="1"/>
    <cellStyle name="Followed Hyperlink" xfId="40538" builtinId="9" hidden="1"/>
    <cellStyle name="Followed Hyperlink" xfId="40542" builtinId="9" hidden="1"/>
    <cellStyle name="Followed Hyperlink" xfId="40546" builtinId="9" hidden="1"/>
    <cellStyle name="Followed Hyperlink" xfId="40550" builtinId="9" hidden="1"/>
    <cellStyle name="Followed Hyperlink" xfId="40554" builtinId="9" hidden="1"/>
    <cellStyle name="Followed Hyperlink" xfId="40558" builtinId="9" hidden="1"/>
    <cellStyle name="Followed Hyperlink" xfId="40562" builtinId="9" hidden="1"/>
    <cellStyle name="Followed Hyperlink" xfId="40566" builtinId="9" hidden="1"/>
    <cellStyle name="Followed Hyperlink" xfId="40570" builtinId="9" hidden="1"/>
    <cellStyle name="Followed Hyperlink" xfId="40574" builtinId="9" hidden="1"/>
    <cellStyle name="Followed Hyperlink" xfId="40578" builtinId="9" hidden="1"/>
    <cellStyle name="Followed Hyperlink" xfId="40582" builtinId="9" hidden="1"/>
    <cellStyle name="Followed Hyperlink" xfId="40586" builtinId="9" hidden="1"/>
    <cellStyle name="Followed Hyperlink" xfId="40590" builtinId="9" hidden="1"/>
    <cellStyle name="Followed Hyperlink" xfId="40594" builtinId="9" hidden="1"/>
    <cellStyle name="Followed Hyperlink" xfId="40598" builtinId="9" hidden="1"/>
    <cellStyle name="Followed Hyperlink" xfId="40602" builtinId="9" hidden="1"/>
    <cellStyle name="Followed Hyperlink" xfId="40606" builtinId="9" hidden="1"/>
    <cellStyle name="Followed Hyperlink" xfId="40610" builtinId="9" hidden="1"/>
    <cellStyle name="Followed Hyperlink" xfId="40614" builtinId="9" hidden="1"/>
    <cellStyle name="Followed Hyperlink" xfId="40618" builtinId="9" hidden="1"/>
    <cellStyle name="Followed Hyperlink" xfId="40622" builtinId="9" hidden="1"/>
    <cellStyle name="Followed Hyperlink" xfId="40626" builtinId="9" hidden="1"/>
    <cellStyle name="Followed Hyperlink" xfId="40630" builtinId="9" hidden="1"/>
    <cellStyle name="Followed Hyperlink" xfId="40634" builtinId="9" hidden="1"/>
    <cellStyle name="Followed Hyperlink" xfId="40638" builtinId="9" hidden="1"/>
    <cellStyle name="Followed Hyperlink" xfId="40641" builtinId="9" hidden="1"/>
    <cellStyle name="Followed Hyperlink" xfId="40645" builtinId="9" hidden="1"/>
    <cellStyle name="Followed Hyperlink" xfId="40649" builtinId="9" hidden="1"/>
    <cellStyle name="Followed Hyperlink" xfId="40653" builtinId="9" hidden="1"/>
    <cellStyle name="Followed Hyperlink" xfId="40657" builtinId="9" hidden="1"/>
    <cellStyle name="Followed Hyperlink" xfId="40661" builtinId="9" hidden="1"/>
    <cellStyle name="Followed Hyperlink" xfId="40665" builtinId="9" hidden="1"/>
    <cellStyle name="Followed Hyperlink" xfId="40669" builtinId="9" hidden="1"/>
    <cellStyle name="Followed Hyperlink" xfId="40673" builtinId="9" hidden="1"/>
    <cellStyle name="Followed Hyperlink" xfId="40677" builtinId="9" hidden="1"/>
    <cellStyle name="Followed Hyperlink" xfId="40681" builtinId="9" hidden="1"/>
    <cellStyle name="Followed Hyperlink" xfId="40685" builtinId="9" hidden="1"/>
    <cellStyle name="Followed Hyperlink" xfId="40689" builtinId="9" hidden="1"/>
    <cellStyle name="Followed Hyperlink" xfId="40693" builtinId="9" hidden="1"/>
    <cellStyle name="Followed Hyperlink" xfId="40697" builtinId="9" hidden="1"/>
    <cellStyle name="Followed Hyperlink" xfId="40701" builtinId="9" hidden="1"/>
    <cellStyle name="Followed Hyperlink" xfId="40705" builtinId="9" hidden="1"/>
    <cellStyle name="Followed Hyperlink" xfId="40709" builtinId="9" hidden="1"/>
    <cellStyle name="Followed Hyperlink" xfId="40713" builtinId="9" hidden="1"/>
    <cellStyle name="Followed Hyperlink" xfId="40717" builtinId="9" hidden="1"/>
    <cellStyle name="Followed Hyperlink" xfId="40721" builtinId="9" hidden="1"/>
    <cellStyle name="Followed Hyperlink" xfId="40725" builtinId="9" hidden="1"/>
    <cellStyle name="Followed Hyperlink" xfId="40729" builtinId="9" hidden="1"/>
    <cellStyle name="Followed Hyperlink" xfId="40733" builtinId="9" hidden="1"/>
    <cellStyle name="Followed Hyperlink" xfId="40737" builtinId="9" hidden="1"/>
    <cellStyle name="Followed Hyperlink" xfId="40741" builtinId="9" hidden="1"/>
    <cellStyle name="Followed Hyperlink" xfId="40745" builtinId="9" hidden="1"/>
    <cellStyle name="Followed Hyperlink" xfId="40749" builtinId="9" hidden="1"/>
    <cellStyle name="Followed Hyperlink" xfId="40753" builtinId="9" hidden="1"/>
    <cellStyle name="Followed Hyperlink" xfId="40757" builtinId="9" hidden="1"/>
    <cellStyle name="Followed Hyperlink" xfId="40761" builtinId="9" hidden="1"/>
    <cellStyle name="Followed Hyperlink" xfId="40765" builtinId="9" hidden="1"/>
    <cellStyle name="Followed Hyperlink" xfId="40768" builtinId="9" hidden="1"/>
    <cellStyle name="Followed Hyperlink" xfId="40772" builtinId="9" hidden="1"/>
    <cellStyle name="Followed Hyperlink" xfId="40776" builtinId="9" hidden="1"/>
    <cellStyle name="Followed Hyperlink" xfId="40780" builtinId="9" hidden="1"/>
    <cellStyle name="Followed Hyperlink" xfId="40784" builtinId="9" hidden="1"/>
    <cellStyle name="Followed Hyperlink" xfId="40788" builtinId="9" hidden="1"/>
    <cellStyle name="Followed Hyperlink" xfId="40792" builtinId="9" hidden="1"/>
    <cellStyle name="Followed Hyperlink" xfId="40796" builtinId="9" hidden="1"/>
    <cellStyle name="Followed Hyperlink" xfId="40800" builtinId="9" hidden="1"/>
    <cellStyle name="Followed Hyperlink" xfId="40804" builtinId="9" hidden="1"/>
    <cellStyle name="Followed Hyperlink" xfId="40808" builtinId="9" hidden="1"/>
    <cellStyle name="Followed Hyperlink" xfId="40812" builtinId="9" hidden="1"/>
    <cellStyle name="Followed Hyperlink" xfId="40816" builtinId="9" hidden="1"/>
    <cellStyle name="Followed Hyperlink" xfId="40820" builtinId="9" hidden="1"/>
    <cellStyle name="Followed Hyperlink" xfId="40824" builtinId="9" hidden="1"/>
    <cellStyle name="Followed Hyperlink" xfId="40828" builtinId="9" hidden="1"/>
    <cellStyle name="Followed Hyperlink" xfId="40832" builtinId="9" hidden="1"/>
    <cellStyle name="Followed Hyperlink" xfId="40836" builtinId="9" hidden="1"/>
    <cellStyle name="Followed Hyperlink" xfId="40840" builtinId="9" hidden="1"/>
    <cellStyle name="Followed Hyperlink" xfId="40844" builtinId="9" hidden="1"/>
    <cellStyle name="Followed Hyperlink" xfId="40848" builtinId="9" hidden="1"/>
    <cellStyle name="Followed Hyperlink" xfId="40852" builtinId="9" hidden="1"/>
    <cellStyle name="Followed Hyperlink" xfId="40856" builtinId="9" hidden="1"/>
    <cellStyle name="Followed Hyperlink" xfId="40860" builtinId="9" hidden="1"/>
    <cellStyle name="Followed Hyperlink" xfId="40864" builtinId="9" hidden="1"/>
    <cellStyle name="Followed Hyperlink" xfId="40868" builtinId="9" hidden="1"/>
    <cellStyle name="Followed Hyperlink" xfId="40872" builtinId="9" hidden="1"/>
    <cellStyle name="Followed Hyperlink" xfId="40876" builtinId="9" hidden="1"/>
    <cellStyle name="Followed Hyperlink" xfId="40880" builtinId="9" hidden="1"/>
    <cellStyle name="Followed Hyperlink" xfId="40884" builtinId="9" hidden="1"/>
    <cellStyle name="Followed Hyperlink" xfId="40888" builtinId="9" hidden="1"/>
    <cellStyle name="Followed Hyperlink" xfId="40891" builtinId="9" hidden="1"/>
    <cellStyle name="Followed Hyperlink" xfId="40895" builtinId="9" hidden="1"/>
    <cellStyle name="Followed Hyperlink" xfId="40899" builtinId="9" hidden="1"/>
    <cellStyle name="Followed Hyperlink" xfId="40903" builtinId="9" hidden="1"/>
    <cellStyle name="Followed Hyperlink" xfId="40907" builtinId="9" hidden="1"/>
    <cellStyle name="Followed Hyperlink" xfId="40911" builtinId="9" hidden="1"/>
    <cellStyle name="Followed Hyperlink" xfId="40915" builtinId="9" hidden="1"/>
    <cellStyle name="Followed Hyperlink" xfId="40919" builtinId="9" hidden="1"/>
    <cellStyle name="Followed Hyperlink" xfId="40923" builtinId="9" hidden="1"/>
    <cellStyle name="Followed Hyperlink" xfId="40927" builtinId="9" hidden="1"/>
    <cellStyle name="Followed Hyperlink" xfId="40931" builtinId="9" hidden="1"/>
    <cellStyle name="Followed Hyperlink" xfId="40935" builtinId="9" hidden="1"/>
    <cellStyle name="Followed Hyperlink" xfId="40939" builtinId="9" hidden="1"/>
    <cellStyle name="Followed Hyperlink" xfId="40943" builtinId="9" hidden="1"/>
    <cellStyle name="Followed Hyperlink" xfId="40947" builtinId="9" hidden="1"/>
    <cellStyle name="Followed Hyperlink" xfId="40951" builtinId="9" hidden="1"/>
    <cellStyle name="Followed Hyperlink" xfId="40955" builtinId="9" hidden="1"/>
    <cellStyle name="Followed Hyperlink" xfId="40959" builtinId="9" hidden="1"/>
    <cellStyle name="Followed Hyperlink" xfId="40963" builtinId="9" hidden="1"/>
    <cellStyle name="Followed Hyperlink" xfId="40967" builtinId="9" hidden="1"/>
    <cellStyle name="Followed Hyperlink" xfId="40971" builtinId="9" hidden="1"/>
    <cellStyle name="Followed Hyperlink" xfId="40975" builtinId="9" hidden="1"/>
    <cellStyle name="Followed Hyperlink" xfId="40979" builtinId="9" hidden="1"/>
    <cellStyle name="Followed Hyperlink" xfId="40983" builtinId="9" hidden="1"/>
    <cellStyle name="Followed Hyperlink" xfId="40987" builtinId="9" hidden="1"/>
    <cellStyle name="Followed Hyperlink" xfId="40991" builtinId="9" hidden="1"/>
    <cellStyle name="Followed Hyperlink" xfId="40995" builtinId="9" hidden="1"/>
    <cellStyle name="Followed Hyperlink" xfId="40999" builtinId="9" hidden="1"/>
    <cellStyle name="Followed Hyperlink" xfId="41003" builtinId="9" hidden="1"/>
    <cellStyle name="Followed Hyperlink" xfId="41007" builtinId="9" hidden="1"/>
    <cellStyle name="Followed Hyperlink" xfId="41011" builtinId="9" hidden="1"/>
    <cellStyle name="Followed Hyperlink" xfId="41015" builtinId="9" hidden="1"/>
    <cellStyle name="Followed Hyperlink" xfId="41018" builtinId="9" hidden="1"/>
    <cellStyle name="Followed Hyperlink" xfId="41022" builtinId="9" hidden="1"/>
    <cellStyle name="Followed Hyperlink" xfId="41026" builtinId="9" hidden="1"/>
    <cellStyle name="Followed Hyperlink" xfId="41030" builtinId="9" hidden="1"/>
    <cellStyle name="Followed Hyperlink" xfId="41034" builtinId="9" hidden="1"/>
    <cellStyle name="Followed Hyperlink" xfId="41038" builtinId="9" hidden="1"/>
    <cellStyle name="Followed Hyperlink" xfId="41042" builtinId="9" hidden="1"/>
    <cellStyle name="Followed Hyperlink" xfId="41046" builtinId="9" hidden="1"/>
    <cellStyle name="Followed Hyperlink" xfId="41050" builtinId="9" hidden="1"/>
    <cellStyle name="Followed Hyperlink" xfId="41054" builtinId="9" hidden="1"/>
    <cellStyle name="Followed Hyperlink" xfId="41058" builtinId="9" hidden="1"/>
    <cellStyle name="Followed Hyperlink" xfId="41062" builtinId="9" hidden="1"/>
    <cellStyle name="Followed Hyperlink" xfId="41066" builtinId="9" hidden="1"/>
    <cellStyle name="Followed Hyperlink" xfId="41070" builtinId="9" hidden="1"/>
    <cellStyle name="Followed Hyperlink" xfId="41074" builtinId="9" hidden="1"/>
    <cellStyle name="Followed Hyperlink" xfId="41078" builtinId="9" hidden="1"/>
    <cellStyle name="Followed Hyperlink" xfId="41082" builtinId="9" hidden="1"/>
    <cellStyle name="Followed Hyperlink" xfId="41086" builtinId="9" hidden="1"/>
    <cellStyle name="Followed Hyperlink" xfId="41090" builtinId="9" hidden="1"/>
    <cellStyle name="Followed Hyperlink" xfId="41094" builtinId="9" hidden="1"/>
    <cellStyle name="Followed Hyperlink" xfId="41098" builtinId="9" hidden="1"/>
    <cellStyle name="Followed Hyperlink" xfId="41102" builtinId="9" hidden="1"/>
    <cellStyle name="Followed Hyperlink" xfId="41106" builtinId="9" hidden="1"/>
    <cellStyle name="Followed Hyperlink" xfId="41110" builtinId="9" hidden="1"/>
    <cellStyle name="Followed Hyperlink" xfId="41114" builtinId="9" hidden="1"/>
    <cellStyle name="Followed Hyperlink" xfId="41118" builtinId="9" hidden="1"/>
    <cellStyle name="Followed Hyperlink" xfId="41122" builtinId="9" hidden="1"/>
    <cellStyle name="Followed Hyperlink" xfId="41126" builtinId="9" hidden="1"/>
    <cellStyle name="Followed Hyperlink" xfId="41130" builtinId="9" hidden="1"/>
    <cellStyle name="Followed Hyperlink" xfId="41134" builtinId="9" hidden="1"/>
    <cellStyle name="Followed Hyperlink" xfId="41138" builtinId="9" hidden="1"/>
    <cellStyle name="Followed Hyperlink" xfId="41150" builtinId="9" hidden="1"/>
    <cellStyle name="Followed Hyperlink" xfId="41154" builtinId="9" hidden="1"/>
    <cellStyle name="Followed Hyperlink" xfId="41158" builtinId="9" hidden="1"/>
    <cellStyle name="Followed Hyperlink" xfId="41162" builtinId="9" hidden="1"/>
    <cellStyle name="Followed Hyperlink" xfId="41166" builtinId="9" hidden="1"/>
    <cellStyle name="Followed Hyperlink" xfId="41170" builtinId="9" hidden="1"/>
    <cellStyle name="Followed Hyperlink" xfId="41174" builtinId="9" hidden="1"/>
    <cellStyle name="Followed Hyperlink" xfId="41178" builtinId="9" hidden="1"/>
    <cellStyle name="Followed Hyperlink" xfId="41182" builtinId="9" hidden="1"/>
    <cellStyle name="Followed Hyperlink" xfId="41186" builtinId="9" hidden="1"/>
    <cellStyle name="Followed Hyperlink" xfId="41190" builtinId="9" hidden="1"/>
    <cellStyle name="Followed Hyperlink" xfId="41194" builtinId="9" hidden="1"/>
    <cellStyle name="Followed Hyperlink" xfId="41198" builtinId="9" hidden="1"/>
    <cellStyle name="Followed Hyperlink" xfId="41202" builtinId="9" hidden="1"/>
    <cellStyle name="Followed Hyperlink" xfId="41206" builtinId="9" hidden="1"/>
    <cellStyle name="Followed Hyperlink" xfId="41210" builtinId="9" hidden="1"/>
    <cellStyle name="Followed Hyperlink" xfId="41214" builtinId="9" hidden="1"/>
    <cellStyle name="Followed Hyperlink" xfId="41218" builtinId="9" hidden="1"/>
    <cellStyle name="Followed Hyperlink" xfId="41222" builtinId="9" hidden="1"/>
    <cellStyle name="Followed Hyperlink" xfId="41226" builtinId="9" hidden="1"/>
    <cellStyle name="Followed Hyperlink" xfId="41230" builtinId="9" hidden="1"/>
    <cellStyle name="Followed Hyperlink" xfId="41234" builtinId="9" hidden="1"/>
    <cellStyle name="Followed Hyperlink" xfId="41238" builtinId="9" hidden="1"/>
    <cellStyle name="Followed Hyperlink" xfId="41242" builtinId="9" hidden="1"/>
    <cellStyle name="Followed Hyperlink" xfId="41246" builtinId="9" hidden="1"/>
    <cellStyle name="Followed Hyperlink" xfId="41250" builtinId="9" hidden="1"/>
    <cellStyle name="Followed Hyperlink" xfId="41254" builtinId="9" hidden="1"/>
    <cellStyle name="Followed Hyperlink" xfId="41258" builtinId="9" hidden="1"/>
    <cellStyle name="Followed Hyperlink" xfId="41262" builtinId="9" hidden="1"/>
    <cellStyle name="Followed Hyperlink" xfId="41266" builtinId="9" hidden="1"/>
    <cellStyle name="Followed Hyperlink" xfId="41270" builtinId="9" hidden="1"/>
    <cellStyle name="Followed Hyperlink" xfId="41274" builtinId="9" hidden="1"/>
    <cellStyle name="Followed Hyperlink" xfId="41277" builtinId="9" hidden="1"/>
    <cellStyle name="Followed Hyperlink" xfId="41281" builtinId="9" hidden="1"/>
    <cellStyle name="Followed Hyperlink" xfId="41285" builtinId="9" hidden="1"/>
    <cellStyle name="Followed Hyperlink" xfId="41289" builtinId="9" hidden="1"/>
    <cellStyle name="Followed Hyperlink" xfId="41293" builtinId="9" hidden="1"/>
    <cellStyle name="Followed Hyperlink" xfId="41297" builtinId="9" hidden="1"/>
    <cellStyle name="Followed Hyperlink" xfId="41301" builtinId="9" hidden="1"/>
    <cellStyle name="Followed Hyperlink" xfId="41305" builtinId="9" hidden="1"/>
    <cellStyle name="Followed Hyperlink" xfId="41309" builtinId="9" hidden="1"/>
    <cellStyle name="Followed Hyperlink" xfId="41313" builtinId="9" hidden="1"/>
    <cellStyle name="Followed Hyperlink" xfId="41317" builtinId="9" hidden="1"/>
    <cellStyle name="Followed Hyperlink" xfId="41321" builtinId="9" hidden="1"/>
    <cellStyle name="Followed Hyperlink" xfId="41325" builtinId="9" hidden="1"/>
    <cellStyle name="Followed Hyperlink" xfId="41329" builtinId="9" hidden="1"/>
    <cellStyle name="Followed Hyperlink" xfId="41333" builtinId="9" hidden="1"/>
    <cellStyle name="Followed Hyperlink" xfId="41337" builtinId="9" hidden="1"/>
    <cellStyle name="Followed Hyperlink" xfId="41341" builtinId="9" hidden="1"/>
    <cellStyle name="Followed Hyperlink" xfId="41345" builtinId="9" hidden="1"/>
    <cellStyle name="Followed Hyperlink" xfId="41349" builtinId="9" hidden="1"/>
    <cellStyle name="Followed Hyperlink" xfId="41353" builtinId="9" hidden="1"/>
    <cellStyle name="Followed Hyperlink" xfId="41357" builtinId="9" hidden="1"/>
    <cellStyle name="Followed Hyperlink" xfId="41361" builtinId="9" hidden="1"/>
    <cellStyle name="Followed Hyperlink" xfId="41365" builtinId="9" hidden="1"/>
    <cellStyle name="Followed Hyperlink" xfId="41369" builtinId="9" hidden="1"/>
    <cellStyle name="Followed Hyperlink" xfId="41373" builtinId="9" hidden="1"/>
    <cellStyle name="Followed Hyperlink" xfId="41377" builtinId="9" hidden="1"/>
    <cellStyle name="Followed Hyperlink" xfId="41381" builtinId="9" hidden="1"/>
    <cellStyle name="Followed Hyperlink" xfId="41385" builtinId="9" hidden="1"/>
    <cellStyle name="Followed Hyperlink" xfId="41389" builtinId="9" hidden="1"/>
    <cellStyle name="Followed Hyperlink" xfId="41393" builtinId="9" hidden="1"/>
    <cellStyle name="Followed Hyperlink" xfId="41397" builtinId="9" hidden="1"/>
    <cellStyle name="Followed Hyperlink" xfId="41400" builtinId="9" hidden="1"/>
    <cellStyle name="Followed Hyperlink" xfId="41404" builtinId="9" hidden="1"/>
    <cellStyle name="Followed Hyperlink" xfId="41408" builtinId="9" hidden="1"/>
    <cellStyle name="Followed Hyperlink" xfId="41412" builtinId="9" hidden="1"/>
    <cellStyle name="Followed Hyperlink" xfId="41416" builtinId="9" hidden="1"/>
    <cellStyle name="Followed Hyperlink" xfId="41420" builtinId="9" hidden="1"/>
    <cellStyle name="Followed Hyperlink" xfId="41424" builtinId="9" hidden="1"/>
    <cellStyle name="Followed Hyperlink" xfId="41428" builtinId="9" hidden="1"/>
    <cellStyle name="Followed Hyperlink" xfId="41432" builtinId="9" hidden="1"/>
    <cellStyle name="Followed Hyperlink" xfId="41436" builtinId="9" hidden="1"/>
    <cellStyle name="Followed Hyperlink" xfId="41440" builtinId="9" hidden="1"/>
    <cellStyle name="Followed Hyperlink" xfId="41444" builtinId="9" hidden="1"/>
    <cellStyle name="Followed Hyperlink" xfId="41448" builtinId="9" hidden="1"/>
    <cellStyle name="Followed Hyperlink" xfId="41452" builtinId="9" hidden="1"/>
    <cellStyle name="Followed Hyperlink" xfId="41456" builtinId="9" hidden="1"/>
    <cellStyle name="Followed Hyperlink" xfId="41460" builtinId="9" hidden="1"/>
    <cellStyle name="Followed Hyperlink" xfId="41464" builtinId="9" hidden="1"/>
    <cellStyle name="Followed Hyperlink" xfId="41468" builtinId="9" hidden="1"/>
    <cellStyle name="Followed Hyperlink" xfId="41472" builtinId="9" hidden="1"/>
    <cellStyle name="Followed Hyperlink" xfId="41476" builtinId="9" hidden="1"/>
    <cellStyle name="Followed Hyperlink" xfId="41480" builtinId="9" hidden="1"/>
    <cellStyle name="Followed Hyperlink" xfId="41484" builtinId="9" hidden="1"/>
    <cellStyle name="Followed Hyperlink" xfId="41488" builtinId="9" hidden="1"/>
    <cellStyle name="Followed Hyperlink" xfId="41492" builtinId="9" hidden="1"/>
    <cellStyle name="Followed Hyperlink" xfId="41496" builtinId="9" hidden="1"/>
    <cellStyle name="Followed Hyperlink" xfId="41500" builtinId="9" hidden="1"/>
    <cellStyle name="Followed Hyperlink" xfId="41504" builtinId="9" hidden="1"/>
    <cellStyle name="Followed Hyperlink" xfId="41508" builtinId="9" hidden="1"/>
    <cellStyle name="Followed Hyperlink" xfId="41512" builtinId="9" hidden="1"/>
    <cellStyle name="Followed Hyperlink" xfId="41516" builtinId="9" hidden="1"/>
    <cellStyle name="Followed Hyperlink" xfId="41520" builtinId="9" hidden="1"/>
    <cellStyle name="Followed Hyperlink" xfId="41524" builtinId="9" hidden="1"/>
    <cellStyle name="Followed Hyperlink" xfId="41527" builtinId="9" hidden="1"/>
    <cellStyle name="Followed Hyperlink" xfId="41531" builtinId="9" hidden="1"/>
    <cellStyle name="Followed Hyperlink" xfId="41535" builtinId="9" hidden="1"/>
    <cellStyle name="Followed Hyperlink" xfId="41539" builtinId="9" hidden="1"/>
    <cellStyle name="Followed Hyperlink" xfId="41543" builtinId="9" hidden="1"/>
    <cellStyle name="Followed Hyperlink" xfId="41547" builtinId="9" hidden="1"/>
    <cellStyle name="Followed Hyperlink" xfId="41551" builtinId="9" hidden="1"/>
    <cellStyle name="Followed Hyperlink" xfId="41555" builtinId="9" hidden="1"/>
    <cellStyle name="Followed Hyperlink" xfId="41559" builtinId="9" hidden="1"/>
    <cellStyle name="Followed Hyperlink" xfId="41563" builtinId="9" hidden="1"/>
    <cellStyle name="Followed Hyperlink" xfId="41567" builtinId="9" hidden="1"/>
    <cellStyle name="Followed Hyperlink" xfId="41571" builtinId="9" hidden="1"/>
    <cellStyle name="Followed Hyperlink" xfId="41575" builtinId="9" hidden="1"/>
    <cellStyle name="Followed Hyperlink" xfId="41579" builtinId="9" hidden="1"/>
    <cellStyle name="Followed Hyperlink" xfId="41583" builtinId="9" hidden="1"/>
    <cellStyle name="Followed Hyperlink" xfId="41587" builtinId="9" hidden="1"/>
    <cellStyle name="Followed Hyperlink" xfId="41591" builtinId="9" hidden="1"/>
    <cellStyle name="Followed Hyperlink" xfId="41595" builtinId="9" hidden="1"/>
    <cellStyle name="Followed Hyperlink" xfId="41599" builtinId="9" hidden="1"/>
    <cellStyle name="Followed Hyperlink" xfId="41603" builtinId="9" hidden="1"/>
    <cellStyle name="Followed Hyperlink" xfId="41607" builtinId="9" hidden="1"/>
    <cellStyle name="Followed Hyperlink" xfId="41611" builtinId="9" hidden="1"/>
    <cellStyle name="Followed Hyperlink" xfId="41615" builtinId="9" hidden="1"/>
    <cellStyle name="Followed Hyperlink" xfId="41619" builtinId="9" hidden="1"/>
    <cellStyle name="Followed Hyperlink" xfId="41623" builtinId="9" hidden="1"/>
    <cellStyle name="Followed Hyperlink" xfId="41627" builtinId="9" hidden="1"/>
    <cellStyle name="Followed Hyperlink" xfId="41631" builtinId="9" hidden="1"/>
    <cellStyle name="Followed Hyperlink" xfId="41635" builtinId="9" hidden="1"/>
    <cellStyle name="Followed Hyperlink" xfId="41639" builtinId="9" hidden="1"/>
    <cellStyle name="Followed Hyperlink" xfId="41643" builtinId="9" hidden="1"/>
    <cellStyle name="Followed Hyperlink" xfId="41647" builtinId="9" hidden="1"/>
    <cellStyle name="Followed Hyperlink" xfId="41650" builtinId="9" hidden="1"/>
    <cellStyle name="Followed Hyperlink" xfId="41654" builtinId="9" hidden="1"/>
    <cellStyle name="Followed Hyperlink" xfId="41658" builtinId="9" hidden="1"/>
    <cellStyle name="Followed Hyperlink" xfId="41662" builtinId="9" hidden="1"/>
    <cellStyle name="Followed Hyperlink" xfId="41666" builtinId="9" hidden="1"/>
    <cellStyle name="Followed Hyperlink" xfId="41670" builtinId="9" hidden="1"/>
    <cellStyle name="Followed Hyperlink" xfId="41674" builtinId="9" hidden="1"/>
    <cellStyle name="Followed Hyperlink" xfId="41678" builtinId="9" hidden="1"/>
    <cellStyle name="Followed Hyperlink" xfId="41682" builtinId="9" hidden="1"/>
    <cellStyle name="Followed Hyperlink" xfId="41686" builtinId="9" hidden="1"/>
    <cellStyle name="Followed Hyperlink" xfId="41690" builtinId="9" hidden="1"/>
    <cellStyle name="Followed Hyperlink" xfId="41694" builtinId="9" hidden="1"/>
    <cellStyle name="Followed Hyperlink" xfId="41698" builtinId="9" hidden="1"/>
    <cellStyle name="Followed Hyperlink" xfId="41702" builtinId="9" hidden="1"/>
    <cellStyle name="Followed Hyperlink" xfId="41706" builtinId="9" hidden="1"/>
    <cellStyle name="Followed Hyperlink" xfId="41710" builtinId="9" hidden="1"/>
    <cellStyle name="Followed Hyperlink" xfId="41714" builtinId="9" hidden="1"/>
    <cellStyle name="Followed Hyperlink" xfId="41718" builtinId="9" hidden="1"/>
    <cellStyle name="Followed Hyperlink" xfId="41722" builtinId="9" hidden="1"/>
    <cellStyle name="Followed Hyperlink" xfId="41726" builtinId="9" hidden="1"/>
    <cellStyle name="Followed Hyperlink" xfId="41730" builtinId="9" hidden="1"/>
    <cellStyle name="Followed Hyperlink" xfId="41734" builtinId="9" hidden="1"/>
    <cellStyle name="Followed Hyperlink" xfId="41738" builtinId="9" hidden="1"/>
    <cellStyle name="Followed Hyperlink" xfId="41742" builtinId="9" hidden="1"/>
    <cellStyle name="Followed Hyperlink" xfId="41746" builtinId="9" hidden="1"/>
    <cellStyle name="Followed Hyperlink" xfId="41750" builtinId="9" hidden="1"/>
    <cellStyle name="Followed Hyperlink" xfId="41754" builtinId="9" hidden="1"/>
    <cellStyle name="Followed Hyperlink" xfId="41758" builtinId="9" hidden="1"/>
    <cellStyle name="Followed Hyperlink" xfId="41762" builtinId="9" hidden="1"/>
    <cellStyle name="Followed Hyperlink" xfId="41766" builtinId="9" hidden="1"/>
    <cellStyle name="Followed Hyperlink" xfId="41770" builtinId="9" hidden="1"/>
    <cellStyle name="Followed Hyperlink" xfId="41774" builtinId="9" hidden="1"/>
    <cellStyle name="Followed Hyperlink" xfId="41777" builtinId="9" hidden="1"/>
    <cellStyle name="Followed Hyperlink" xfId="41781" builtinId="9" hidden="1"/>
    <cellStyle name="Followed Hyperlink" xfId="41785" builtinId="9" hidden="1"/>
    <cellStyle name="Followed Hyperlink" xfId="41789" builtinId="9" hidden="1"/>
    <cellStyle name="Followed Hyperlink" xfId="41793" builtinId="9" hidden="1"/>
    <cellStyle name="Followed Hyperlink" xfId="41797" builtinId="9" hidden="1"/>
    <cellStyle name="Followed Hyperlink" xfId="41801" builtinId="9" hidden="1"/>
    <cellStyle name="Followed Hyperlink" xfId="41805" builtinId="9" hidden="1"/>
    <cellStyle name="Followed Hyperlink" xfId="41809" builtinId="9" hidden="1"/>
    <cellStyle name="Followed Hyperlink" xfId="41813" builtinId="9" hidden="1"/>
    <cellStyle name="Followed Hyperlink" xfId="41817" builtinId="9" hidden="1"/>
    <cellStyle name="Followed Hyperlink" xfId="41821" builtinId="9" hidden="1"/>
    <cellStyle name="Followed Hyperlink" xfId="41825" builtinId="9" hidden="1"/>
    <cellStyle name="Followed Hyperlink" xfId="41829" builtinId="9" hidden="1"/>
    <cellStyle name="Followed Hyperlink" xfId="41833" builtinId="9" hidden="1"/>
    <cellStyle name="Followed Hyperlink" xfId="41837" builtinId="9" hidden="1"/>
    <cellStyle name="Followed Hyperlink" xfId="41841" builtinId="9" hidden="1"/>
    <cellStyle name="Followed Hyperlink" xfId="41845" builtinId="9" hidden="1"/>
    <cellStyle name="Followed Hyperlink" xfId="41849" builtinId="9" hidden="1"/>
    <cellStyle name="Followed Hyperlink" xfId="41853" builtinId="9" hidden="1"/>
    <cellStyle name="Followed Hyperlink" xfId="41857" builtinId="9" hidden="1"/>
    <cellStyle name="Followed Hyperlink" xfId="41861" builtinId="9" hidden="1"/>
    <cellStyle name="Followed Hyperlink" xfId="41865" builtinId="9" hidden="1"/>
    <cellStyle name="Followed Hyperlink" xfId="41869" builtinId="9" hidden="1"/>
    <cellStyle name="Followed Hyperlink" xfId="41873" builtinId="9" hidden="1"/>
    <cellStyle name="Followed Hyperlink" xfId="41877" builtinId="9" hidden="1"/>
    <cellStyle name="Followed Hyperlink" xfId="41881" builtinId="9" hidden="1"/>
    <cellStyle name="Followed Hyperlink" xfId="41885" builtinId="9" hidden="1"/>
    <cellStyle name="Followed Hyperlink" xfId="41889" builtinId="9" hidden="1"/>
    <cellStyle name="Followed Hyperlink" xfId="41893" builtinId="9" hidden="1"/>
    <cellStyle name="Followed Hyperlink" xfId="41897" builtinId="9" hidden="1"/>
    <cellStyle name="Followed Hyperlink" xfId="41900" builtinId="9" hidden="1"/>
    <cellStyle name="Followed Hyperlink" xfId="41904" builtinId="9" hidden="1"/>
    <cellStyle name="Followed Hyperlink" xfId="41908" builtinId="9" hidden="1"/>
    <cellStyle name="Followed Hyperlink" xfId="41912" builtinId="9" hidden="1"/>
    <cellStyle name="Followed Hyperlink" xfId="41916" builtinId="9" hidden="1"/>
    <cellStyle name="Followed Hyperlink" xfId="41920" builtinId="9" hidden="1"/>
    <cellStyle name="Followed Hyperlink" xfId="41924" builtinId="9" hidden="1"/>
    <cellStyle name="Followed Hyperlink" xfId="41928" builtinId="9" hidden="1"/>
    <cellStyle name="Followed Hyperlink" xfId="41932" builtinId="9" hidden="1"/>
    <cellStyle name="Followed Hyperlink" xfId="41936" builtinId="9" hidden="1"/>
    <cellStyle name="Followed Hyperlink" xfId="41940" builtinId="9" hidden="1"/>
    <cellStyle name="Followed Hyperlink" xfId="41944" builtinId="9" hidden="1"/>
    <cellStyle name="Followed Hyperlink" xfId="41948" builtinId="9" hidden="1"/>
    <cellStyle name="Followed Hyperlink" xfId="41952" builtinId="9" hidden="1"/>
    <cellStyle name="Followed Hyperlink" xfId="41956" builtinId="9" hidden="1"/>
    <cellStyle name="Followed Hyperlink" xfId="41960" builtinId="9" hidden="1"/>
    <cellStyle name="Followed Hyperlink" xfId="41964" builtinId="9" hidden="1"/>
    <cellStyle name="Followed Hyperlink" xfId="41968" builtinId="9" hidden="1"/>
    <cellStyle name="Followed Hyperlink" xfId="41972" builtinId="9" hidden="1"/>
    <cellStyle name="Followed Hyperlink" xfId="41976" builtinId="9" hidden="1"/>
    <cellStyle name="Followed Hyperlink" xfId="41980" builtinId="9" hidden="1"/>
    <cellStyle name="Followed Hyperlink" xfId="41984" builtinId="9" hidden="1"/>
    <cellStyle name="Followed Hyperlink" xfId="41988" builtinId="9" hidden="1"/>
    <cellStyle name="Followed Hyperlink" xfId="41992" builtinId="9" hidden="1"/>
    <cellStyle name="Followed Hyperlink" xfId="41996" builtinId="9" hidden="1"/>
    <cellStyle name="Followed Hyperlink" xfId="42000" builtinId="9" hidden="1"/>
    <cellStyle name="Followed Hyperlink" xfId="42004" builtinId="9" hidden="1"/>
    <cellStyle name="Followed Hyperlink" xfId="42008" builtinId="9" hidden="1"/>
    <cellStyle name="Followed Hyperlink" xfId="42012" builtinId="9" hidden="1"/>
    <cellStyle name="Followed Hyperlink" xfId="42016" builtinId="9" hidden="1"/>
    <cellStyle name="Followed Hyperlink" xfId="42020" builtinId="9" hidden="1"/>
    <cellStyle name="Followed Hyperlink" xfId="42024" builtinId="9" hidden="1"/>
    <cellStyle name="Followed Hyperlink" xfId="42027" builtinId="9" hidden="1"/>
    <cellStyle name="Followed Hyperlink" xfId="42031" builtinId="9" hidden="1"/>
    <cellStyle name="Followed Hyperlink" xfId="42035" builtinId="9" hidden="1"/>
    <cellStyle name="Followed Hyperlink" xfId="42039" builtinId="9" hidden="1"/>
    <cellStyle name="Followed Hyperlink" xfId="42043" builtinId="9" hidden="1"/>
    <cellStyle name="Followed Hyperlink" xfId="42047" builtinId="9" hidden="1"/>
    <cellStyle name="Followed Hyperlink" xfId="42051" builtinId="9" hidden="1"/>
    <cellStyle name="Followed Hyperlink" xfId="42055" builtinId="9" hidden="1"/>
    <cellStyle name="Followed Hyperlink" xfId="42059" builtinId="9" hidden="1"/>
    <cellStyle name="Followed Hyperlink" xfId="42063" builtinId="9" hidden="1"/>
    <cellStyle name="Followed Hyperlink" xfId="42067" builtinId="9" hidden="1"/>
    <cellStyle name="Followed Hyperlink" xfId="42071" builtinId="9" hidden="1"/>
    <cellStyle name="Followed Hyperlink" xfId="42075" builtinId="9" hidden="1"/>
    <cellStyle name="Followed Hyperlink" xfId="42079" builtinId="9" hidden="1"/>
    <cellStyle name="Followed Hyperlink" xfId="42083" builtinId="9" hidden="1"/>
    <cellStyle name="Followed Hyperlink" xfId="42087" builtinId="9" hidden="1"/>
    <cellStyle name="Followed Hyperlink" xfId="42091" builtinId="9" hidden="1"/>
    <cellStyle name="Followed Hyperlink" xfId="42095" builtinId="9" hidden="1"/>
    <cellStyle name="Followed Hyperlink" xfId="42099" builtinId="9" hidden="1"/>
    <cellStyle name="Followed Hyperlink" xfId="42103" builtinId="9" hidden="1"/>
    <cellStyle name="Followed Hyperlink" xfId="42107" builtinId="9" hidden="1"/>
    <cellStyle name="Followed Hyperlink" xfId="42111" builtinId="9" hidden="1"/>
    <cellStyle name="Followed Hyperlink" xfId="42115" builtinId="9" hidden="1"/>
    <cellStyle name="Followed Hyperlink" xfId="42119" builtinId="9" hidden="1"/>
    <cellStyle name="Followed Hyperlink" xfId="42123" builtinId="9" hidden="1"/>
    <cellStyle name="Followed Hyperlink" xfId="42127" builtinId="9" hidden="1"/>
    <cellStyle name="Followed Hyperlink" xfId="42131" builtinId="9" hidden="1"/>
    <cellStyle name="Followed Hyperlink" xfId="42135" builtinId="9" hidden="1"/>
    <cellStyle name="Followed Hyperlink" xfId="42139" builtinId="9" hidden="1"/>
    <cellStyle name="Followed Hyperlink" xfId="42143" builtinId="9" hidden="1"/>
    <cellStyle name="Followed Hyperlink" xfId="42147" builtinId="9" hidden="1"/>
    <cellStyle name="Followed Hyperlink" xfId="42150" builtinId="9" hidden="1"/>
    <cellStyle name="Followed Hyperlink" xfId="42154" builtinId="9" hidden="1"/>
    <cellStyle name="Followed Hyperlink" xfId="42158" builtinId="9" hidden="1"/>
    <cellStyle name="Followed Hyperlink" xfId="42162" builtinId="9" hidden="1"/>
    <cellStyle name="Followed Hyperlink" xfId="42166" builtinId="9" hidden="1"/>
    <cellStyle name="Followed Hyperlink" xfId="42170" builtinId="9" hidden="1"/>
    <cellStyle name="Followed Hyperlink" xfId="42174" builtinId="9" hidden="1"/>
    <cellStyle name="Followed Hyperlink" xfId="42178" builtinId="9" hidden="1"/>
    <cellStyle name="Followed Hyperlink" xfId="42182" builtinId="9" hidden="1"/>
    <cellStyle name="Followed Hyperlink" xfId="42186" builtinId="9" hidden="1"/>
    <cellStyle name="Followed Hyperlink" xfId="42190" builtinId="9" hidden="1"/>
    <cellStyle name="Followed Hyperlink" xfId="42194" builtinId="9" hidden="1"/>
    <cellStyle name="Followed Hyperlink" xfId="42198" builtinId="9" hidden="1"/>
    <cellStyle name="Followed Hyperlink" xfId="42202" builtinId="9" hidden="1"/>
    <cellStyle name="Followed Hyperlink" xfId="42206" builtinId="9" hidden="1"/>
    <cellStyle name="Followed Hyperlink" xfId="42210" builtinId="9" hidden="1"/>
    <cellStyle name="Followed Hyperlink" xfId="42214" builtinId="9" hidden="1"/>
    <cellStyle name="Followed Hyperlink" xfId="42218" builtinId="9" hidden="1"/>
    <cellStyle name="Followed Hyperlink" xfId="42222" builtinId="9" hidden="1"/>
    <cellStyle name="Followed Hyperlink" xfId="42226" builtinId="9" hidden="1"/>
    <cellStyle name="Followed Hyperlink" xfId="42230" builtinId="9" hidden="1"/>
    <cellStyle name="Followed Hyperlink" xfId="42234" builtinId="9" hidden="1"/>
    <cellStyle name="Followed Hyperlink" xfId="42238" builtinId="9" hidden="1"/>
    <cellStyle name="Followed Hyperlink" xfId="42242" builtinId="9" hidden="1"/>
    <cellStyle name="Followed Hyperlink" xfId="42246" builtinId="9" hidden="1"/>
    <cellStyle name="Followed Hyperlink" xfId="42250" builtinId="9" hidden="1"/>
    <cellStyle name="Followed Hyperlink" xfId="42254" builtinId="9" hidden="1"/>
    <cellStyle name="Followed Hyperlink" xfId="42258" builtinId="9" hidden="1"/>
    <cellStyle name="Followed Hyperlink" xfId="42262" builtinId="9" hidden="1"/>
    <cellStyle name="Followed Hyperlink" xfId="42266" builtinId="9" hidden="1"/>
    <cellStyle name="Followed Hyperlink" xfId="42270" builtinId="9" hidden="1"/>
    <cellStyle name="Followed Hyperlink" xfId="42274" builtinId="9" hidden="1"/>
    <cellStyle name="Followed Hyperlink" xfId="42277" builtinId="9" hidden="1"/>
    <cellStyle name="Followed Hyperlink" xfId="42281" builtinId="9" hidden="1"/>
    <cellStyle name="Followed Hyperlink" xfId="42285" builtinId="9" hidden="1"/>
    <cellStyle name="Followed Hyperlink" xfId="42289" builtinId="9" hidden="1"/>
    <cellStyle name="Followed Hyperlink" xfId="42293" builtinId="9" hidden="1"/>
    <cellStyle name="Followed Hyperlink" xfId="42297" builtinId="9" hidden="1"/>
    <cellStyle name="Followed Hyperlink" xfId="42301" builtinId="9" hidden="1"/>
    <cellStyle name="Followed Hyperlink" xfId="42305" builtinId="9" hidden="1"/>
    <cellStyle name="Followed Hyperlink" xfId="42309" builtinId="9" hidden="1"/>
    <cellStyle name="Followed Hyperlink" xfId="42313" builtinId="9" hidden="1"/>
    <cellStyle name="Followed Hyperlink" xfId="42317" builtinId="9" hidden="1"/>
    <cellStyle name="Followed Hyperlink" xfId="42321" builtinId="9" hidden="1"/>
    <cellStyle name="Followed Hyperlink" xfId="42325" builtinId="9" hidden="1"/>
    <cellStyle name="Followed Hyperlink" xfId="42329" builtinId="9" hidden="1"/>
    <cellStyle name="Followed Hyperlink" xfId="42333" builtinId="9" hidden="1"/>
    <cellStyle name="Followed Hyperlink" xfId="42337" builtinId="9" hidden="1"/>
    <cellStyle name="Followed Hyperlink" xfId="42341" builtinId="9" hidden="1"/>
    <cellStyle name="Followed Hyperlink" xfId="42345" builtinId="9" hidden="1"/>
    <cellStyle name="Followed Hyperlink" xfId="42349" builtinId="9" hidden="1"/>
    <cellStyle name="Followed Hyperlink" xfId="42353" builtinId="9" hidden="1"/>
    <cellStyle name="Followed Hyperlink" xfId="42357" builtinId="9" hidden="1"/>
    <cellStyle name="Followed Hyperlink" xfId="42361" builtinId="9" hidden="1"/>
    <cellStyle name="Followed Hyperlink" xfId="42365" builtinId="9" hidden="1"/>
    <cellStyle name="Followed Hyperlink" xfId="42369" builtinId="9" hidden="1"/>
    <cellStyle name="Followed Hyperlink" xfId="42373" builtinId="9" hidden="1"/>
    <cellStyle name="Followed Hyperlink" xfId="42377" builtinId="9" hidden="1"/>
    <cellStyle name="Followed Hyperlink" xfId="42381" builtinId="9" hidden="1"/>
    <cellStyle name="Followed Hyperlink" xfId="42385" builtinId="9" hidden="1"/>
    <cellStyle name="Followed Hyperlink" xfId="42389" builtinId="9" hidden="1"/>
    <cellStyle name="Followed Hyperlink" xfId="42393" builtinId="9" hidden="1"/>
    <cellStyle name="Followed Hyperlink" xfId="42397" builtinId="9" hidden="1"/>
    <cellStyle name="Followed Hyperlink" xfId="42409" builtinId="9" hidden="1"/>
    <cellStyle name="Followed Hyperlink" xfId="42413" builtinId="9" hidden="1"/>
    <cellStyle name="Followed Hyperlink" xfId="42417" builtinId="9" hidden="1"/>
    <cellStyle name="Followed Hyperlink" xfId="42421" builtinId="9" hidden="1"/>
    <cellStyle name="Followed Hyperlink" xfId="42425" builtinId="9" hidden="1"/>
    <cellStyle name="Followed Hyperlink" xfId="42429" builtinId="9" hidden="1"/>
    <cellStyle name="Followed Hyperlink" xfId="42433" builtinId="9" hidden="1"/>
    <cellStyle name="Followed Hyperlink" xfId="42437" builtinId="9" hidden="1"/>
    <cellStyle name="Followed Hyperlink" xfId="42441" builtinId="9" hidden="1"/>
    <cellStyle name="Followed Hyperlink" xfId="42445" builtinId="9" hidden="1"/>
    <cellStyle name="Followed Hyperlink" xfId="42449" builtinId="9" hidden="1"/>
    <cellStyle name="Followed Hyperlink" xfId="42453" builtinId="9" hidden="1"/>
    <cellStyle name="Followed Hyperlink" xfId="42457" builtinId="9" hidden="1"/>
    <cellStyle name="Followed Hyperlink" xfId="42461" builtinId="9" hidden="1"/>
    <cellStyle name="Followed Hyperlink" xfId="42465" builtinId="9" hidden="1"/>
    <cellStyle name="Followed Hyperlink" xfId="42469" builtinId="9" hidden="1"/>
    <cellStyle name="Followed Hyperlink" xfId="42473" builtinId="9" hidden="1"/>
    <cellStyle name="Followed Hyperlink" xfId="42477" builtinId="9" hidden="1"/>
    <cellStyle name="Followed Hyperlink" xfId="42481" builtinId="9" hidden="1"/>
    <cellStyle name="Followed Hyperlink" xfId="42485" builtinId="9" hidden="1"/>
    <cellStyle name="Followed Hyperlink" xfId="42489" builtinId="9" hidden="1"/>
    <cellStyle name="Followed Hyperlink" xfId="42493" builtinId="9" hidden="1"/>
    <cellStyle name="Followed Hyperlink" xfId="42497" builtinId="9" hidden="1"/>
    <cellStyle name="Followed Hyperlink" xfId="42501" builtinId="9" hidden="1"/>
    <cellStyle name="Followed Hyperlink" xfId="42505" builtinId="9" hidden="1"/>
    <cellStyle name="Followed Hyperlink" xfId="42509" builtinId="9" hidden="1"/>
    <cellStyle name="Followed Hyperlink" xfId="42513" builtinId="9" hidden="1"/>
    <cellStyle name="Followed Hyperlink" xfId="42517" builtinId="9" hidden="1"/>
    <cellStyle name="Followed Hyperlink" xfId="42521" builtinId="9" hidden="1"/>
    <cellStyle name="Followed Hyperlink" xfId="42525" builtinId="9" hidden="1"/>
    <cellStyle name="Followed Hyperlink" xfId="42529" builtinId="9" hidden="1"/>
    <cellStyle name="Followed Hyperlink" xfId="42533" builtinId="9" hidden="1"/>
    <cellStyle name="Followed Hyperlink" xfId="42536" builtinId="9" hidden="1"/>
    <cellStyle name="Followed Hyperlink" xfId="42540" builtinId="9" hidden="1"/>
    <cellStyle name="Followed Hyperlink" xfId="42544" builtinId="9" hidden="1"/>
    <cellStyle name="Followed Hyperlink" xfId="42548" builtinId="9" hidden="1"/>
    <cellStyle name="Followed Hyperlink" xfId="42552" builtinId="9" hidden="1"/>
    <cellStyle name="Followed Hyperlink" xfId="42556" builtinId="9" hidden="1"/>
    <cellStyle name="Followed Hyperlink" xfId="42560" builtinId="9" hidden="1"/>
    <cellStyle name="Followed Hyperlink" xfId="42564" builtinId="9" hidden="1"/>
    <cellStyle name="Followed Hyperlink" xfId="42568" builtinId="9" hidden="1"/>
    <cellStyle name="Followed Hyperlink" xfId="42572" builtinId="9" hidden="1"/>
    <cellStyle name="Followed Hyperlink" xfId="42576" builtinId="9" hidden="1"/>
    <cellStyle name="Followed Hyperlink" xfId="42580" builtinId="9" hidden="1"/>
    <cellStyle name="Followed Hyperlink" xfId="42584" builtinId="9" hidden="1"/>
    <cellStyle name="Followed Hyperlink" xfId="42588" builtinId="9" hidden="1"/>
    <cellStyle name="Followed Hyperlink" xfId="42592" builtinId="9" hidden="1"/>
    <cellStyle name="Followed Hyperlink" xfId="42596" builtinId="9" hidden="1"/>
    <cellStyle name="Followed Hyperlink" xfId="42600" builtinId="9" hidden="1"/>
    <cellStyle name="Followed Hyperlink" xfId="42604" builtinId="9" hidden="1"/>
    <cellStyle name="Followed Hyperlink" xfId="42608" builtinId="9" hidden="1"/>
    <cellStyle name="Followed Hyperlink" xfId="42612" builtinId="9" hidden="1"/>
    <cellStyle name="Followed Hyperlink" xfId="42616" builtinId="9" hidden="1"/>
    <cellStyle name="Followed Hyperlink" xfId="42620" builtinId="9" hidden="1"/>
    <cellStyle name="Followed Hyperlink" xfId="42624" builtinId="9" hidden="1"/>
    <cellStyle name="Followed Hyperlink" xfId="42628" builtinId="9" hidden="1"/>
    <cellStyle name="Followed Hyperlink" xfId="42632" builtinId="9" hidden="1"/>
    <cellStyle name="Followed Hyperlink" xfId="42636" builtinId="9" hidden="1"/>
    <cellStyle name="Followed Hyperlink" xfId="42640" builtinId="9" hidden="1"/>
    <cellStyle name="Followed Hyperlink" xfId="42644" builtinId="9" hidden="1"/>
    <cellStyle name="Followed Hyperlink" xfId="42648" builtinId="9" hidden="1"/>
    <cellStyle name="Followed Hyperlink" xfId="42652" builtinId="9" hidden="1"/>
    <cellStyle name="Followed Hyperlink" xfId="42656" builtinId="9" hidden="1"/>
    <cellStyle name="Followed Hyperlink" xfId="42659" builtinId="9" hidden="1"/>
    <cellStyle name="Followed Hyperlink" xfId="42663" builtinId="9" hidden="1"/>
    <cellStyle name="Followed Hyperlink" xfId="42667" builtinId="9" hidden="1"/>
    <cellStyle name="Followed Hyperlink" xfId="42671" builtinId="9" hidden="1"/>
    <cellStyle name="Followed Hyperlink" xfId="42675" builtinId="9" hidden="1"/>
    <cellStyle name="Followed Hyperlink" xfId="42679" builtinId="9" hidden="1"/>
    <cellStyle name="Followed Hyperlink" xfId="42683" builtinId="9" hidden="1"/>
    <cellStyle name="Followed Hyperlink" xfId="42687" builtinId="9" hidden="1"/>
    <cellStyle name="Followed Hyperlink" xfId="42691" builtinId="9" hidden="1"/>
    <cellStyle name="Followed Hyperlink" xfId="42695" builtinId="9" hidden="1"/>
    <cellStyle name="Followed Hyperlink" xfId="42699" builtinId="9" hidden="1"/>
    <cellStyle name="Followed Hyperlink" xfId="42703" builtinId="9" hidden="1"/>
    <cellStyle name="Followed Hyperlink" xfId="42707" builtinId="9" hidden="1"/>
    <cellStyle name="Followed Hyperlink" xfId="42711" builtinId="9" hidden="1"/>
    <cellStyle name="Followed Hyperlink" xfId="42715" builtinId="9" hidden="1"/>
    <cellStyle name="Followed Hyperlink" xfId="42719" builtinId="9" hidden="1"/>
    <cellStyle name="Followed Hyperlink" xfId="42723" builtinId="9" hidden="1"/>
    <cellStyle name="Followed Hyperlink" xfId="42727" builtinId="9" hidden="1"/>
    <cellStyle name="Followed Hyperlink" xfId="42731" builtinId="9" hidden="1"/>
    <cellStyle name="Followed Hyperlink" xfId="42735" builtinId="9" hidden="1"/>
    <cellStyle name="Followed Hyperlink" xfId="42739" builtinId="9" hidden="1"/>
    <cellStyle name="Followed Hyperlink" xfId="42743" builtinId="9" hidden="1"/>
    <cellStyle name="Followed Hyperlink" xfId="42747" builtinId="9" hidden="1"/>
    <cellStyle name="Followed Hyperlink" xfId="42751" builtinId="9" hidden="1"/>
    <cellStyle name="Followed Hyperlink" xfId="42755" builtinId="9" hidden="1"/>
    <cellStyle name="Followed Hyperlink" xfId="42759" builtinId="9" hidden="1"/>
    <cellStyle name="Followed Hyperlink" xfId="42763" builtinId="9" hidden="1"/>
    <cellStyle name="Followed Hyperlink" xfId="42767" builtinId="9" hidden="1"/>
    <cellStyle name="Followed Hyperlink" xfId="42771" builtinId="9" hidden="1"/>
    <cellStyle name="Followed Hyperlink" xfId="42775" builtinId="9" hidden="1"/>
    <cellStyle name="Followed Hyperlink" xfId="42779" builtinId="9" hidden="1"/>
    <cellStyle name="Followed Hyperlink" xfId="42783" builtinId="9" hidden="1"/>
    <cellStyle name="Followed Hyperlink" xfId="42786" builtinId="9" hidden="1"/>
    <cellStyle name="Followed Hyperlink" xfId="42790" builtinId="9" hidden="1"/>
    <cellStyle name="Followed Hyperlink" xfId="42794" builtinId="9" hidden="1"/>
    <cellStyle name="Followed Hyperlink" xfId="42798" builtinId="9" hidden="1"/>
    <cellStyle name="Followed Hyperlink" xfId="42802" builtinId="9" hidden="1"/>
    <cellStyle name="Followed Hyperlink" xfId="42806" builtinId="9" hidden="1"/>
    <cellStyle name="Followed Hyperlink" xfId="42810" builtinId="9" hidden="1"/>
    <cellStyle name="Followed Hyperlink" xfId="42814" builtinId="9" hidden="1"/>
    <cellStyle name="Followed Hyperlink" xfId="42818" builtinId="9" hidden="1"/>
    <cellStyle name="Followed Hyperlink" xfId="42822" builtinId="9" hidden="1"/>
    <cellStyle name="Followed Hyperlink" xfId="42826" builtinId="9" hidden="1"/>
    <cellStyle name="Followed Hyperlink" xfId="42830" builtinId="9" hidden="1"/>
    <cellStyle name="Followed Hyperlink" xfId="42834" builtinId="9" hidden="1"/>
    <cellStyle name="Followed Hyperlink" xfId="42838" builtinId="9" hidden="1"/>
    <cellStyle name="Followed Hyperlink" xfId="42842" builtinId="9" hidden="1"/>
    <cellStyle name="Followed Hyperlink" xfId="42846" builtinId="9" hidden="1"/>
    <cellStyle name="Followed Hyperlink" xfId="42850" builtinId="9" hidden="1"/>
    <cellStyle name="Followed Hyperlink" xfId="42854" builtinId="9" hidden="1"/>
    <cellStyle name="Followed Hyperlink" xfId="42858" builtinId="9" hidden="1"/>
    <cellStyle name="Followed Hyperlink" xfId="42862" builtinId="9" hidden="1"/>
    <cellStyle name="Followed Hyperlink" xfId="42866" builtinId="9" hidden="1"/>
    <cellStyle name="Followed Hyperlink" xfId="42870" builtinId="9" hidden="1"/>
    <cellStyle name="Followed Hyperlink" xfId="42874" builtinId="9" hidden="1"/>
    <cellStyle name="Followed Hyperlink" xfId="42878" builtinId="9" hidden="1"/>
    <cellStyle name="Followed Hyperlink" xfId="42882" builtinId="9" hidden="1"/>
    <cellStyle name="Followed Hyperlink" xfId="42886" builtinId="9" hidden="1"/>
    <cellStyle name="Followed Hyperlink" xfId="42890" builtinId="9" hidden="1"/>
    <cellStyle name="Followed Hyperlink" xfId="42894" builtinId="9" hidden="1"/>
    <cellStyle name="Followed Hyperlink" xfId="42898" builtinId="9" hidden="1"/>
    <cellStyle name="Followed Hyperlink" xfId="42902" builtinId="9" hidden="1"/>
    <cellStyle name="Followed Hyperlink" xfId="42906" builtinId="9" hidden="1"/>
    <cellStyle name="Followed Hyperlink" xfId="42909" builtinId="9" hidden="1"/>
    <cellStyle name="Followed Hyperlink" xfId="42913" builtinId="9" hidden="1"/>
    <cellStyle name="Followed Hyperlink" xfId="42917" builtinId="9" hidden="1"/>
    <cellStyle name="Followed Hyperlink" xfId="42921" builtinId="9" hidden="1"/>
    <cellStyle name="Followed Hyperlink" xfId="42925" builtinId="9" hidden="1"/>
    <cellStyle name="Followed Hyperlink" xfId="42929" builtinId="9" hidden="1"/>
    <cellStyle name="Followed Hyperlink" xfId="42933" builtinId="9" hidden="1"/>
    <cellStyle name="Followed Hyperlink" xfId="42937" builtinId="9" hidden="1"/>
    <cellStyle name="Followed Hyperlink" xfId="42941" builtinId="9" hidden="1"/>
    <cellStyle name="Followed Hyperlink" xfId="42945" builtinId="9" hidden="1"/>
    <cellStyle name="Followed Hyperlink" xfId="42949" builtinId="9" hidden="1"/>
    <cellStyle name="Followed Hyperlink" xfId="42953" builtinId="9" hidden="1"/>
    <cellStyle name="Followed Hyperlink" xfId="42957" builtinId="9" hidden="1"/>
    <cellStyle name="Followed Hyperlink" xfId="42961" builtinId="9" hidden="1"/>
    <cellStyle name="Followed Hyperlink" xfId="42965" builtinId="9" hidden="1"/>
    <cellStyle name="Followed Hyperlink" xfId="42969" builtinId="9" hidden="1"/>
    <cellStyle name="Followed Hyperlink" xfId="42973" builtinId="9" hidden="1"/>
    <cellStyle name="Followed Hyperlink" xfId="42977" builtinId="9" hidden="1"/>
    <cellStyle name="Followed Hyperlink" xfId="42981" builtinId="9" hidden="1"/>
    <cellStyle name="Followed Hyperlink" xfId="42985" builtinId="9" hidden="1"/>
    <cellStyle name="Followed Hyperlink" xfId="42989" builtinId="9" hidden="1"/>
    <cellStyle name="Followed Hyperlink" xfId="42993" builtinId="9" hidden="1"/>
    <cellStyle name="Followed Hyperlink" xfId="42997" builtinId="9" hidden="1"/>
    <cellStyle name="Followed Hyperlink" xfId="43001" builtinId="9" hidden="1"/>
    <cellStyle name="Followed Hyperlink" xfId="43005" builtinId="9" hidden="1"/>
    <cellStyle name="Followed Hyperlink" xfId="43009" builtinId="9" hidden="1"/>
    <cellStyle name="Followed Hyperlink" xfId="43013" builtinId="9" hidden="1"/>
    <cellStyle name="Followed Hyperlink" xfId="43017" builtinId="9" hidden="1"/>
    <cellStyle name="Followed Hyperlink" xfId="43021" builtinId="9" hidden="1"/>
    <cellStyle name="Followed Hyperlink" xfId="43025" builtinId="9" hidden="1"/>
    <cellStyle name="Followed Hyperlink" xfId="43029" builtinId="9" hidden="1"/>
    <cellStyle name="Followed Hyperlink" xfId="43033" builtinId="9" hidden="1"/>
    <cellStyle name="Followed Hyperlink" xfId="43036" builtinId="9" hidden="1"/>
    <cellStyle name="Followed Hyperlink" xfId="43040" builtinId="9" hidden="1"/>
    <cellStyle name="Followed Hyperlink" xfId="43044" builtinId="9" hidden="1"/>
    <cellStyle name="Followed Hyperlink" xfId="43048" builtinId="9" hidden="1"/>
    <cellStyle name="Followed Hyperlink" xfId="43052" builtinId="9" hidden="1"/>
    <cellStyle name="Followed Hyperlink" xfId="43056" builtinId="9" hidden="1"/>
    <cellStyle name="Followed Hyperlink" xfId="43060" builtinId="9" hidden="1"/>
    <cellStyle name="Followed Hyperlink" xfId="43064" builtinId="9" hidden="1"/>
    <cellStyle name="Followed Hyperlink" xfId="43068" builtinId="9" hidden="1"/>
    <cellStyle name="Followed Hyperlink" xfId="43072" builtinId="9" hidden="1"/>
    <cellStyle name="Followed Hyperlink" xfId="43076" builtinId="9" hidden="1"/>
    <cellStyle name="Followed Hyperlink" xfId="43080" builtinId="9" hidden="1"/>
    <cellStyle name="Followed Hyperlink" xfId="43084" builtinId="9" hidden="1"/>
    <cellStyle name="Followed Hyperlink" xfId="43088" builtinId="9" hidden="1"/>
    <cellStyle name="Followed Hyperlink" xfId="43092" builtinId="9" hidden="1"/>
    <cellStyle name="Followed Hyperlink" xfId="43096" builtinId="9" hidden="1"/>
    <cellStyle name="Followed Hyperlink" xfId="43100" builtinId="9" hidden="1"/>
    <cellStyle name="Followed Hyperlink" xfId="43104" builtinId="9" hidden="1"/>
    <cellStyle name="Followed Hyperlink" xfId="43108" builtinId="9" hidden="1"/>
    <cellStyle name="Followed Hyperlink" xfId="43112" builtinId="9" hidden="1"/>
    <cellStyle name="Followed Hyperlink" xfId="43116" builtinId="9" hidden="1"/>
    <cellStyle name="Followed Hyperlink" xfId="43120" builtinId="9" hidden="1"/>
    <cellStyle name="Followed Hyperlink" xfId="43124" builtinId="9" hidden="1"/>
    <cellStyle name="Followed Hyperlink" xfId="43128" builtinId="9" hidden="1"/>
    <cellStyle name="Followed Hyperlink" xfId="43132" builtinId="9" hidden="1"/>
    <cellStyle name="Followed Hyperlink" xfId="43136" builtinId="9" hidden="1"/>
    <cellStyle name="Followed Hyperlink" xfId="43140" builtinId="9" hidden="1"/>
    <cellStyle name="Followed Hyperlink" xfId="43144" builtinId="9" hidden="1"/>
    <cellStyle name="Followed Hyperlink" xfId="43148" builtinId="9" hidden="1"/>
    <cellStyle name="Followed Hyperlink" xfId="43152" builtinId="9" hidden="1"/>
    <cellStyle name="Followed Hyperlink" xfId="43156" builtinId="9" hidden="1"/>
    <cellStyle name="Followed Hyperlink" xfId="43159" builtinId="9" hidden="1"/>
    <cellStyle name="Followed Hyperlink" xfId="43163" builtinId="9" hidden="1"/>
    <cellStyle name="Followed Hyperlink" xfId="43167" builtinId="9" hidden="1"/>
    <cellStyle name="Followed Hyperlink" xfId="43171" builtinId="9" hidden="1"/>
    <cellStyle name="Followed Hyperlink" xfId="43175" builtinId="9" hidden="1"/>
    <cellStyle name="Followed Hyperlink" xfId="43179" builtinId="9" hidden="1"/>
    <cellStyle name="Followed Hyperlink" xfId="43183" builtinId="9" hidden="1"/>
    <cellStyle name="Followed Hyperlink" xfId="43187" builtinId="9" hidden="1"/>
    <cellStyle name="Followed Hyperlink" xfId="43191" builtinId="9" hidden="1"/>
    <cellStyle name="Followed Hyperlink" xfId="43195" builtinId="9" hidden="1"/>
    <cellStyle name="Followed Hyperlink" xfId="43199" builtinId="9" hidden="1"/>
    <cellStyle name="Followed Hyperlink" xfId="43203" builtinId="9" hidden="1"/>
    <cellStyle name="Followed Hyperlink" xfId="43207" builtinId="9" hidden="1"/>
    <cellStyle name="Followed Hyperlink" xfId="43211" builtinId="9" hidden="1"/>
    <cellStyle name="Followed Hyperlink" xfId="43215" builtinId="9" hidden="1"/>
    <cellStyle name="Followed Hyperlink" xfId="43219" builtinId="9" hidden="1"/>
    <cellStyle name="Followed Hyperlink" xfId="43223" builtinId="9" hidden="1"/>
    <cellStyle name="Followed Hyperlink" xfId="43227" builtinId="9" hidden="1"/>
    <cellStyle name="Followed Hyperlink" xfId="43231" builtinId="9" hidden="1"/>
    <cellStyle name="Followed Hyperlink" xfId="43235" builtinId="9" hidden="1"/>
    <cellStyle name="Followed Hyperlink" xfId="43239" builtinId="9" hidden="1"/>
    <cellStyle name="Followed Hyperlink" xfId="43243" builtinId="9" hidden="1"/>
    <cellStyle name="Followed Hyperlink" xfId="43247" builtinId="9" hidden="1"/>
    <cellStyle name="Followed Hyperlink" xfId="43251" builtinId="9" hidden="1"/>
    <cellStyle name="Followed Hyperlink" xfId="43255" builtinId="9" hidden="1"/>
    <cellStyle name="Followed Hyperlink" xfId="43259" builtinId="9" hidden="1"/>
    <cellStyle name="Followed Hyperlink" xfId="43263" builtinId="9" hidden="1"/>
    <cellStyle name="Followed Hyperlink" xfId="43267" builtinId="9" hidden="1"/>
    <cellStyle name="Followed Hyperlink" xfId="43271" builtinId="9" hidden="1"/>
    <cellStyle name="Followed Hyperlink" xfId="43275" builtinId="9" hidden="1"/>
    <cellStyle name="Followed Hyperlink" xfId="43279" builtinId="9" hidden="1"/>
    <cellStyle name="Followed Hyperlink" xfId="43283" builtinId="9" hidden="1"/>
    <cellStyle name="Followed Hyperlink" xfId="43286" builtinId="9" hidden="1"/>
    <cellStyle name="Followed Hyperlink" xfId="43290" builtinId="9" hidden="1"/>
    <cellStyle name="Followed Hyperlink" xfId="43294" builtinId="9" hidden="1"/>
    <cellStyle name="Followed Hyperlink" xfId="43298" builtinId="9" hidden="1"/>
    <cellStyle name="Followed Hyperlink" xfId="43302" builtinId="9" hidden="1"/>
    <cellStyle name="Followed Hyperlink" xfId="43306" builtinId="9" hidden="1"/>
    <cellStyle name="Followed Hyperlink" xfId="43310" builtinId="9" hidden="1"/>
    <cellStyle name="Followed Hyperlink" xfId="43314" builtinId="9" hidden="1"/>
    <cellStyle name="Followed Hyperlink" xfId="43318" builtinId="9" hidden="1"/>
    <cellStyle name="Followed Hyperlink" xfId="43322" builtinId="9" hidden="1"/>
    <cellStyle name="Followed Hyperlink" xfId="43326" builtinId="9" hidden="1"/>
    <cellStyle name="Followed Hyperlink" xfId="43330" builtinId="9" hidden="1"/>
    <cellStyle name="Followed Hyperlink" xfId="43334" builtinId="9" hidden="1"/>
    <cellStyle name="Followed Hyperlink" xfId="43338" builtinId="9" hidden="1"/>
    <cellStyle name="Followed Hyperlink" xfId="43342" builtinId="9" hidden="1"/>
    <cellStyle name="Followed Hyperlink" xfId="43346" builtinId="9" hidden="1"/>
    <cellStyle name="Followed Hyperlink" xfId="43350" builtinId="9" hidden="1"/>
    <cellStyle name="Followed Hyperlink" xfId="43354" builtinId="9" hidden="1"/>
    <cellStyle name="Followed Hyperlink" xfId="43358" builtinId="9" hidden="1"/>
    <cellStyle name="Followed Hyperlink" xfId="43362" builtinId="9" hidden="1"/>
    <cellStyle name="Followed Hyperlink" xfId="43366" builtinId="9" hidden="1"/>
    <cellStyle name="Followed Hyperlink" xfId="43370" builtinId="9" hidden="1"/>
    <cellStyle name="Followed Hyperlink" xfId="43374" builtinId="9" hidden="1"/>
    <cellStyle name="Followed Hyperlink" xfId="43378" builtinId="9" hidden="1"/>
    <cellStyle name="Followed Hyperlink" xfId="43382" builtinId="9" hidden="1"/>
    <cellStyle name="Followed Hyperlink" xfId="43386" builtinId="9" hidden="1"/>
    <cellStyle name="Followed Hyperlink" xfId="43390" builtinId="9" hidden="1"/>
    <cellStyle name="Followed Hyperlink" xfId="43394" builtinId="9" hidden="1"/>
    <cellStyle name="Followed Hyperlink" xfId="43398" builtinId="9" hidden="1"/>
    <cellStyle name="Followed Hyperlink" xfId="43402" builtinId="9" hidden="1"/>
    <cellStyle name="Followed Hyperlink" xfId="43406" builtinId="9" hidden="1"/>
    <cellStyle name="Followed Hyperlink" xfId="43409" builtinId="9" hidden="1"/>
    <cellStyle name="Followed Hyperlink" xfId="43413" builtinId="9" hidden="1"/>
    <cellStyle name="Followed Hyperlink" xfId="43417" builtinId="9" hidden="1"/>
    <cellStyle name="Followed Hyperlink" xfId="43421" builtinId="9" hidden="1"/>
    <cellStyle name="Followed Hyperlink" xfId="43425" builtinId="9" hidden="1"/>
    <cellStyle name="Followed Hyperlink" xfId="43429" builtinId="9" hidden="1"/>
    <cellStyle name="Followed Hyperlink" xfId="43433" builtinId="9" hidden="1"/>
    <cellStyle name="Followed Hyperlink" xfId="43437" builtinId="9" hidden="1"/>
    <cellStyle name="Followed Hyperlink" xfId="43441" builtinId="9" hidden="1"/>
    <cellStyle name="Followed Hyperlink" xfId="43445" builtinId="9" hidden="1"/>
    <cellStyle name="Followed Hyperlink" xfId="43449" builtinId="9" hidden="1"/>
    <cellStyle name="Followed Hyperlink" xfId="43453" builtinId="9" hidden="1"/>
    <cellStyle name="Followed Hyperlink" xfId="43457" builtinId="9" hidden="1"/>
    <cellStyle name="Followed Hyperlink" xfId="43461" builtinId="9" hidden="1"/>
    <cellStyle name="Followed Hyperlink" xfId="43465" builtinId="9" hidden="1"/>
    <cellStyle name="Followed Hyperlink" xfId="43469" builtinId="9" hidden="1"/>
    <cellStyle name="Followed Hyperlink" xfId="43473" builtinId="9" hidden="1"/>
    <cellStyle name="Followed Hyperlink" xfId="43477" builtinId="9" hidden="1"/>
    <cellStyle name="Followed Hyperlink" xfId="43481" builtinId="9" hidden="1"/>
    <cellStyle name="Followed Hyperlink" xfId="43485" builtinId="9" hidden="1"/>
    <cellStyle name="Followed Hyperlink" xfId="43489" builtinId="9" hidden="1"/>
    <cellStyle name="Followed Hyperlink" xfId="43493" builtinId="9" hidden="1"/>
    <cellStyle name="Followed Hyperlink" xfId="43497" builtinId="9" hidden="1"/>
    <cellStyle name="Followed Hyperlink" xfId="43501" builtinId="9" hidden="1"/>
    <cellStyle name="Followed Hyperlink" xfId="43505" builtinId="9" hidden="1"/>
    <cellStyle name="Followed Hyperlink" xfId="43509" builtinId="9" hidden="1"/>
    <cellStyle name="Followed Hyperlink" xfId="43513" builtinId="9" hidden="1"/>
    <cellStyle name="Followed Hyperlink" xfId="43517" builtinId="9" hidden="1"/>
    <cellStyle name="Followed Hyperlink" xfId="43521" builtinId="9" hidden="1"/>
    <cellStyle name="Followed Hyperlink" xfId="43525" builtinId="9" hidden="1"/>
    <cellStyle name="Followed Hyperlink" xfId="43529" builtinId="9" hidden="1"/>
    <cellStyle name="Followed Hyperlink" xfId="43533" builtinId="9" hidden="1"/>
    <cellStyle name="Followed Hyperlink" xfId="43536" builtinId="9" hidden="1"/>
    <cellStyle name="Followed Hyperlink" xfId="43540" builtinId="9" hidden="1"/>
    <cellStyle name="Followed Hyperlink" xfId="43544" builtinId="9" hidden="1"/>
    <cellStyle name="Followed Hyperlink" xfId="43548" builtinId="9" hidden="1"/>
    <cellStyle name="Followed Hyperlink" xfId="43552" builtinId="9" hidden="1"/>
    <cellStyle name="Followed Hyperlink" xfId="43556" builtinId="9" hidden="1"/>
    <cellStyle name="Followed Hyperlink" xfId="43560" builtinId="9" hidden="1"/>
    <cellStyle name="Followed Hyperlink" xfId="43564" builtinId="9" hidden="1"/>
    <cellStyle name="Followed Hyperlink" xfId="43568" builtinId="9" hidden="1"/>
    <cellStyle name="Followed Hyperlink" xfId="43572" builtinId="9" hidden="1"/>
    <cellStyle name="Followed Hyperlink" xfId="43576" builtinId="9" hidden="1"/>
    <cellStyle name="Followed Hyperlink" xfId="43580" builtinId="9" hidden="1"/>
    <cellStyle name="Followed Hyperlink" xfId="43584" builtinId="9" hidden="1"/>
    <cellStyle name="Followed Hyperlink" xfId="43588" builtinId="9" hidden="1"/>
    <cellStyle name="Followed Hyperlink" xfId="43592" builtinId="9" hidden="1"/>
    <cellStyle name="Followed Hyperlink" xfId="43596" builtinId="9" hidden="1"/>
    <cellStyle name="Followed Hyperlink" xfId="43600" builtinId="9" hidden="1"/>
    <cellStyle name="Followed Hyperlink" xfId="43604" builtinId="9" hidden="1"/>
    <cellStyle name="Followed Hyperlink" xfId="43608" builtinId="9" hidden="1"/>
    <cellStyle name="Followed Hyperlink" xfId="43612" builtinId="9" hidden="1"/>
    <cellStyle name="Followed Hyperlink" xfId="43616" builtinId="9" hidden="1"/>
    <cellStyle name="Followed Hyperlink" xfId="43620" builtinId="9" hidden="1"/>
    <cellStyle name="Followed Hyperlink" xfId="43624" builtinId="9" hidden="1"/>
    <cellStyle name="Followed Hyperlink" xfId="43628" builtinId="9" hidden="1"/>
    <cellStyle name="Followed Hyperlink" xfId="43632" builtinId="9" hidden="1"/>
    <cellStyle name="Followed Hyperlink" xfId="43636" builtinId="9" hidden="1"/>
    <cellStyle name="Followed Hyperlink" xfId="43640" builtinId="9" hidden="1"/>
    <cellStyle name="Followed Hyperlink" xfId="43644" builtinId="9" hidden="1"/>
    <cellStyle name="Followed Hyperlink" xfId="43648" builtinId="9" hidden="1"/>
    <cellStyle name="Followed Hyperlink" xfId="43652" builtinId="9" hidden="1"/>
    <cellStyle name="Followed Hyperlink" xfId="43656" builtinId="9" hidden="1"/>
    <cellStyle name="Followed Hyperlink" xfId="43668" builtinId="9" hidden="1"/>
    <cellStyle name="Followed Hyperlink" xfId="43672" builtinId="9" hidden="1"/>
    <cellStyle name="Followed Hyperlink" xfId="43676" builtinId="9" hidden="1"/>
    <cellStyle name="Followed Hyperlink" xfId="43680" builtinId="9" hidden="1"/>
    <cellStyle name="Followed Hyperlink" xfId="43684" builtinId="9" hidden="1"/>
    <cellStyle name="Followed Hyperlink" xfId="43688" builtinId="9" hidden="1"/>
    <cellStyle name="Followed Hyperlink" xfId="43692" builtinId="9" hidden="1"/>
    <cellStyle name="Followed Hyperlink" xfId="43696" builtinId="9" hidden="1"/>
    <cellStyle name="Followed Hyperlink" xfId="43700" builtinId="9" hidden="1"/>
    <cellStyle name="Followed Hyperlink" xfId="43704" builtinId="9" hidden="1"/>
    <cellStyle name="Followed Hyperlink" xfId="43708" builtinId="9" hidden="1"/>
    <cellStyle name="Followed Hyperlink" xfId="43712" builtinId="9" hidden="1"/>
    <cellStyle name="Followed Hyperlink" xfId="43716" builtinId="9" hidden="1"/>
    <cellStyle name="Followed Hyperlink" xfId="43720" builtinId="9" hidden="1"/>
    <cellStyle name="Followed Hyperlink" xfId="43724" builtinId="9" hidden="1"/>
    <cellStyle name="Followed Hyperlink" xfId="43728" builtinId="9" hidden="1"/>
    <cellStyle name="Followed Hyperlink" xfId="43732" builtinId="9" hidden="1"/>
    <cellStyle name="Followed Hyperlink" xfId="43736" builtinId="9" hidden="1"/>
    <cellStyle name="Followed Hyperlink" xfId="43740" builtinId="9" hidden="1"/>
    <cellStyle name="Followed Hyperlink" xfId="43744" builtinId="9" hidden="1"/>
    <cellStyle name="Followed Hyperlink" xfId="43748" builtinId="9" hidden="1"/>
    <cellStyle name="Followed Hyperlink" xfId="43752" builtinId="9" hidden="1"/>
    <cellStyle name="Followed Hyperlink" xfId="43756" builtinId="9" hidden="1"/>
    <cellStyle name="Followed Hyperlink" xfId="43760" builtinId="9" hidden="1"/>
    <cellStyle name="Followed Hyperlink" xfId="43764" builtinId="9" hidden="1"/>
    <cellStyle name="Followed Hyperlink" xfId="43768" builtinId="9" hidden="1"/>
    <cellStyle name="Followed Hyperlink" xfId="43772" builtinId="9" hidden="1"/>
    <cellStyle name="Followed Hyperlink" xfId="43776" builtinId="9" hidden="1"/>
    <cellStyle name="Followed Hyperlink" xfId="43780" builtinId="9" hidden="1"/>
    <cellStyle name="Followed Hyperlink" xfId="43784" builtinId="9" hidden="1"/>
    <cellStyle name="Followed Hyperlink" xfId="43788" builtinId="9" hidden="1"/>
    <cellStyle name="Followed Hyperlink" xfId="43792" builtinId="9" hidden="1"/>
    <cellStyle name="Followed Hyperlink" xfId="43795" builtinId="9" hidden="1"/>
    <cellStyle name="Followed Hyperlink" xfId="43799" builtinId="9" hidden="1"/>
    <cellStyle name="Followed Hyperlink" xfId="43803" builtinId="9" hidden="1"/>
    <cellStyle name="Followed Hyperlink" xfId="43807" builtinId="9" hidden="1"/>
    <cellStyle name="Followed Hyperlink" xfId="43811" builtinId="9" hidden="1"/>
    <cellStyle name="Followed Hyperlink" xfId="43815" builtinId="9" hidden="1"/>
    <cellStyle name="Followed Hyperlink" xfId="43819" builtinId="9" hidden="1"/>
    <cellStyle name="Followed Hyperlink" xfId="43823" builtinId="9" hidden="1"/>
    <cellStyle name="Followed Hyperlink" xfId="43827" builtinId="9" hidden="1"/>
    <cellStyle name="Followed Hyperlink" xfId="43831" builtinId="9" hidden="1"/>
    <cellStyle name="Followed Hyperlink" xfId="43835" builtinId="9" hidden="1"/>
    <cellStyle name="Followed Hyperlink" xfId="43839" builtinId="9" hidden="1"/>
    <cellStyle name="Followed Hyperlink" xfId="43843" builtinId="9" hidden="1"/>
    <cellStyle name="Followed Hyperlink" xfId="43847" builtinId="9" hidden="1"/>
    <cellStyle name="Followed Hyperlink" xfId="43851" builtinId="9" hidden="1"/>
    <cellStyle name="Followed Hyperlink" xfId="43855" builtinId="9" hidden="1"/>
    <cellStyle name="Followed Hyperlink" xfId="43859" builtinId="9" hidden="1"/>
    <cellStyle name="Followed Hyperlink" xfId="43863" builtinId="9" hidden="1"/>
    <cellStyle name="Followed Hyperlink" xfId="43867" builtinId="9" hidden="1"/>
    <cellStyle name="Followed Hyperlink" xfId="43871" builtinId="9" hidden="1"/>
    <cellStyle name="Followed Hyperlink" xfId="43875" builtinId="9" hidden="1"/>
    <cellStyle name="Followed Hyperlink" xfId="43879" builtinId="9" hidden="1"/>
    <cellStyle name="Followed Hyperlink" xfId="43883" builtinId="9" hidden="1"/>
    <cellStyle name="Followed Hyperlink" xfId="43887" builtinId="9" hidden="1"/>
    <cellStyle name="Followed Hyperlink" xfId="43891" builtinId="9" hidden="1"/>
    <cellStyle name="Followed Hyperlink" xfId="43895" builtinId="9" hidden="1"/>
    <cellStyle name="Followed Hyperlink" xfId="43899" builtinId="9" hidden="1"/>
    <cellStyle name="Followed Hyperlink" xfId="43903" builtinId="9" hidden="1"/>
    <cellStyle name="Followed Hyperlink" xfId="43907" builtinId="9" hidden="1"/>
    <cellStyle name="Followed Hyperlink" xfId="43911" builtinId="9" hidden="1"/>
    <cellStyle name="Followed Hyperlink" xfId="43915" builtinId="9" hidden="1"/>
    <cellStyle name="Followed Hyperlink" xfId="43918" builtinId="9" hidden="1"/>
    <cellStyle name="Followed Hyperlink" xfId="43922" builtinId="9" hidden="1"/>
    <cellStyle name="Followed Hyperlink" xfId="43926" builtinId="9" hidden="1"/>
    <cellStyle name="Followed Hyperlink" xfId="43930" builtinId="9" hidden="1"/>
    <cellStyle name="Followed Hyperlink" xfId="43934" builtinId="9" hidden="1"/>
    <cellStyle name="Followed Hyperlink" xfId="43938" builtinId="9" hidden="1"/>
    <cellStyle name="Followed Hyperlink" xfId="43942" builtinId="9" hidden="1"/>
    <cellStyle name="Followed Hyperlink" xfId="43946" builtinId="9" hidden="1"/>
    <cellStyle name="Followed Hyperlink" xfId="43950" builtinId="9" hidden="1"/>
    <cellStyle name="Followed Hyperlink" xfId="43954" builtinId="9" hidden="1"/>
    <cellStyle name="Followed Hyperlink" xfId="43958" builtinId="9" hidden="1"/>
    <cellStyle name="Followed Hyperlink" xfId="43962" builtinId="9" hidden="1"/>
    <cellStyle name="Followed Hyperlink" xfId="43966" builtinId="9" hidden="1"/>
    <cellStyle name="Followed Hyperlink" xfId="43970" builtinId="9" hidden="1"/>
    <cellStyle name="Followed Hyperlink" xfId="43974" builtinId="9" hidden="1"/>
    <cellStyle name="Followed Hyperlink" xfId="43978" builtinId="9" hidden="1"/>
    <cellStyle name="Followed Hyperlink" xfId="43982" builtinId="9" hidden="1"/>
    <cellStyle name="Followed Hyperlink" xfId="43986" builtinId="9" hidden="1"/>
    <cellStyle name="Followed Hyperlink" xfId="43990" builtinId="9" hidden="1"/>
    <cellStyle name="Followed Hyperlink" xfId="43994" builtinId="9" hidden="1"/>
    <cellStyle name="Followed Hyperlink" xfId="43998" builtinId="9" hidden="1"/>
    <cellStyle name="Followed Hyperlink" xfId="44002" builtinId="9" hidden="1"/>
    <cellStyle name="Followed Hyperlink" xfId="44006" builtinId="9" hidden="1"/>
    <cellStyle name="Followed Hyperlink" xfId="44010" builtinId="9" hidden="1"/>
    <cellStyle name="Followed Hyperlink" xfId="44014" builtinId="9" hidden="1"/>
    <cellStyle name="Followed Hyperlink" xfId="44018" builtinId="9" hidden="1"/>
    <cellStyle name="Followed Hyperlink" xfId="44022" builtinId="9" hidden="1"/>
    <cellStyle name="Followed Hyperlink" xfId="44026" builtinId="9" hidden="1"/>
    <cellStyle name="Followed Hyperlink" xfId="44030" builtinId="9" hidden="1"/>
    <cellStyle name="Followed Hyperlink" xfId="44034" builtinId="9" hidden="1"/>
    <cellStyle name="Followed Hyperlink" xfId="44038" builtinId="9" hidden="1"/>
    <cellStyle name="Followed Hyperlink" xfId="44042" builtinId="9" hidden="1"/>
    <cellStyle name="Followed Hyperlink" xfId="44045" builtinId="9" hidden="1"/>
    <cellStyle name="Followed Hyperlink" xfId="44049" builtinId="9" hidden="1"/>
    <cellStyle name="Followed Hyperlink" xfId="44053" builtinId="9" hidden="1"/>
    <cellStyle name="Followed Hyperlink" xfId="44057" builtinId="9" hidden="1"/>
    <cellStyle name="Followed Hyperlink" xfId="44061" builtinId="9" hidden="1"/>
    <cellStyle name="Followed Hyperlink" xfId="44065" builtinId="9" hidden="1"/>
    <cellStyle name="Followed Hyperlink" xfId="44069" builtinId="9" hidden="1"/>
    <cellStyle name="Followed Hyperlink" xfId="44073" builtinId="9" hidden="1"/>
    <cellStyle name="Followed Hyperlink" xfId="44077" builtinId="9" hidden="1"/>
    <cellStyle name="Followed Hyperlink" xfId="44081" builtinId="9" hidden="1"/>
    <cellStyle name="Followed Hyperlink" xfId="44085" builtinId="9" hidden="1"/>
    <cellStyle name="Followed Hyperlink" xfId="44089" builtinId="9" hidden="1"/>
    <cellStyle name="Followed Hyperlink" xfId="44093" builtinId="9" hidden="1"/>
    <cellStyle name="Followed Hyperlink" xfId="44097" builtinId="9" hidden="1"/>
    <cellStyle name="Followed Hyperlink" xfId="44101" builtinId="9" hidden="1"/>
    <cellStyle name="Followed Hyperlink" xfId="44105" builtinId="9" hidden="1"/>
    <cellStyle name="Followed Hyperlink" xfId="44109" builtinId="9" hidden="1"/>
    <cellStyle name="Followed Hyperlink" xfId="44113" builtinId="9" hidden="1"/>
    <cellStyle name="Followed Hyperlink" xfId="44117" builtinId="9" hidden="1"/>
    <cellStyle name="Followed Hyperlink" xfId="44121" builtinId="9" hidden="1"/>
    <cellStyle name="Followed Hyperlink" xfId="44125" builtinId="9" hidden="1"/>
    <cellStyle name="Followed Hyperlink" xfId="44129" builtinId="9" hidden="1"/>
    <cellStyle name="Followed Hyperlink" xfId="44133" builtinId="9" hidden="1"/>
    <cellStyle name="Followed Hyperlink" xfId="44137" builtinId="9" hidden="1"/>
    <cellStyle name="Followed Hyperlink" xfId="44141" builtinId="9" hidden="1"/>
    <cellStyle name="Followed Hyperlink" xfId="44145" builtinId="9" hidden="1"/>
    <cellStyle name="Followed Hyperlink" xfId="44149" builtinId="9" hidden="1"/>
    <cellStyle name="Followed Hyperlink" xfId="44153" builtinId="9" hidden="1"/>
    <cellStyle name="Followed Hyperlink" xfId="44157" builtinId="9" hidden="1"/>
    <cellStyle name="Followed Hyperlink" xfId="44161" builtinId="9" hidden="1"/>
    <cellStyle name="Followed Hyperlink" xfId="44165" builtinId="9" hidden="1"/>
    <cellStyle name="Followed Hyperlink" xfId="44168" builtinId="9" hidden="1"/>
    <cellStyle name="Followed Hyperlink" xfId="44172" builtinId="9" hidden="1"/>
    <cellStyle name="Followed Hyperlink" xfId="44176" builtinId="9" hidden="1"/>
    <cellStyle name="Followed Hyperlink" xfId="44180" builtinId="9" hidden="1"/>
    <cellStyle name="Followed Hyperlink" xfId="44184" builtinId="9" hidden="1"/>
    <cellStyle name="Followed Hyperlink" xfId="44188" builtinId="9" hidden="1"/>
    <cellStyle name="Followed Hyperlink" xfId="44192" builtinId="9" hidden="1"/>
    <cellStyle name="Followed Hyperlink" xfId="44196" builtinId="9" hidden="1"/>
    <cellStyle name="Followed Hyperlink" xfId="44200" builtinId="9" hidden="1"/>
    <cellStyle name="Followed Hyperlink" xfId="44204" builtinId="9" hidden="1"/>
    <cellStyle name="Followed Hyperlink" xfId="44208" builtinId="9" hidden="1"/>
    <cellStyle name="Followed Hyperlink" xfId="44212" builtinId="9" hidden="1"/>
    <cellStyle name="Followed Hyperlink" xfId="44216" builtinId="9" hidden="1"/>
    <cellStyle name="Followed Hyperlink" xfId="44220" builtinId="9" hidden="1"/>
    <cellStyle name="Followed Hyperlink" xfId="44224" builtinId="9" hidden="1"/>
    <cellStyle name="Followed Hyperlink" xfId="44228" builtinId="9" hidden="1"/>
    <cellStyle name="Followed Hyperlink" xfId="44232" builtinId="9" hidden="1"/>
    <cellStyle name="Followed Hyperlink" xfId="44236" builtinId="9" hidden="1"/>
    <cellStyle name="Followed Hyperlink" xfId="44240" builtinId="9" hidden="1"/>
    <cellStyle name="Followed Hyperlink" xfId="44244" builtinId="9" hidden="1"/>
    <cellStyle name="Followed Hyperlink" xfId="44248" builtinId="9" hidden="1"/>
    <cellStyle name="Followed Hyperlink" xfId="44252" builtinId="9" hidden="1"/>
    <cellStyle name="Followed Hyperlink" xfId="44256" builtinId="9" hidden="1"/>
    <cellStyle name="Followed Hyperlink" xfId="44260" builtinId="9" hidden="1"/>
    <cellStyle name="Followed Hyperlink" xfId="44264" builtinId="9" hidden="1"/>
    <cellStyle name="Followed Hyperlink" xfId="44268" builtinId="9" hidden="1"/>
    <cellStyle name="Followed Hyperlink" xfId="44272" builtinId="9" hidden="1"/>
    <cellStyle name="Followed Hyperlink" xfId="44276" builtinId="9" hidden="1"/>
    <cellStyle name="Followed Hyperlink" xfId="44280" builtinId="9" hidden="1"/>
    <cellStyle name="Followed Hyperlink" xfId="44284" builtinId="9" hidden="1"/>
    <cellStyle name="Followed Hyperlink" xfId="44288" builtinId="9" hidden="1"/>
    <cellStyle name="Followed Hyperlink" xfId="44292" builtinId="9" hidden="1"/>
    <cellStyle name="Followed Hyperlink" xfId="44295" builtinId="9" hidden="1"/>
    <cellStyle name="Followed Hyperlink" xfId="44299" builtinId="9" hidden="1"/>
    <cellStyle name="Followed Hyperlink" xfId="44303" builtinId="9" hidden="1"/>
    <cellStyle name="Followed Hyperlink" xfId="44307" builtinId="9" hidden="1"/>
    <cellStyle name="Followed Hyperlink" xfId="44311" builtinId="9" hidden="1"/>
    <cellStyle name="Followed Hyperlink" xfId="44315" builtinId="9" hidden="1"/>
    <cellStyle name="Followed Hyperlink" xfId="44319" builtinId="9" hidden="1"/>
    <cellStyle name="Followed Hyperlink" xfId="44323" builtinId="9" hidden="1"/>
    <cellStyle name="Followed Hyperlink" xfId="44327" builtinId="9" hidden="1"/>
    <cellStyle name="Followed Hyperlink" xfId="44331" builtinId="9" hidden="1"/>
    <cellStyle name="Followed Hyperlink" xfId="44335" builtinId="9" hidden="1"/>
    <cellStyle name="Followed Hyperlink" xfId="44339" builtinId="9" hidden="1"/>
    <cellStyle name="Followed Hyperlink" xfId="44343" builtinId="9" hidden="1"/>
    <cellStyle name="Followed Hyperlink" xfId="44347" builtinId="9" hidden="1"/>
    <cellStyle name="Followed Hyperlink" xfId="44351" builtinId="9" hidden="1"/>
    <cellStyle name="Followed Hyperlink" xfId="44355" builtinId="9" hidden="1"/>
    <cellStyle name="Followed Hyperlink" xfId="44359" builtinId="9" hidden="1"/>
    <cellStyle name="Followed Hyperlink" xfId="44363" builtinId="9" hidden="1"/>
    <cellStyle name="Followed Hyperlink" xfId="44367" builtinId="9" hidden="1"/>
    <cellStyle name="Followed Hyperlink" xfId="44371" builtinId="9" hidden="1"/>
    <cellStyle name="Followed Hyperlink" xfId="44375" builtinId="9" hidden="1"/>
    <cellStyle name="Followed Hyperlink" xfId="44379" builtinId="9" hidden="1"/>
    <cellStyle name="Followed Hyperlink" xfId="44383" builtinId="9" hidden="1"/>
    <cellStyle name="Followed Hyperlink" xfId="44387" builtinId="9" hidden="1"/>
    <cellStyle name="Followed Hyperlink" xfId="44391" builtinId="9" hidden="1"/>
    <cellStyle name="Followed Hyperlink" xfId="44395" builtinId="9" hidden="1"/>
    <cellStyle name="Followed Hyperlink" xfId="44399" builtinId="9" hidden="1"/>
    <cellStyle name="Followed Hyperlink" xfId="44403" builtinId="9" hidden="1"/>
    <cellStyle name="Followed Hyperlink" xfId="44407" builtinId="9" hidden="1"/>
    <cellStyle name="Followed Hyperlink" xfId="44411" builtinId="9" hidden="1"/>
    <cellStyle name="Followed Hyperlink" xfId="44415" builtinId="9" hidden="1"/>
    <cellStyle name="Followed Hyperlink" xfId="44418" builtinId="9" hidden="1"/>
    <cellStyle name="Followed Hyperlink" xfId="44422" builtinId="9" hidden="1"/>
    <cellStyle name="Followed Hyperlink" xfId="44426" builtinId="9" hidden="1"/>
    <cellStyle name="Followed Hyperlink" xfId="44430" builtinId="9" hidden="1"/>
    <cellStyle name="Followed Hyperlink" xfId="44434" builtinId="9" hidden="1"/>
    <cellStyle name="Followed Hyperlink" xfId="44438" builtinId="9" hidden="1"/>
    <cellStyle name="Followed Hyperlink" xfId="44442" builtinId="9" hidden="1"/>
    <cellStyle name="Followed Hyperlink" xfId="44446" builtinId="9" hidden="1"/>
    <cellStyle name="Followed Hyperlink" xfId="44450" builtinId="9" hidden="1"/>
    <cellStyle name="Followed Hyperlink" xfId="44454" builtinId="9" hidden="1"/>
    <cellStyle name="Followed Hyperlink" xfId="44458" builtinId="9" hidden="1"/>
    <cellStyle name="Followed Hyperlink" xfId="44462" builtinId="9" hidden="1"/>
    <cellStyle name="Followed Hyperlink" xfId="44466" builtinId="9" hidden="1"/>
    <cellStyle name="Followed Hyperlink" xfId="44470" builtinId="9" hidden="1"/>
    <cellStyle name="Followed Hyperlink" xfId="44474" builtinId="9" hidden="1"/>
    <cellStyle name="Followed Hyperlink" xfId="44478" builtinId="9" hidden="1"/>
    <cellStyle name="Followed Hyperlink" xfId="44482" builtinId="9" hidden="1"/>
    <cellStyle name="Followed Hyperlink" xfId="44486" builtinId="9" hidden="1"/>
    <cellStyle name="Followed Hyperlink" xfId="44490" builtinId="9" hidden="1"/>
    <cellStyle name="Followed Hyperlink" xfId="44494" builtinId="9" hidden="1"/>
    <cellStyle name="Followed Hyperlink" xfId="44498" builtinId="9" hidden="1"/>
    <cellStyle name="Followed Hyperlink" xfId="44502" builtinId="9" hidden="1"/>
    <cellStyle name="Followed Hyperlink" xfId="44506" builtinId="9" hidden="1"/>
    <cellStyle name="Followed Hyperlink" xfId="44510" builtinId="9" hidden="1"/>
    <cellStyle name="Followed Hyperlink" xfId="44514" builtinId="9" hidden="1"/>
    <cellStyle name="Followed Hyperlink" xfId="44518" builtinId="9" hidden="1"/>
    <cellStyle name="Followed Hyperlink" xfId="44522" builtinId="9" hidden="1"/>
    <cellStyle name="Followed Hyperlink" xfId="44526" builtinId="9" hidden="1"/>
    <cellStyle name="Followed Hyperlink" xfId="44530" builtinId="9" hidden="1"/>
    <cellStyle name="Followed Hyperlink" xfId="44534" builtinId="9" hidden="1"/>
    <cellStyle name="Followed Hyperlink" xfId="44538" builtinId="9" hidden="1"/>
    <cellStyle name="Followed Hyperlink" xfId="44542" builtinId="9" hidden="1"/>
    <cellStyle name="Followed Hyperlink" xfId="44545" builtinId="9" hidden="1"/>
    <cellStyle name="Followed Hyperlink" xfId="44549" builtinId="9" hidden="1"/>
    <cellStyle name="Followed Hyperlink" xfId="44553" builtinId="9" hidden="1"/>
    <cellStyle name="Followed Hyperlink" xfId="44557" builtinId="9" hidden="1"/>
    <cellStyle name="Followed Hyperlink" xfId="44561" builtinId="9" hidden="1"/>
    <cellStyle name="Followed Hyperlink" xfId="44565" builtinId="9" hidden="1"/>
    <cellStyle name="Followed Hyperlink" xfId="44569" builtinId="9" hidden="1"/>
    <cellStyle name="Followed Hyperlink" xfId="44573" builtinId="9" hidden="1"/>
    <cellStyle name="Followed Hyperlink" xfId="44577" builtinId="9" hidden="1"/>
    <cellStyle name="Followed Hyperlink" xfId="44581" builtinId="9" hidden="1"/>
    <cellStyle name="Followed Hyperlink" xfId="44585" builtinId="9" hidden="1"/>
    <cellStyle name="Followed Hyperlink" xfId="44589" builtinId="9" hidden="1"/>
    <cellStyle name="Followed Hyperlink" xfId="44593" builtinId="9" hidden="1"/>
    <cellStyle name="Followed Hyperlink" xfId="44597" builtinId="9" hidden="1"/>
    <cellStyle name="Followed Hyperlink" xfId="44601" builtinId="9" hidden="1"/>
    <cellStyle name="Followed Hyperlink" xfId="44605" builtinId="9" hidden="1"/>
    <cellStyle name="Followed Hyperlink" xfId="44609" builtinId="9" hidden="1"/>
    <cellStyle name="Followed Hyperlink" xfId="44613" builtinId="9" hidden="1"/>
    <cellStyle name="Followed Hyperlink" xfId="44617" builtinId="9" hidden="1"/>
    <cellStyle name="Followed Hyperlink" xfId="44621" builtinId="9" hidden="1"/>
    <cellStyle name="Followed Hyperlink" xfId="44625" builtinId="9" hidden="1"/>
    <cellStyle name="Followed Hyperlink" xfId="44629" builtinId="9" hidden="1"/>
    <cellStyle name="Followed Hyperlink" xfId="44633" builtinId="9" hidden="1"/>
    <cellStyle name="Followed Hyperlink" xfId="44637" builtinId="9" hidden="1"/>
    <cellStyle name="Followed Hyperlink" xfId="44641" builtinId="9" hidden="1"/>
    <cellStyle name="Followed Hyperlink" xfId="44645" builtinId="9" hidden="1"/>
    <cellStyle name="Followed Hyperlink" xfId="44649" builtinId="9" hidden="1"/>
    <cellStyle name="Followed Hyperlink" xfId="44653" builtinId="9" hidden="1"/>
    <cellStyle name="Followed Hyperlink" xfId="44657" builtinId="9" hidden="1"/>
    <cellStyle name="Followed Hyperlink" xfId="44661" builtinId="9" hidden="1"/>
    <cellStyle name="Followed Hyperlink" xfId="44665" builtinId="9" hidden="1"/>
    <cellStyle name="Followed Hyperlink" xfId="44668" builtinId="9" hidden="1"/>
    <cellStyle name="Followed Hyperlink" xfId="44672" builtinId="9" hidden="1"/>
    <cellStyle name="Followed Hyperlink" xfId="44676" builtinId="9" hidden="1"/>
    <cellStyle name="Followed Hyperlink" xfId="44680" builtinId="9" hidden="1"/>
    <cellStyle name="Followed Hyperlink" xfId="44684" builtinId="9" hidden="1"/>
    <cellStyle name="Followed Hyperlink" xfId="44688" builtinId="9" hidden="1"/>
    <cellStyle name="Followed Hyperlink" xfId="44692" builtinId="9" hidden="1"/>
    <cellStyle name="Followed Hyperlink" xfId="44696" builtinId="9" hidden="1"/>
    <cellStyle name="Followed Hyperlink" xfId="44700" builtinId="9" hidden="1"/>
    <cellStyle name="Followed Hyperlink" xfId="44704" builtinId="9" hidden="1"/>
    <cellStyle name="Followed Hyperlink" xfId="44708" builtinId="9" hidden="1"/>
    <cellStyle name="Followed Hyperlink" xfId="44712" builtinId="9" hidden="1"/>
    <cellStyle name="Followed Hyperlink" xfId="44716" builtinId="9" hidden="1"/>
    <cellStyle name="Followed Hyperlink" xfId="44720" builtinId="9" hidden="1"/>
    <cellStyle name="Followed Hyperlink" xfId="44724" builtinId="9" hidden="1"/>
    <cellStyle name="Followed Hyperlink" xfId="44728" builtinId="9" hidden="1"/>
    <cellStyle name="Followed Hyperlink" xfId="44732" builtinId="9" hidden="1"/>
    <cellStyle name="Followed Hyperlink" xfId="44736" builtinId="9" hidden="1"/>
    <cellStyle name="Followed Hyperlink" xfId="44740" builtinId="9" hidden="1"/>
    <cellStyle name="Followed Hyperlink" xfId="44744" builtinId="9" hidden="1"/>
    <cellStyle name="Followed Hyperlink" xfId="44748" builtinId="9" hidden="1"/>
    <cellStyle name="Followed Hyperlink" xfId="44752" builtinId="9" hidden="1"/>
    <cellStyle name="Followed Hyperlink" xfId="44756" builtinId="9" hidden="1"/>
    <cellStyle name="Followed Hyperlink" xfId="44760" builtinId="9" hidden="1"/>
    <cellStyle name="Followed Hyperlink" xfId="44764" builtinId="9" hidden="1"/>
    <cellStyle name="Followed Hyperlink" xfId="44768" builtinId="9" hidden="1"/>
    <cellStyle name="Followed Hyperlink" xfId="44772" builtinId="9" hidden="1"/>
    <cellStyle name="Followed Hyperlink" xfId="44776" builtinId="9" hidden="1"/>
    <cellStyle name="Followed Hyperlink" xfId="44780" builtinId="9" hidden="1"/>
    <cellStyle name="Followed Hyperlink" xfId="44784" builtinId="9" hidden="1"/>
    <cellStyle name="Followed Hyperlink" xfId="44788" builtinId="9" hidden="1"/>
    <cellStyle name="Followed Hyperlink" xfId="44792" builtinId="9" hidden="1"/>
    <cellStyle name="Followed Hyperlink" xfId="44796" builtinId="9" hidden="1"/>
    <cellStyle name="Followed Hyperlink" xfId="44800" builtinId="9" hidden="1"/>
    <cellStyle name="Followed Hyperlink" xfId="44804" builtinId="9" hidden="1"/>
    <cellStyle name="Followed Hyperlink" xfId="44808" builtinId="9" hidden="1"/>
    <cellStyle name="Followed Hyperlink" xfId="44812" builtinId="9" hidden="1"/>
    <cellStyle name="Followed Hyperlink" xfId="44816" builtinId="9" hidden="1"/>
    <cellStyle name="Followed Hyperlink" xfId="44820" builtinId="9" hidden="1"/>
    <cellStyle name="Followed Hyperlink" xfId="44824" builtinId="9" hidden="1"/>
    <cellStyle name="Followed Hyperlink" xfId="44828" builtinId="9" hidden="1"/>
    <cellStyle name="Followed Hyperlink" xfId="44832" builtinId="9" hidden="1"/>
    <cellStyle name="Followed Hyperlink" xfId="44836" builtinId="9" hidden="1"/>
    <cellStyle name="Followed Hyperlink" xfId="44840" builtinId="9" hidden="1"/>
    <cellStyle name="Followed Hyperlink" xfId="44844" builtinId="9" hidden="1"/>
    <cellStyle name="Followed Hyperlink" xfId="44848" builtinId="9" hidden="1"/>
    <cellStyle name="Followed Hyperlink" xfId="44852" builtinId="9" hidden="1"/>
    <cellStyle name="Followed Hyperlink" xfId="44856" builtinId="9" hidden="1"/>
    <cellStyle name="Followed Hyperlink" xfId="44860" builtinId="9" hidden="1"/>
    <cellStyle name="Followed Hyperlink" xfId="44864" builtinId="9" hidden="1"/>
    <cellStyle name="Followed Hyperlink" xfId="44868" builtinId="9" hidden="1"/>
    <cellStyle name="Followed Hyperlink" xfId="44872" builtinId="9" hidden="1"/>
    <cellStyle name="Followed Hyperlink" xfId="44876" builtinId="9" hidden="1"/>
    <cellStyle name="Followed Hyperlink" xfId="44880" builtinId="9" hidden="1"/>
    <cellStyle name="Followed Hyperlink" xfId="44884" builtinId="9" hidden="1"/>
    <cellStyle name="Followed Hyperlink" xfId="44888" builtinId="9" hidden="1"/>
    <cellStyle name="Followed Hyperlink" xfId="44892" builtinId="9" hidden="1"/>
    <cellStyle name="Followed Hyperlink" xfId="44963" builtinId="9" hidden="1"/>
    <cellStyle name="Followed Hyperlink" xfId="44959" builtinId="9" hidden="1"/>
    <cellStyle name="Followed Hyperlink" xfId="44955" builtinId="9" hidden="1"/>
    <cellStyle name="Followed Hyperlink" xfId="44951" builtinId="9" hidden="1"/>
    <cellStyle name="Followed Hyperlink" xfId="44967" builtinId="9" hidden="1"/>
    <cellStyle name="Followed Hyperlink" xfId="44896" builtinId="9" hidden="1"/>
    <cellStyle name="Followed Hyperlink" xfId="44900" builtinId="9" hidden="1"/>
    <cellStyle name="Followed Hyperlink" xfId="44971" builtinId="9" hidden="1"/>
    <cellStyle name="Followed Hyperlink" xfId="44947" builtinId="9" hidden="1"/>
    <cellStyle name="Followed Hyperlink" xfId="44943" builtinId="9" hidden="1"/>
    <cellStyle name="Followed Hyperlink" xfId="44939" builtinId="9" hidden="1"/>
    <cellStyle name="Followed Hyperlink" xfId="44904" builtinId="9" hidden="1"/>
    <cellStyle name="Followed Hyperlink" xfId="44908" builtinId="9" hidden="1"/>
    <cellStyle name="Followed Hyperlink" xfId="44912" builtinId="9" hidden="1"/>
    <cellStyle name="Followed Hyperlink" xfId="44975" builtinId="9" hidden="1"/>
    <cellStyle name="Followed Hyperlink" xfId="44935" builtinId="9" hidden="1"/>
    <cellStyle name="Followed Hyperlink" xfId="44931" builtinId="9" hidden="1"/>
    <cellStyle name="Followed Hyperlink" xfId="44927" builtinId="9" hidden="1"/>
    <cellStyle name="Followed Hyperlink" xfId="44916" builtinId="9" hidden="1"/>
    <cellStyle name="Followed Hyperlink" xfId="44920" builtinId="9" hidden="1"/>
    <cellStyle name="Followed Hyperlink" xfId="44924" builtinId="9" hidden="1"/>
    <cellStyle name="Followed Hyperlink" xfId="44980" builtinId="9" hidden="1"/>
    <cellStyle name="Followed Hyperlink" xfId="44984" builtinId="9" hidden="1"/>
    <cellStyle name="Followed Hyperlink" xfId="44988" builtinId="9" hidden="1"/>
    <cellStyle name="Followed Hyperlink" xfId="44992" builtinId="9" hidden="1"/>
    <cellStyle name="Followed Hyperlink" xfId="44996" builtinId="9" hidden="1"/>
    <cellStyle name="Followed Hyperlink" xfId="45000" builtinId="9" hidden="1"/>
    <cellStyle name="Followed Hyperlink" xfId="45004" builtinId="9" hidden="1"/>
    <cellStyle name="Followed Hyperlink" xfId="45008" builtinId="9" hidden="1"/>
    <cellStyle name="Followed Hyperlink" xfId="45012" builtinId="9" hidden="1"/>
    <cellStyle name="Followed Hyperlink" xfId="45016" builtinId="9" hidden="1"/>
    <cellStyle name="Followed Hyperlink" xfId="45020" builtinId="9" hidden="1"/>
    <cellStyle name="Followed Hyperlink" xfId="45024" builtinId="9" hidden="1"/>
    <cellStyle name="Followed Hyperlink" xfId="45028" builtinId="9" hidden="1"/>
    <cellStyle name="Followed Hyperlink" xfId="45032" builtinId="9" hidden="1"/>
    <cellStyle name="Followed Hyperlink" xfId="45036" builtinId="9" hidden="1"/>
    <cellStyle name="Followed Hyperlink" xfId="45042" builtinId="9" hidden="1"/>
    <cellStyle name="Followed Hyperlink" xfId="45046" builtinId="9" hidden="1"/>
    <cellStyle name="Followed Hyperlink" xfId="45050" builtinId="9" hidden="1"/>
    <cellStyle name="Followed Hyperlink" xfId="45054" builtinId="9" hidden="1"/>
    <cellStyle name="Followed Hyperlink" xfId="45121" builtinId="9" hidden="1"/>
    <cellStyle name="Followed Hyperlink" xfId="45117" builtinId="9" hidden="1"/>
    <cellStyle name="Followed Hyperlink" xfId="45113" builtinId="9" hidden="1"/>
    <cellStyle name="Followed Hyperlink" xfId="45129" builtinId="9" hidden="1"/>
    <cellStyle name="Followed Hyperlink" xfId="45125" builtinId="9" hidden="1"/>
    <cellStyle name="Followed Hyperlink" xfId="45058" builtinId="9" hidden="1"/>
    <cellStyle name="Followed Hyperlink" xfId="45062" builtinId="9" hidden="1"/>
    <cellStyle name="Followed Hyperlink" xfId="45109" builtinId="9" hidden="1"/>
    <cellStyle name="Followed Hyperlink" xfId="45105" builtinId="9" hidden="1"/>
    <cellStyle name="Followed Hyperlink" xfId="45101" builtinId="9" hidden="1"/>
    <cellStyle name="Followed Hyperlink" xfId="45133" builtinId="9" hidden="1"/>
    <cellStyle name="Followed Hyperlink" xfId="45066" builtinId="9" hidden="1"/>
    <cellStyle name="Followed Hyperlink" xfId="45070" builtinId="9" hidden="1"/>
    <cellStyle name="Followed Hyperlink" xfId="45074" builtinId="9" hidden="1"/>
    <cellStyle name="Followed Hyperlink" xfId="45097" builtinId="9" hidden="1"/>
    <cellStyle name="Followed Hyperlink" xfId="45093" builtinId="9" hidden="1"/>
    <cellStyle name="Followed Hyperlink" xfId="45089" builtinId="9" hidden="1"/>
    <cellStyle name="Followed Hyperlink" xfId="45137" builtinId="9" hidden="1"/>
    <cellStyle name="Followed Hyperlink" xfId="45078" builtinId="9" hidden="1"/>
    <cellStyle name="Followed Hyperlink" xfId="45082" builtinId="9" hidden="1"/>
    <cellStyle name="Followed Hyperlink" xfId="45086" builtinId="9" hidden="1"/>
    <cellStyle name="Followed Hyperlink" xfId="45142" builtinId="9" hidden="1"/>
    <cellStyle name="Followed Hyperlink" xfId="45146" builtinId="9" hidden="1"/>
    <cellStyle name="Followed Hyperlink" xfId="45150" builtinId="9" hidden="1"/>
    <cellStyle name="Followed Hyperlink" xfId="45221" builtinId="9" hidden="1"/>
    <cellStyle name="Followed Hyperlink" xfId="45217" builtinId="9" hidden="1"/>
    <cellStyle name="Followed Hyperlink" xfId="45213" builtinId="9" hidden="1"/>
    <cellStyle name="Followed Hyperlink" xfId="45209" builtinId="9" hidden="1"/>
    <cellStyle name="Followed Hyperlink" xfId="45225" builtinId="9" hidden="1"/>
    <cellStyle name="Followed Hyperlink" xfId="45154" builtinId="9" hidden="1"/>
    <cellStyle name="Followed Hyperlink" xfId="45158" builtinId="9" hidden="1"/>
    <cellStyle name="Followed Hyperlink" xfId="45229" builtinId="9" hidden="1"/>
    <cellStyle name="Followed Hyperlink" xfId="45205" builtinId="9" hidden="1"/>
    <cellStyle name="Followed Hyperlink" xfId="45201" builtinId="9" hidden="1"/>
    <cellStyle name="Followed Hyperlink" xfId="45197" builtinId="9" hidden="1"/>
    <cellStyle name="Followed Hyperlink" xfId="45162" builtinId="9" hidden="1"/>
    <cellStyle name="Followed Hyperlink" xfId="45166" builtinId="9" hidden="1"/>
    <cellStyle name="Followed Hyperlink" xfId="45170" builtinId="9" hidden="1"/>
    <cellStyle name="Followed Hyperlink" xfId="45233" builtinId="9" hidden="1"/>
    <cellStyle name="Followed Hyperlink" xfId="45193" builtinId="9" hidden="1"/>
    <cellStyle name="Followed Hyperlink" xfId="45189" builtinId="9" hidden="1"/>
    <cellStyle name="Followed Hyperlink" xfId="45185" builtinId="9" hidden="1"/>
    <cellStyle name="Followed Hyperlink" xfId="45174" builtinId="9" hidden="1"/>
    <cellStyle name="Followed Hyperlink" xfId="45178" builtinId="9" hidden="1"/>
    <cellStyle name="Followed Hyperlink" xfId="45182" builtinId="9" hidden="1"/>
    <cellStyle name="Followed Hyperlink" xfId="45040" builtinId="9" hidden="1"/>
    <cellStyle name="Followed Hyperlink" xfId="45240" builtinId="9" hidden="1"/>
    <cellStyle name="Followed Hyperlink" xfId="45244" builtinId="9" hidden="1"/>
    <cellStyle name="Followed Hyperlink" xfId="45248" builtinId="9" hidden="1"/>
    <cellStyle name="Followed Hyperlink" xfId="45315" builtinId="9" hidden="1"/>
    <cellStyle name="Followed Hyperlink" xfId="45311" builtinId="9" hidden="1"/>
    <cellStyle name="Followed Hyperlink" xfId="45307" builtinId="9" hidden="1"/>
    <cellStyle name="Followed Hyperlink" xfId="45323" builtinId="9" hidden="1"/>
    <cellStyle name="Followed Hyperlink" xfId="45319" builtinId="9" hidden="1"/>
    <cellStyle name="Followed Hyperlink" xfId="45252" builtinId="9" hidden="1"/>
    <cellStyle name="Followed Hyperlink" xfId="45256" builtinId="9" hidden="1"/>
    <cellStyle name="Followed Hyperlink" xfId="45303" builtinId="9" hidden="1"/>
    <cellStyle name="Followed Hyperlink" xfId="45299" builtinId="9" hidden="1"/>
    <cellStyle name="Followed Hyperlink" xfId="45295" builtinId="9" hidden="1"/>
    <cellStyle name="Followed Hyperlink" xfId="45327" builtinId="9" hidden="1"/>
    <cellStyle name="Followed Hyperlink" xfId="45260" builtinId="9" hidden="1"/>
    <cellStyle name="Followed Hyperlink" xfId="45264" builtinId="9" hidden="1"/>
    <cellStyle name="Followed Hyperlink" xfId="45268" builtinId="9" hidden="1"/>
    <cellStyle name="Followed Hyperlink" xfId="45291" builtinId="9" hidden="1"/>
    <cellStyle name="Followed Hyperlink" xfId="45287" builtinId="9" hidden="1"/>
    <cellStyle name="Followed Hyperlink" xfId="45283" builtinId="9" hidden="1"/>
    <cellStyle name="Followed Hyperlink" xfId="45331" builtinId="9" hidden="1"/>
    <cellStyle name="Followed Hyperlink" xfId="45272" builtinId="9" hidden="1"/>
    <cellStyle name="Followed Hyperlink" xfId="45276" builtinId="9" hidden="1"/>
    <cellStyle name="Followed Hyperlink" xfId="45280" builtinId="9" hidden="1"/>
    <cellStyle name="Followed Hyperlink" xfId="4039" builtinId="9" hidden="1"/>
    <cellStyle name="Followed Hyperlink" xfId="4028" builtinId="9" hidden="1"/>
    <cellStyle name="Followed Hyperlink" xfId="4031" builtinId="9" hidden="1"/>
    <cellStyle name="Followed Hyperlink" xfId="4037" builtinId="9" hidden="1"/>
    <cellStyle name="Followed Hyperlink" xfId="45333" builtinId="9" hidden="1"/>
    <cellStyle name="Followed Hyperlink" xfId="45337" builtinId="9" hidden="1"/>
    <cellStyle name="Followed Hyperlink" xfId="45341" builtinId="9" hidden="1"/>
    <cellStyle name="Followed Hyperlink" xfId="45345" builtinId="9" hidden="1"/>
    <cellStyle name="Followed Hyperlink" xfId="45349" builtinId="9" hidden="1"/>
    <cellStyle name="Followed Hyperlink" xfId="45353" builtinId="9" hidden="1"/>
    <cellStyle name="Followed Hyperlink" xfId="45357" builtinId="9" hidden="1"/>
    <cellStyle name="Followed Hyperlink" xfId="45361" builtinId="9" hidden="1"/>
    <cellStyle name="Followed Hyperlink" xfId="45365" builtinId="9" hidden="1"/>
    <cellStyle name="Followed Hyperlink" xfId="45369" builtinId="9" hidden="1"/>
    <cellStyle name="Followed Hyperlink" xfId="45373" builtinId="9" hidden="1"/>
    <cellStyle name="Followed Hyperlink" xfId="45377" builtinId="9" hidden="1"/>
    <cellStyle name="Followed Hyperlink" xfId="45381" builtinId="9" hidden="1"/>
    <cellStyle name="Followed Hyperlink" xfId="45385" builtinId="9" hidden="1"/>
    <cellStyle name="Followed Hyperlink" xfId="45389" builtinId="9" hidden="1"/>
    <cellStyle name="Followed Hyperlink" xfId="45393" builtinId="9" hidden="1"/>
    <cellStyle name="Followed Hyperlink" xfId="45397" builtinId="9" hidden="1"/>
    <cellStyle name="Followed Hyperlink" xfId="45401" builtinId="9" hidden="1"/>
    <cellStyle name="Followed Hyperlink" xfId="45405" builtinId="9" hidden="1"/>
    <cellStyle name="Followed Hyperlink" xfId="45409" builtinId="9" hidden="1"/>
    <cellStyle name="Followed Hyperlink" xfId="45413" builtinId="9" hidden="1"/>
    <cellStyle name="Followed Hyperlink" xfId="45417" builtinId="9" hidden="1"/>
    <cellStyle name="Followed Hyperlink" xfId="45421" builtinId="9" hidden="1"/>
    <cellStyle name="Followed Hyperlink" xfId="45425" builtinId="9" hidden="1"/>
    <cellStyle name="Followed Hyperlink" xfId="45429" builtinId="9" hidden="1"/>
    <cellStyle name="Followed Hyperlink" xfId="45433" builtinId="9" hidden="1"/>
    <cellStyle name="Followed Hyperlink" xfId="45437" builtinId="9" hidden="1"/>
    <cellStyle name="Followed Hyperlink" xfId="45440" builtinId="9" hidden="1"/>
    <cellStyle name="Followed Hyperlink" xfId="45444" builtinId="9" hidden="1"/>
    <cellStyle name="Followed Hyperlink" xfId="45448" builtinId="9" hidden="1"/>
    <cellStyle name="Followed Hyperlink" xfId="45452" builtinId="9" hidden="1"/>
    <cellStyle name="Followed Hyperlink" xfId="45456" builtinId="9" hidden="1"/>
    <cellStyle name="Followed Hyperlink" xfId="45460" builtinId="9" hidden="1"/>
    <cellStyle name="Followed Hyperlink" xfId="45464" builtinId="9" hidden="1"/>
    <cellStyle name="Followed Hyperlink" xfId="45468" builtinId="9" hidden="1"/>
    <cellStyle name="Followed Hyperlink" xfId="45472" builtinId="9" hidden="1"/>
    <cellStyle name="Followed Hyperlink" xfId="45476" builtinId="9" hidden="1"/>
    <cellStyle name="Followed Hyperlink" xfId="45480" builtinId="9" hidden="1"/>
    <cellStyle name="Followed Hyperlink" xfId="45484" builtinId="9" hidden="1"/>
    <cellStyle name="Followed Hyperlink" xfId="45488" builtinId="9" hidden="1"/>
    <cellStyle name="Followed Hyperlink" xfId="45492" builtinId="9" hidden="1"/>
    <cellStyle name="Followed Hyperlink" xfId="45496" builtinId="9" hidden="1"/>
    <cellStyle name="Followed Hyperlink" xfId="45500" builtinId="9" hidden="1"/>
    <cellStyle name="Followed Hyperlink" xfId="45504" builtinId="9" hidden="1"/>
    <cellStyle name="Followed Hyperlink" xfId="45508" builtinId="9" hidden="1"/>
    <cellStyle name="Followed Hyperlink" xfId="45512" builtinId="9" hidden="1"/>
    <cellStyle name="Followed Hyperlink" xfId="45516" builtinId="9" hidden="1"/>
    <cellStyle name="Followed Hyperlink" xfId="45520" builtinId="9" hidden="1"/>
    <cellStyle name="Followed Hyperlink" xfId="45524" builtinId="9" hidden="1"/>
    <cellStyle name="Followed Hyperlink" xfId="45528" builtinId="9" hidden="1"/>
    <cellStyle name="Followed Hyperlink" xfId="45532" builtinId="9" hidden="1"/>
    <cellStyle name="Followed Hyperlink" xfId="45536" builtinId="9" hidden="1"/>
    <cellStyle name="Followed Hyperlink" xfId="45540" builtinId="9" hidden="1"/>
    <cellStyle name="Followed Hyperlink" xfId="45544" builtinId="9" hidden="1"/>
    <cellStyle name="Followed Hyperlink" xfId="45548" builtinId="9" hidden="1"/>
    <cellStyle name="Followed Hyperlink" xfId="45552" builtinId="9" hidden="1"/>
    <cellStyle name="Followed Hyperlink" xfId="45556" builtinId="9" hidden="1"/>
    <cellStyle name="Followed Hyperlink" xfId="45560" builtinId="9" hidden="1"/>
    <cellStyle name="Followed Hyperlink" xfId="45564" builtinId="9" hidden="1"/>
    <cellStyle name="Followed Hyperlink" xfId="45567" builtinId="9" hidden="1"/>
    <cellStyle name="Followed Hyperlink" xfId="45571" builtinId="9" hidden="1"/>
    <cellStyle name="Followed Hyperlink" xfId="45575" builtinId="9" hidden="1"/>
    <cellStyle name="Followed Hyperlink" xfId="45579" builtinId="9" hidden="1"/>
    <cellStyle name="Followed Hyperlink" xfId="45583" builtinId="9" hidden="1"/>
    <cellStyle name="Followed Hyperlink" xfId="45587" builtinId="9" hidden="1"/>
    <cellStyle name="Followed Hyperlink" xfId="45591" builtinId="9" hidden="1"/>
    <cellStyle name="Followed Hyperlink" xfId="45595" builtinId="9" hidden="1"/>
    <cellStyle name="Followed Hyperlink" xfId="45599" builtinId="9" hidden="1"/>
    <cellStyle name="Followed Hyperlink" xfId="45603" builtinId="9" hidden="1"/>
    <cellStyle name="Followed Hyperlink" xfId="45607" builtinId="9" hidden="1"/>
    <cellStyle name="Followed Hyperlink" xfId="45611" builtinId="9" hidden="1"/>
    <cellStyle name="Followed Hyperlink" xfId="45615" builtinId="9" hidden="1"/>
    <cellStyle name="Followed Hyperlink" xfId="45619" builtinId="9" hidden="1"/>
    <cellStyle name="Followed Hyperlink" xfId="45623" builtinId="9" hidden="1"/>
    <cellStyle name="Followed Hyperlink" xfId="45627" builtinId="9" hidden="1"/>
    <cellStyle name="Followed Hyperlink" xfId="45631" builtinId="9" hidden="1"/>
    <cellStyle name="Followed Hyperlink" xfId="45635" builtinId="9" hidden="1"/>
    <cellStyle name="Followed Hyperlink" xfId="45639" builtinId="9" hidden="1"/>
    <cellStyle name="Followed Hyperlink" xfId="45643" builtinId="9" hidden="1"/>
    <cellStyle name="Followed Hyperlink" xfId="45647" builtinId="9" hidden="1"/>
    <cellStyle name="Followed Hyperlink" xfId="45651" builtinId="9" hidden="1"/>
    <cellStyle name="Followed Hyperlink" xfId="45655" builtinId="9" hidden="1"/>
    <cellStyle name="Followed Hyperlink" xfId="45659" builtinId="9" hidden="1"/>
    <cellStyle name="Followed Hyperlink" xfId="45663" builtinId="9" hidden="1"/>
    <cellStyle name="Followed Hyperlink" xfId="45667" builtinId="9" hidden="1"/>
    <cellStyle name="Followed Hyperlink" xfId="45671" builtinId="9" hidden="1"/>
    <cellStyle name="Followed Hyperlink" xfId="45675" builtinId="9" hidden="1"/>
    <cellStyle name="Followed Hyperlink" xfId="45679" builtinId="9" hidden="1"/>
    <cellStyle name="Followed Hyperlink" xfId="45683" builtinId="9" hidden="1"/>
    <cellStyle name="Followed Hyperlink" xfId="45687" builtinId="9" hidden="1"/>
    <cellStyle name="Followed Hyperlink" xfId="45690" builtinId="9" hidden="1"/>
    <cellStyle name="Followed Hyperlink" xfId="45694" builtinId="9" hidden="1"/>
    <cellStyle name="Followed Hyperlink" xfId="45698" builtinId="9" hidden="1"/>
    <cellStyle name="Followed Hyperlink" xfId="45702" builtinId="9" hidden="1"/>
    <cellStyle name="Followed Hyperlink" xfId="45706" builtinId="9" hidden="1"/>
    <cellStyle name="Followed Hyperlink" xfId="45710" builtinId="9" hidden="1"/>
    <cellStyle name="Followed Hyperlink" xfId="45714" builtinId="9" hidden="1"/>
    <cellStyle name="Followed Hyperlink" xfId="45718" builtinId="9" hidden="1"/>
    <cellStyle name="Followed Hyperlink" xfId="45722" builtinId="9" hidden="1"/>
    <cellStyle name="Followed Hyperlink" xfId="45726" builtinId="9" hidden="1"/>
    <cellStyle name="Followed Hyperlink" xfId="45730" builtinId="9" hidden="1"/>
    <cellStyle name="Followed Hyperlink" xfId="45734" builtinId="9" hidden="1"/>
    <cellStyle name="Followed Hyperlink" xfId="45738" builtinId="9" hidden="1"/>
    <cellStyle name="Followed Hyperlink" xfId="45742" builtinId="9" hidden="1"/>
    <cellStyle name="Followed Hyperlink" xfId="45746" builtinId="9" hidden="1"/>
    <cellStyle name="Followed Hyperlink" xfId="45750" builtinId="9" hidden="1"/>
    <cellStyle name="Followed Hyperlink" xfId="45754" builtinId="9" hidden="1"/>
    <cellStyle name="Followed Hyperlink" xfId="45758" builtinId="9" hidden="1"/>
    <cellStyle name="Followed Hyperlink" xfId="45762" builtinId="9" hidden="1"/>
    <cellStyle name="Followed Hyperlink" xfId="45766" builtinId="9" hidden="1"/>
    <cellStyle name="Followed Hyperlink" xfId="45770" builtinId="9" hidden="1"/>
    <cellStyle name="Followed Hyperlink" xfId="45774" builtinId="9" hidden="1"/>
    <cellStyle name="Followed Hyperlink" xfId="45778" builtinId="9" hidden="1"/>
    <cellStyle name="Followed Hyperlink" xfId="45782" builtinId="9" hidden="1"/>
    <cellStyle name="Followed Hyperlink" xfId="45786" builtinId="9" hidden="1"/>
    <cellStyle name="Followed Hyperlink" xfId="45790" builtinId="9" hidden="1"/>
    <cellStyle name="Followed Hyperlink" xfId="45794" builtinId="9" hidden="1"/>
    <cellStyle name="Followed Hyperlink" xfId="45798" builtinId="9" hidden="1"/>
    <cellStyle name="Followed Hyperlink" xfId="45802" builtinId="9" hidden="1"/>
    <cellStyle name="Followed Hyperlink" xfId="45806" builtinId="9" hidden="1"/>
    <cellStyle name="Followed Hyperlink" xfId="45810" builtinId="9" hidden="1"/>
    <cellStyle name="Followed Hyperlink" xfId="45814" builtinId="9" hidden="1"/>
    <cellStyle name="Followed Hyperlink" xfId="45817" builtinId="9" hidden="1"/>
    <cellStyle name="Followed Hyperlink" xfId="45821" builtinId="9" hidden="1"/>
    <cellStyle name="Followed Hyperlink" xfId="45825" builtinId="9" hidden="1"/>
    <cellStyle name="Followed Hyperlink" xfId="45829" builtinId="9" hidden="1"/>
    <cellStyle name="Followed Hyperlink" xfId="45833" builtinId="9" hidden="1"/>
    <cellStyle name="Followed Hyperlink" xfId="45837" builtinId="9" hidden="1"/>
    <cellStyle name="Followed Hyperlink" xfId="45841" builtinId="9" hidden="1"/>
    <cellStyle name="Followed Hyperlink" xfId="45845" builtinId="9" hidden="1"/>
    <cellStyle name="Followed Hyperlink" xfId="45849" builtinId="9" hidden="1"/>
    <cellStyle name="Followed Hyperlink" xfId="45853" builtinId="9" hidden="1"/>
    <cellStyle name="Followed Hyperlink" xfId="45857" builtinId="9" hidden="1"/>
    <cellStyle name="Followed Hyperlink" xfId="45861" builtinId="9" hidden="1"/>
    <cellStyle name="Followed Hyperlink" xfId="45865" builtinId="9" hidden="1"/>
    <cellStyle name="Followed Hyperlink" xfId="45869" builtinId="9" hidden="1"/>
    <cellStyle name="Followed Hyperlink" xfId="45873" builtinId="9" hidden="1"/>
    <cellStyle name="Followed Hyperlink" xfId="45877" builtinId="9" hidden="1"/>
    <cellStyle name="Followed Hyperlink" xfId="45881" builtinId="9" hidden="1"/>
    <cellStyle name="Followed Hyperlink" xfId="45885" builtinId="9" hidden="1"/>
    <cellStyle name="Followed Hyperlink" xfId="45889" builtinId="9" hidden="1"/>
    <cellStyle name="Followed Hyperlink" xfId="45893" builtinId="9" hidden="1"/>
    <cellStyle name="Followed Hyperlink" xfId="45897" builtinId="9" hidden="1"/>
    <cellStyle name="Followed Hyperlink" xfId="45901" builtinId="9" hidden="1"/>
    <cellStyle name="Followed Hyperlink" xfId="45905" builtinId="9" hidden="1"/>
    <cellStyle name="Followed Hyperlink" xfId="45909" builtinId="9" hidden="1"/>
    <cellStyle name="Followed Hyperlink" xfId="45913" builtinId="9" hidden="1"/>
    <cellStyle name="Followed Hyperlink" xfId="45917" builtinId="9" hidden="1"/>
    <cellStyle name="Followed Hyperlink" xfId="45921" builtinId="9" hidden="1"/>
    <cellStyle name="Followed Hyperlink" xfId="45925" builtinId="9" hidden="1"/>
    <cellStyle name="Followed Hyperlink" xfId="45929" builtinId="9" hidden="1"/>
    <cellStyle name="Followed Hyperlink" xfId="45933" builtinId="9" hidden="1"/>
    <cellStyle name="Followed Hyperlink" xfId="45937" builtinId="9" hidden="1"/>
    <cellStyle name="Followed Hyperlink" xfId="45940" builtinId="9" hidden="1"/>
    <cellStyle name="Followed Hyperlink" xfId="45944" builtinId="9" hidden="1"/>
    <cellStyle name="Followed Hyperlink" xfId="45948" builtinId="9" hidden="1"/>
    <cellStyle name="Followed Hyperlink" xfId="45952" builtinId="9" hidden="1"/>
    <cellStyle name="Followed Hyperlink" xfId="45956" builtinId="9" hidden="1"/>
    <cellStyle name="Followed Hyperlink" xfId="45960" builtinId="9" hidden="1"/>
    <cellStyle name="Followed Hyperlink" xfId="45964" builtinId="9" hidden="1"/>
    <cellStyle name="Followed Hyperlink" xfId="45968" builtinId="9" hidden="1"/>
    <cellStyle name="Followed Hyperlink" xfId="45972" builtinId="9" hidden="1"/>
    <cellStyle name="Followed Hyperlink" xfId="45976" builtinId="9" hidden="1"/>
    <cellStyle name="Followed Hyperlink" xfId="45980" builtinId="9" hidden="1"/>
    <cellStyle name="Followed Hyperlink" xfId="45984" builtinId="9" hidden="1"/>
    <cellStyle name="Followed Hyperlink" xfId="45988" builtinId="9" hidden="1"/>
    <cellStyle name="Followed Hyperlink" xfId="45992" builtinId="9" hidden="1"/>
    <cellStyle name="Followed Hyperlink" xfId="45996" builtinId="9" hidden="1"/>
    <cellStyle name="Followed Hyperlink" xfId="46000" builtinId="9" hidden="1"/>
    <cellStyle name="Followed Hyperlink" xfId="46004" builtinId="9" hidden="1"/>
    <cellStyle name="Followed Hyperlink" xfId="46008" builtinId="9" hidden="1"/>
    <cellStyle name="Followed Hyperlink" xfId="46012" builtinId="9" hidden="1"/>
    <cellStyle name="Followed Hyperlink" xfId="46016" builtinId="9" hidden="1"/>
    <cellStyle name="Followed Hyperlink" xfId="46020" builtinId="9" hidden="1"/>
    <cellStyle name="Followed Hyperlink" xfId="46024" builtinId="9" hidden="1"/>
    <cellStyle name="Followed Hyperlink" xfId="46028" builtinId="9" hidden="1"/>
    <cellStyle name="Followed Hyperlink" xfId="46032" builtinId="9" hidden="1"/>
    <cellStyle name="Followed Hyperlink" xfId="46036" builtinId="9" hidden="1"/>
    <cellStyle name="Followed Hyperlink" xfId="46040" builtinId="9" hidden="1"/>
    <cellStyle name="Followed Hyperlink" xfId="46044" builtinId="9" hidden="1"/>
    <cellStyle name="Followed Hyperlink" xfId="46048" builtinId="9" hidden="1"/>
    <cellStyle name="Followed Hyperlink" xfId="46052" builtinId="9" hidden="1"/>
    <cellStyle name="Followed Hyperlink" xfId="46056" builtinId="9" hidden="1"/>
    <cellStyle name="Followed Hyperlink" xfId="46060" builtinId="9" hidden="1"/>
    <cellStyle name="Followed Hyperlink" xfId="46064" builtinId="9" hidden="1"/>
    <cellStyle name="Followed Hyperlink" xfId="46067" builtinId="9" hidden="1"/>
    <cellStyle name="Followed Hyperlink" xfId="46071" builtinId="9" hidden="1"/>
    <cellStyle name="Followed Hyperlink" xfId="46075" builtinId="9" hidden="1"/>
    <cellStyle name="Followed Hyperlink" xfId="46079" builtinId="9" hidden="1"/>
    <cellStyle name="Followed Hyperlink" xfId="46083" builtinId="9" hidden="1"/>
    <cellStyle name="Followed Hyperlink" xfId="46087" builtinId="9" hidden="1"/>
    <cellStyle name="Followed Hyperlink" xfId="46091" builtinId="9" hidden="1"/>
    <cellStyle name="Followed Hyperlink" xfId="46095" builtinId="9" hidden="1"/>
    <cellStyle name="Followed Hyperlink" xfId="46099" builtinId="9" hidden="1"/>
    <cellStyle name="Followed Hyperlink" xfId="46103" builtinId="9" hidden="1"/>
    <cellStyle name="Followed Hyperlink" xfId="46107" builtinId="9" hidden="1"/>
    <cellStyle name="Followed Hyperlink" xfId="46111" builtinId="9" hidden="1"/>
    <cellStyle name="Followed Hyperlink" xfId="46115" builtinId="9" hidden="1"/>
    <cellStyle name="Followed Hyperlink" xfId="46119" builtinId="9" hidden="1"/>
    <cellStyle name="Followed Hyperlink" xfId="46123" builtinId="9" hidden="1"/>
    <cellStyle name="Followed Hyperlink" xfId="46127" builtinId="9" hidden="1"/>
    <cellStyle name="Followed Hyperlink" xfId="46131" builtinId="9" hidden="1"/>
    <cellStyle name="Followed Hyperlink" xfId="46135" builtinId="9" hidden="1"/>
    <cellStyle name="Followed Hyperlink" xfId="46139" builtinId="9" hidden="1"/>
    <cellStyle name="Followed Hyperlink" xfId="46143" builtinId="9" hidden="1"/>
    <cellStyle name="Followed Hyperlink" xfId="46147" builtinId="9" hidden="1"/>
    <cellStyle name="Followed Hyperlink" xfId="46151" builtinId="9" hidden="1"/>
    <cellStyle name="Followed Hyperlink" xfId="46155" builtinId="9" hidden="1"/>
    <cellStyle name="Followed Hyperlink" xfId="46159" builtinId="9" hidden="1"/>
    <cellStyle name="Followed Hyperlink" xfId="46163" builtinId="9" hidden="1"/>
    <cellStyle name="Followed Hyperlink" xfId="46167" builtinId="9" hidden="1"/>
    <cellStyle name="Followed Hyperlink" xfId="46171" builtinId="9" hidden="1"/>
    <cellStyle name="Followed Hyperlink" xfId="46175" builtinId="9" hidden="1"/>
    <cellStyle name="Followed Hyperlink" xfId="46179" builtinId="9" hidden="1"/>
    <cellStyle name="Followed Hyperlink" xfId="46183" builtinId="9" hidden="1"/>
    <cellStyle name="Followed Hyperlink" xfId="46187" builtinId="9" hidden="1"/>
    <cellStyle name="Followed Hyperlink" xfId="46190" builtinId="9" hidden="1"/>
    <cellStyle name="Followed Hyperlink" xfId="46194" builtinId="9" hidden="1"/>
    <cellStyle name="Followed Hyperlink" xfId="46198" builtinId="9" hidden="1"/>
    <cellStyle name="Followed Hyperlink" xfId="46202" builtinId="9" hidden="1"/>
    <cellStyle name="Followed Hyperlink" xfId="46206" builtinId="9" hidden="1"/>
    <cellStyle name="Followed Hyperlink" xfId="46210" builtinId="9" hidden="1"/>
    <cellStyle name="Followed Hyperlink" xfId="46214" builtinId="9" hidden="1"/>
    <cellStyle name="Followed Hyperlink" xfId="46218" builtinId="9" hidden="1"/>
    <cellStyle name="Followed Hyperlink" xfId="46222" builtinId="9" hidden="1"/>
    <cellStyle name="Followed Hyperlink" xfId="46226" builtinId="9" hidden="1"/>
    <cellStyle name="Followed Hyperlink" xfId="46230" builtinId="9" hidden="1"/>
    <cellStyle name="Followed Hyperlink" xfId="46234" builtinId="9" hidden="1"/>
    <cellStyle name="Followed Hyperlink" xfId="46238" builtinId="9" hidden="1"/>
    <cellStyle name="Followed Hyperlink" xfId="46242" builtinId="9" hidden="1"/>
    <cellStyle name="Followed Hyperlink" xfId="46246" builtinId="9" hidden="1"/>
    <cellStyle name="Followed Hyperlink" xfId="46250" builtinId="9" hidden="1"/>
    <cellStyle name="Followed Hyperlink" xfId="46254" builtinId="9" hidden="1"/>
    <cellStyle name="Followed Hyperlink" xfId="46258" builtinId="9" hidden="1"/>
    <cellStyle name="Followed Hyperlink" xfId="46262" builtinId="9" hidden="1"/>
    <cellStyle name="Followed Hyperlink" xfId="46266" builtinId="9" hidden="1"/>
    <cellStyle name="Followed Hyperlink" xfId="46270" builtinId="9" hidden="1"/>
    <cellStyle name="Followed Hyperlink" xfId="46274" builtinId="9" hidden="1"/>
    <cellStyle name="Followed Hyperlink" xfId="46278" builtinId="9" hidden="1"/>
    <cellStyle name="Followed Hyperlink" xfId="46282" builtinId="9" hidden="1"/>
    <cellStyle name="Followed Hyperlink" xfId="46286" builtinId="9" hidden="1"/>
    <cellStyle name="Followed Hyperlink" xfId="46290" builtinId="9" hidden="1"/>
    <cellStyle name="Followed Hyperlink" xfId="46294" builtinId="9" hidden="1"/>
    <cellStyle name="Followed Hyperlink" xfId="46298" builtinId="9" hidden="1"/>
    <cellStyle name="Followed Hyperlink" xfId="46302" builtinId="9" hidden="1"/>
    <cellStyle name="Followed Hyperlink" xfId="46306" builtinId="9" hidden="1"/>
    <cellStyle name="Followed Hyperlink" xfId="46310" builtinId="9" hidden="1"/>
    <cellStyle name="Followed Hyperlink" xfId="46314" builtinId="9" hidden="1"/>
    <cellStyle name="Followed Hyperlink" xfId="46317" builtinId="9" hidden="1"/>
    <cellStyle name="Followed Hyperlink" xfId="46321" builtinId="9" hidden="1"/>
    <cellStyle name="Followed Hyperlink" xfId="46325" builtinId="9" hidden="1"/>
    <cellStyle name="Followed Hyperlink" xfId="46329" builtinId="9" hidden="1"/>
    <cellStyle name="Followed Hyperlink" xfId="46333" builtinId="9" hidden="1"/>
    <cellStyle name="Followed Hyperlink" xfId="46337" builtinId="9" hidden="1"/>
    <cellStyle name="Followed Hyperlink" xfId="46341" builtinId="9" hidden="1"/>
    <cellStyle name="Followed Hyperlink" xfId="46345" builtinId="9" hidden="1"/>
    <cellStyle name="Followed Hyperlink" xfId="46349" builtinId="9" hidden="1"/>
    <cellStyle name="Followed Hyperlink" xfId="46353" builtinId="9" hidden="1"/>
    <cellStyle name="Followed Hyperlink" xfId="46357" builtinId="9" hidden="1"/>
    <cellStyle name="Followed Hyperlink" xfId="46361" builtinId="9" hidden="1"/>
    <cellStyle name="Followed Hyperlink" xfId="46365" builtinId="9" hidden="1"/>
    <cellStyle name="Followed Hyperlink" xfId="46369" builtinId="9" hidden="1"/>
    <cellStyle name="Followed Hyperlink" xfId="46373" builtinId="9" hidden="1"/>
    <cellStyle name="Followed Hyperlink" xfId="46377" builtinId="9" hidden="1"/>
    <cellStyle name="Followed Hyperlink" xfId="46381" builtinId="9" hidden="1"/>
    <cellStyle name="Followed Hyperlink" xfId="46385" builtinId="9" hidden="1"/>
    <cellStyle name="Followed Hyperlink" xfId="46389" builtinId="9" hidden="1"/>
    <cellStyle name="Followed Hyperlink" xfId="46393" builtinId="9" hidden="1"/>
    <cellStyle name="Followed Hyperlink" xfId="46397" builtinId="9" hidden="1"/>
    <cellStyle name="Followed Hyperlink" xfId="46401" builtinId="9" hidden="1"/>
    <cellStyle name="Followed Hyperlink" xfId="46405" builtinId="9" hidden="1"/>
    <cellStyle name="Followed Hyperlink" xfId="46409" builtinId="9" hidden="1"/>
    <cellStyle name="Followed Hyperlink" xfId="46413" builtinId="9" hidden="1"/>
    <cellStyle name="Followed Hyperlink" xfId="46417" builtinId="9" hidden="1"/>
    <cellStyle name="Followed Hyperlink" xfId="46421" builtinId="9" hidden="1"/>
    <cellStyle name="Followed Hyperlink" xfId="46425" builtinId="9" hidden="1"/>
    <cellStyle name="Followed Hyperlink" xfId="46429" builtinId="9" hidden="1"/>
    <cellStyle name="Followed Hyperlink" xfId="46433" builtinId="9" hidden="1"/>
    <cellStyle name="Followed Hyperlink" xfId="46437" builtinId="9" hidden="1"/>
    <cellStyle name="Followed Hyperlink" xfId="46440" builtinId="9" hidden="1"/>
    <cellStyle name="Followed Hyperlink" xfId="46444" builtinId="9" hidden="1"/>
    <cellStyle name="Followed Hyperlink" xfId="46448" builtinId="9" hidden="1"/>
    <cellStyle name="Followed Hyperlink" xfId="46452" builtinId="9" hidden="1"/>
    <cellStyle name="Followed Hyperlink" xfId="46456" builtinId="9" hidden="1"/>
    <cellStyle name="Followed Hyperlink" xfId="46460" builtinId="9" hidden="1"/>
    <cellStyle name="Followed Hyperlink" xfId="46464" builtinId="9" hidden="1"/>
    <cellStyle name="Followed Hyperlink" xfId="46468" builtinId="9" hidden="1"/>
    <cellStyle name="Followed Hyperlink" xfId="46472" builtinId="9" hidden="1"/>
    <cellStyle name="Followed Hyperlink" xfId="46476" builtinId="9" hidden="1"/>
    <cellStyle name="Followed Hyperlink" xfId="46480" builtinId="9" hidden="1"/>
    <cellStyle name="Followed Hyperlink" xfId="46484" builtinId="9" hidden="1"/>
    <cellStyle name="Followed Hyperlink" xfId="46488" builtinId="9" hidden="1"/>
    <cellStyle name="Followed Hyperlink" xfId="46492" builtinId="9" hidden="1"/>
    <cellStyle name="Followed Hyperlink" xfId="46496" builtinId="9" hidden="1"/>
    <cellStyle name="Followed Hyperlink" xfId="46500" builtinId="9" hidden="1"/>
    <cellStyle name="Followed Hyperlink" xfId="46504" builtinId="9" hidden="1"/>
    <cellStyle name="Followed Hyperlink" xfId="46508" builtinId="9" hidden="1"/>
    <cellStyle name="Followed Hyperlink" xfId="46512" builtinId="9" hidden="1"/>
    <cellStyle name="Followed Hyperlink" xfId="46516" builtinId="9" hidden="1"/>
    <cellStyle name="Followed Hyperlink" xfId="46520" builtinId="9" hidden="1"/>
    <cellStyle name="Followed Hyperlink" xfId="46524" builtinId="9" hidden="1"/>
    <cellStyle name="Followed Hyperlink" xfId="46528" builtinId="9" hidden="1"/>
    <cellStyle name="Followed Hyperlink" xfId="46532" builtinId="9" hidden="1"/>
    <cellStyle name="Followed Hyperlink" xfId="46536" builtinId="9" hidden="1"/>
    <cellStyle name="Followed Hyperlink" xfId="46540" builtinId="9" hidden="1"/>
    <cellStyle name="Followed Hyperlink" xfId="46544" builtinId="9" hidden="1"/>
    <cellStyle name="Followed Hyperlink" xfId="46548" builtinId="9" hidden="1"/>
    <cellStyle name="Followed Hyperlink" xfId="46552" builtinId="9" hidden="1"/>
    <cellStyle name="Followed Hyperlink" xfId="46556" builtinId="9" hidden="1"/>
    <cellStyle name="Followed Hyperlink" xfId="46560" builtinId="9" hidden="1"/>
    <cellStyle name="Followed Hyperlink" xfId="46564" builtinId="9" hidden="1"/>
    <cellStyle name="Followed Hyperlink" xfId="46568" builtinId="9" hidden="1"/>
    <cellStyle name="Followed Hyperlink" xfId="46572" builtinId="9" hidden="1"/>
    <cellStyle name="Followed Hyperlink" xfId="46576" builtinId="9" hidden="1"/>
    <cellStyle name="Followed Hyperlink" xfId="46580" builtinId="9" hidden="1"/>
    <cellStyle name="Followed Hyperlink" xfId="46584" builtinId="9" hidden="1"/>
    <cellStyle name="Followed Hyperlink" xfId="46588" builtinId="9" hidden="1"/>
    <cellStyle name="Followed Hyperlink" xfId="46592" builtinId="9" hidden="1"/>
    <cellStyle name="Followed Hyperlink" xfId="46596" builtinId="9" hidden="1"/>
    <cellStyle name="Followed Hyperlink" xfId="46600" builtinId="9" hidden="1"/>
    <cellStyle name="Followed Hyperlink" xfId="46604" builtinId="9" hidden="1"/>
    <cellStyle name="Followed Hyperlink" xfId="46608" builtinId="9" hidden="1"/>
    <cellStyle name="Followed Hyperlink" xfId="46612" builtinId="9" hidden="1"/>
    <cellStyle name="Followed Hyperlink" xfId="46616" builtinId="9" hidden="1"/>
    <cellStyle name="Followed Hyperlink" xfId="46620" builtinId="9" hidden="1"/>
    <cellStyle name="Followed Hyperlink" xfId="46624" builtinId="9" hidden="1"/>
    <cellStyle name="Followed Hyperlink" xfId="46628" builtinId="9" hidden="1"/>
    <cellStyle name="Followed Hyperlink" xfId="46632" builtinId="9" hidden="1"/>
    <cellStyle name="Followed Hyperlink" xfId="46636" builtinId="9" hidden="1"/>
    <cellStyle name="Followed Hyperlink" xfId="46640" builtinId="9" hidden="1"/>
    <cellStyle name="Followed Hyperlink" xfId="46644" builtinId="9" hidden="1"/>
    <cellStyle name="Followed Hyperlink" xfId="46648" builtinId="9" hidden="1"/>
    <cellStyle name="Followed Hyperlink" xfId="46652" builtinId="9" hidden="1"/>
    <cellStyle name="Followed Hyperlink" xfId="46656" builtinId="9" hidden="1"/>
    <cellStyle name="Followed Hyperlink" xfId="46660" builtinId="9" hidden="1"/>
    <cellStyle name="Followed Hyperlink" xfId="46664" builtinId="9" hidden="1"/>
    <cellStyle name="Followed Hyperlink" xfId="46668" builtinId="9" hidden="1"/>
    <cellStyle name="Followed Hyperlink" xfId="46672" builtinId="9" hidden="1"/>
    <cellStyle name="Followed Hyperlink" xfId="46676" builtinId="9" hidden="1"/>
    <cellStyle name="Followed Hyperlink" xfId="46680" builtinId="9" hidden="1"/>
    <cellStyle name="Followed Hyperlink" xfId="46684" builtinId="9" hidden="1"/>
    <cellStyle name="Followed Hyperlink" xfId="46688" builtinId="9" hidden="1"/>
    <cellStyle name="Followed Hyperlink" xfId="46696" builtinId="9" hidden="1"/>
    <cellStyle name="Followed Hyperlink" xfId="46700" builtinId="9" hidden="1"/>
    <cellStyle name="Followed Hyperlink" xfId="46704" builtinId="9" hidden="1"/>
    <cellStyle name="Followed Hyperlink" xfId="46708" builtinId="9" hidden="1"/>
    <cellStyle name="Followed Hyperlink" xfId="46712" builtinId="9" hidden="1"/>
    <cellStyle name="Followed Hyperlink" xfId="46716" builtinId="9" hidden="1"/>
    <cellStyle name="Followed Hyperlink" xfId="46720" builtinId="9" hidden="1"/>
    <cellStyle name="Followed Hyperlink" xfId="46724" builtinId="9" hidden="1"/>
    <cellStyle name="Followed Hyperlink" xfId="46728" builtinId="9" hidden="1"/>
    <cellStyle name="Followed Hyperlink" xfId="46732" builtinId="9" hidden="1"/>
    <cellStyle name="Followed Hyperlink" xfId="46736" builtinId="9" hidden="1"/>
    <cellStyle name="Followed Hyperlink" xfId="46740" builtinId="9" hidden="1"/>
    <cellStyle name="Followed Hyperlink" xfId="46744" builtinId="9" hidden="1"/>
    <cellStyle name="Followed Hyperlink" xfId="46748" builtinId="9" hidden="1"/>
    <cellStyle name="Followed Hyperlink" xfId="46752" builtinId="9" hidden="1"/>
    <cellStyle name="Followed Hyperlink" xfId="46756" builtinId="9" hidden="1"/>
    <cellStyle name="Followed Hyperlink" xfId="46760" builtinId="9" hidden="1"/>
    <cellStyle name="Followed Hyperlink" xfId="46764" builtinId="9" hidden="1"/>
    <cellStyle name="Followed Hyperlink" xfId="46768" builtinId="9" hidden="1"/>
    <cellStyle name="Followed Hyperlink" xfId="46772" builtinId="9" hidden="1"/>
    <cellStyle name="Followed Hyperlink" xfId="46776" builtinId="9" hidden="1"/>
    <cellStyle name="Followed Hyperlink" xfId="46780" builtinId="9" hidden="1"/>
    <cellStyle name="Followed Hyperlink" xfId="46784" builtinId="9" hidden="1"/>
    <cellStyle name="Followed Hyperlink" xfId="46788" builtinId="9" hidden="1"/>
    <cellStyle name="Followed Hyperlink" xfId="46792" builtinId="9" hidden="1"/>
    <cellStyle name="Followed Hyperlink" xfId="46796" builtinId="9" hidden="1"/>
    <cellStyle name="Followed Hyperlink" xfId="46800" builtinId="9" hidden="1"/>
    <cellStyle name="Followed Hyperlink" xfId="46804" builtinId="9" hidden="1"/>
    <cellStyle name="Followed Hyperlink" xfId="46808" builtinId="9" hidden="1"/>
    <cellStyle name="Followed Hyperlink" xfId="46812" builtinId="9" hidden="1"/>
    <cellStyle name="Followed Hyperlink" xfId="46816" builtinId="9" hidden="1"/>
    <cellStyle name="Followed Hyperlink" xfId="46820" builtinId="9" hidden="1"/>
    <cellStyle name="Followed Hyperlink" xfId="46832" builtinId="9" hidden="1"/>
    <cellStyle name="Followed Hyperlink" xfId="46836" builtinId="9" hidden="1"/>
    <cellStyle name="Followed Hyperlink" xfId="46840" builtinId="9" hidden="1"/>
    <cellStyle name="Followed Hyperlink" xfId="46844" builtinId="9" hidden="1"/>
    <cellStyle name="Followed Hyperlink" xfId="46848" builtinId="9" hidden="1"/>
    <cellStyle name="Followed Hyperlink" xfId="46852" builtinId="9" hidden="1"/>
    <cellStyle name="Followed Hyperlink" xfId="46856" builtinId="9" hidden="1"/>
    <cellStyle name="Followed Hyperlink" xfId="46860" builtinId="9" hidden="1"/>
    <cellStyle name="Followed Hyperlink" xfId="46864" builtinId="9" hidden="1"/>
    <cellStyle name="Followed Hyperlink" xfId="46868" builtinId="9" hidden="1"/>
    <cellStyle name="Followed Hyperlink" xfId="46872" builtinId="9" hidden="1"/>
    <cellStyle name="Followed Hyperlink" xfId="46876" builtinId="9" hidden="1"/>
    <cellStyle name="Followed Hyperlink" xfId="46880" builtinId="9" hidden="1"/>
    <cellStyle name="Followed Hyperlink" xfId="46884" builtinId="9" hidden="1"/>
    <cellStyle name="Followed Hyperlink" xfId="46888" builtinId="9" hidden="1"/>
    <cellStyle name="Followed Hyperlink" xfId="46892" builtinId="9" hidden="1"/>
    <cellStyle name="Followed Hyperlink" xfId="46896" builtinId="9" hidden="1"/>
    <cellStyle name="Followed Hyperlink" xfId="46900" builtinId="9" hidden="1"/>
    <cellStyle name="Followed Hyperlink" xfId="46904" builtinId="9" hidden="1"/>
    <cellStyle name="Followed Hyperlink" xfId="46908" builtinId="9" hidden="1"/>
    <cellStyle name="Followed Hyperlink" xfId="46912" builtinId="9" hidden="1"/>
    <cellStyle name="Followed Hyperlink" xfId="46916" builtinId="9" hidden="1"/>
    <cellStyle name="Followed Hyperlink" xfId="46920" builtinId="9" hidden="1"/>
    <cellStyle name="Followed Hyperlink" xfId="46924" builtinId="9" hidden="1"/>
    <cellStyle name="Followed Hyperlink" xfId="46928" builtinId="9" hidden="1"/>
    <cellStyle name="Followed Hyperlink" xfId="46932" builtinId="9" hidden="1"/>
    <cellStyle name="Followed Hyperlink" xfId="46936" builtinId="9" hidden="1"/>
    <cellStyle name="Followed Hyperlink" xfId="46940" builtinId="9" hidden="1"/>
    <cellStyle name="Followed Hyperlink" xfId="46944" builtinId="9" hidden="1"/>
    <cellStyle name="Followed Hyperlink" xfId="46948" builtinId="9" hidden="1"/>
    <cellStyle name="Followed Hyperlink" xfId="46952" builtinId="9" hidden="1"/>
    <cellStyle name="Followed Hyperlink" xfId="46955" builtinId="9" hidden="1"/>
    <cellStyle name="Followed Hyperlink" xfId="46959" builtinId="9" hidden="1"/>
    <cellStyle name="Followed Hyperlink" xfId="46963" builtinId="9" hidden="1"/>
    <cellStyle name="Followed Hyperlink" xfId="46967" builtinId="9" hidden="1"/>
    <cellStyle name="Followed Hyperlink" xfId="46971" builtinId="9" hidden="1"/>
    <cellStyle name="Followed Hyperlink" xfId="46975" builtinId="9" hidden="1"/>
    <cellStyle name="Followed Hyperlink" xfId="46979" builtinId="9" hidden="1"/>
    <cellStyle name="Followed Hyperlink" xfId="46983" builtinId="9" hidden="1"/>
    <cellStyle name="Followed Hyperlink" xfId="46987" builtinId="9" hidden="1"/>
    <cellStyle name="Followed Hyperlink" xfId="46991" builtinId="9" hidden="1"/>
    <cellStyle name="Followed Hyperlink" xfId="46995" builtinId="9" hidden="1"/>
    <cellStyle name="Followed Hyperlink" xfId="46999" builtinId="9" hidden="1"/>
    <cellStyle name="Followed Hyperlink" xfId="47003" builtinId="9" hidden="1"/>
    <cellStyle name="Followed Hyperlink" xfId="47007" builtinId="9" hidden="1"/>
    <cellStyle name="Followed Hyperlink" xfId="47011" builtinId="9" hidden="1"/>
    <cellStyle name="Followed Hyperlink" xfId="47015" builtinId="9" hidden="1"/>
    <cellStyle name="Followed Hyperlink" xfId="47019" builtinId="9" hidden="1"/>
    <cellStyle name="Followed Hyperlink" xfId="47023" builtinId="9" hidden="1"/>
    <cellStyle name="Followed Hyperlink" xfId="47027" builtinId="9" hidden="1"/>
    <cellStyle name="Followed Hyperlink" xfId="47031" builtinId="9" hidden="1"/>
    <cellStyle name="Followed Hyperlink" xfId="47035" builtinId="9" hidden="1"/>
    <cellStyle name="Followed Hyperlink" xfId="47039" builtinId="9" hidden="1"/>
    <cellStyle name="Followed Hyperlink" xfId="47043" builtinId="9" hidden="1"/>
    <cellStyle name="Followed Hyperlink" xfId="47047" builtinId="9" hidden="1"/>
    <cellStyle name="Followed Hyperlink" xfId="47051" builtinId="9" hidden="1"/>
    <cellStyle name="Followed Hyperlink" xfId="47055" builtinId="9" hidden="1"/>
    <cellStyle name="Followed Hyperlink" xfId="47059" builtinId="9" hidden="1"/>
    <cellStyle name="Followed Hyperlink" xfId="47063" builtinId="9" hidden="1"/>
    <cellStyle name="Followed Hyperlink" xfId="47067" builtinId="9" hidden="1"/>
    <cellStyle name="Followed Hyperlink" xfId="47071" builtinId="9" hidden="1"/>
    <cellStyle name="Followed Hyperlink" xfId="47075" builtinId="9" hidden="1"/>
    <cellStyle name="Followed Hyperlink" xfId="47079" builtinId="9" hidden="1"/>
    <cellStyle name="Followed Hyperlink" xfId="47082" builtinId="9" hidden="1"/>
    <cellStyle name="Followed Hyperlink" xfId="47086" builtinId="9" hidden="1"/>
    <cellStyle name="Followed Hyperlink" xfId="47090" builtinId="9" hidden="1"/>
    <cellStyle name="Followed Hyperlink" xfId="47094" builtinId="9" hidden="1"/>
    <cellStyle name="Followed Hyperlink" xfId="47098" builtinId="9" hidden="1"/>
    <cellStyle name="Followed Hyperlink" xfId="47102" builtinId="9" hidden="1"/>
    <cellStyle name="Followed Hyperlink" xfId="47106" builtinId="9" hidden="1"/>
    <cellStyle name="Followed Hyperlink" xfId="47110" builtinId="9" hidden="1"/>
    <cellStyle name="Followed Hyperlink" xfId="47114" builtinId="9" hidden="1"/>
    <cellStyle name="Followed Hyperlink" xfId="47118" builtinId="9" hidden="1"/>
    <cellStyle name="Followed Hyperlink" xfId="47122" builtinId="9" hidden="1"/>
    <cellStyle name="Followed Hyperlink" xfId="47126" builtinId="9" hidden="1"/>
    <cellStyle name="Followed Hyperlink" xfId="47130" builtinId="9" hidden="1"/>
    <cellStyle name="Followed Hyperlink" xfId="47134" builtinId="9" hidden="1"/>
    <cellStyle name="Followed Hyperlink" xfId="47138" builtinId="9" hidden="1"/>
    <cellStyle name="Followed Hyperlink" xfId="47142" builtinId="9" hidden="1"/>
    <cellStyle name="Followed Hyperlink" xfId="47146" builtinId="9" hidden="1"/>
    <cellStyle name="Followed Hyperlink" xfId="47150" builtinId="9" hidden="1"/>
    <cellStyle name="Followed Hyperlink" xfId="47154" builtinId="9" hidden="1"/>
    <cellStyle name="Followed Hyperlink" xfId="47158" builtinId="9" hidden="1"/>
    <cellStyle name="Followed Hyperlink" xfId="47162" builtinId="9" hidden="1"/>
    <cellStyle name="Followed Hyperlink" xfId="47166" builtinId="9" hidden="1"/>
    <cellStyle name="Followed Hyperlink" xfId="47170" builtinId="9" hidden="1"/>
    <cellStyle name="Followed Hyperlink" xfId="47174" builtinId="9" hidden="1"/>
    <cellStyle name="Followed Hyperlink" xfId="47178" builtinId="9" hidden="1"/>
    <cellStyle name="Followed Hyperlink" xfId="47182" builtinId="9" hidden="1"/>
    <cellStyle name="Followed Hyperlink" xfId="47186" builtinId="9" hidden="1"/>
    <cellStyle name="Followed Hyperlink" xfId="47190" builtinId="9" hidden="1"/>
    <cellStyle name="Followed Hyperlink" xfId="47194" builtinId="9" hidden="1"/>
    <cellStyle name="Followed Hyperlink" xfId="47198" builtinId="9" hidden="1"/>
    <cellStyle name="Followed Hyperlink" xfId="47202" builtinId="9" hidden="1"/>
    <cellStyle name="Followed Hyperlink" xfId="47205" builtinId="9" hidden="1"/>
    <cellStyle name="Followed Hyperlink" xfId="47209" builtinId="9" hidden="1"/>
    <cellStyle name="Followed Hyperlink" xfId="47213" builtinId="9" hidden="1"/>
    <cellStyle name="Followed Hyperlink" xfId="47217" builtinId="9" hidden="1"/>
    <cellStyle name="Followed Hyperlink" xfId="47221" builtinId="9" hidden="1"/>
    <cellStyle name="Followed Hyperlink" xfId="47225" builtinId="9" hidden="1"/>
    <cellStyle name="Followed Hyperlink" xfId="47229" builtinId="9" hidden="1"/>
    <cellStyle name="Followed Hyperlink" xfId="47233" builtinId="9" hidden="1"/>
    <cellStyle name="Followed Hyperlink" xfId="47237" builtinId="9" hidden="1"/>
    <cellStyle name="Followed Hyperlink" xfId="47241" builtinId="9" hidden="1"/>
    <cellStyle name="Followed Hyperlink" xfId="47245" builtinId="9" hidden="1"/>
    <cellStyle name="Followed Hyperlink" xfId="47249" builtinId="9" hidden="1"/>
    <cellStyle name="Followed Hyperlink" xfId="47253" builtinId="9" hidden="1"/>
    <cellStyle name="Followed Hyperlink" xfId="47257" builtinId="9" hidden="1"/>
    <cellStyle name="Followed Hyperlink" xfId="47261" builtinId="9" hidden="1"/>
    <cellStyle name="Followed Hyperlink" xfId="47265" builtinId="9" hidden="1"/>
    <cellStyle name="Followed Hyperlink" xfId="47269" builtinId="9" hidden="1"/>
    <cellStyle name="Followed Hyperlink" xfId="47273" builtinId="9" hidden="1"/>
    <cellStyle name="Followed Hyperlink" xfId="47277" builtinId="9" hidden="1"/>
    <cellStyle name="Followed Hyperlink" xfId="47281" builtinId="9" hidden="1"/>
    <cellStyle name="Followed Hyperlink" xfId="47285" builtinId="9" hidden="1"/>
    <cellStyle name="Followed Hyperlink" xfId="47289" builtinId="9" hidden="1"/>
    <cellStyle name="Followed Hyperlink" xfId="47293" builtinId="9" hidden="1"/>
    <cellStyle name="Followed Hyperlink" xfId="47297" builtinId="9" hidden="1"/>
    <cellStyle name="Followed Hyperlink" xfId="47301" builtinId="9" hidden="1"/>
    <cellStyle name="Followed Hyperlink" xfId="47305" builtinId="9" hidden="1"/>
    <cellStyle name="Followed Hyperlink" xfId="47309" builtinId="9" hidden="1"/>
    <cellStyle name="Followed Hyperlink" xfId="47313" builtinId="9" hidden="1"/>
    <cellStyle name="Followed Hyperlink" xfId="47317" builtinId="9" hidden="1"/>
    <cellStyle name="Followed Hyperlink" xfId="47321" builtinId="9" hidden="1"/>
    <cellStyle name="Followed Hyperlink" xfId="47325" builtinId="9" hidden="1"/>
    <cellStyle name="Followed Hyperlink" xfId="47329" builtinId="9" hidden="1"/>
    <cellStyle name="Followed Hyperlink" xfId="47332" builtinId="9" hidden="1"/>
    <cellStyle name="Followed Hyperlink" xfId="47336" builtinId="9" hidden="1"/>
    <cellStyle name="Followed Hyperlink" xfId="47340" builtinId="9" hidden="1"/>
    <cellStyle name="Followed Hyperlink" xfId="47344" builtinId="9" hidden="1"/>
    <cellStyle name="Followed Hyperlink" xfId="47348" builtinId="9" hidden="1"/>
    <cellStyle name="Followed Hyperlink" xfId="47352" builtinId="9" hidden="1"/>
    <cellStyle name="Followed Hyperlink" xfId="47356" builtinId="9" hidden="1"/>
    <cellStyle name="Followed Hyperlink" xfId="47360" builtinId="9" hidden="1"/>
    <cellStyle name="Followed Hyperlink" xfId="47364" builtinId="9" hidden="1"/>
    <cellStyle name="Followed Hyperlink" xfId="47368" builtinId="9" hidden="1"/>
    <cellStyle name="Followed Hyperlink" xfId="47372" builtinId="9" hidden="1"/>
    <cellStyle name="Followed Hyperlink" xfId="47376" builtinId="9" hidden="1"/>
    <cellStyle name="Followed Hyperlink" xfId="47380" builtinId="9" hidden="1"/>
    <cellStyle name="Followed Hyperlink" xfId="47384" builtinId="9" hidden="1"/>
    <cellStyle name="Followed Hyperlink" xfId="47388" builtinId="9" hidden="1"/>
    <cellStyle name="Followed Hyperlink" xfId="47392" builtinId="9" hidden="1"/>
    <cellStyle name="Followed Hyperlink" xfId="47396" builtinId="9" hidden="1"/>
    <cellStyle name="Followed Hyperlink" xfId="47400" builtinId="9" hidden="1"/>
    <cellStyle name="Followed Hyperlink" xfId="47404" builtinId="9" hidden="1"/>
    <cellStyle name="Followed Hyperlink" xfId="47408" builtinId="9" hidden="1"/>
    <cellStyle name="Followed Hyperlink" xfId="47412" builtinId="9" hidden="1"/>
    <cellStyle name="Followed Hyperlink" xfId="47416" builtinId="9" hidden="1"/>
    <cellStyle name="Followed Hyperlink" xfId="47420" builtinId="9" hidden="1"/>
    <cellStyle name="Followed Hyperlink" xfId="47424" builtinId="9" hidden="1"/>
    <cellStyle name="Followed Hyperlink" xfId="47428" builtinId="9" hidden="1"/>
    <cellStyle name="Followed Hyperlink" xfId="47432" builtinId="9" hidden="1"/>
    <cellStyle name="Followed Hyperlink" xfId="47436" builtinId="9" hidden="1"/>
    <cellStyle name="Followed Hyperlink" xfId="47440" builtinId="9" hidden="1"/>
    <cellStyle name="Followed Hyperlink" xfId="47444" builtinId="9" hidden="1"/>
    <cellStyle name="Followed Hyperlink" xfId="47448" builtinId="9" hidden="1"/>
    <cellStyle name="Followed Hyperlink" xfId="47452" builtinId="9" hidden="1"/>
    <cellStyle name="Followed Hyperlink" xfId="47455" builtinId="9" hidden="1"/>
    <cellStyle name="Followed Hyperlink" xfId="47459" builtinId="9" hidden="1"/>
    <cellStyle name="Followed Hyperlink" xfId="47463" builtinId="9" hidden="1"/>
    <cellStyle name="Followed Hyperlink" xfId="47467" builtinId="9" hidden="1"/>
    <cellStyle name="Followed Hyperlink" xfId="47471" builtinId="9" hidden="1"/>
    <cellStyle name="Followed Hyperlink" xfId="47475" builtinId="9" hidden="1"/>
    <cellStyle name="Followed Hyperlink" xfId="47479" builtinId="9" hidden="1"/>
    <cellStyle name="Followed Hyperlink" xfId="47483" builtinId="9" hidden="1"/>
    <cellStyle name="Followed Hyperlink" xfId="47487" builtinId="9" hidden="1"/>
    <cellStyle name="Followed Hyperlink" xfId="47491" builtinId="9" hidden="1"/>
    <cellStyle name="Followed Hyperlink" xfId="47495" builtinId="9" hidden="1"/>
    <cellStyle name="Followed Hyperlink" xfId="47499" builtinId="9" hidden="1"/>
    <cellStyle name="Followed Hyperlink" xfId="47503" builtinId="9" hidden="1"/>
    <cellStyle name="Followed Hyperlink" xfId="47507" builtinId="9" hidden="1"/>
    <cellStyle name="Followed Hyperlink" xfId="47511" builtinId="9" hidden="1"/>
    <cellStyle name="Followed Hyperlink" xfId="47515" builtinId="9" hidden="1"/>
    <cellStyle name="Followed Hyperlink" xfId="47519" builtinId="9" hidden="1"/>
    <cellStyle name="Followed Hyperlink" xfId="47523" builtinId="9" hidden="1"/>
    <cellStyle name="Followed Hyperlink" xfId="47527" builtinId="9" hidden="1"/>
    <cellStyle name="Followed Hyperlink" xfId="47531" builtinId="9" hidden="1"/>
    <cellStyle name="Followed Hyperlink" xfId="47535" builtinId="9" hidden="1"/>
    <cellStyle name="Followed Hyperlink" xfId="47539" builtinId="9" hidden="1"/>
    <cellStyle name="Followed Hyperlink" xfId="47543" builtinId="9" hidden="1"/>
    <cellStyle name="Followed Hyperlink" xfId="47547" builtinId="9" hidden="1"/>
    <cellStyle name="Followed Hyperlink" xfId="47551" builtinId="9" hidden="1"/>
    <cellStyle name="Followed Hyperlink" xfId="47555" builtinId="9" hidden="1"/>
    <cellStyle name="Followed Hyperlink" xfId="47559" builtinId="9" hidden="1"/>
    <cellStyle name="Followed Hyperlink" xfId="47563" builtinId="9" hidden="1"/>
    <cellStyle name="Followed Hyperlink" xfId="47567" builtinId="9" hidden="1"/>
    <cellStyle name="Followed Hyperlink" xfId="47571" builtinId="9" hidden="1"/>
    <cellStyle name="Followed Hyperlink" xfId="47575" builtinId="9" hidden="1"/>
    <cellStyle name="Followed Hyperlink" xfId="47579" builtinId="9" hidden="1"/>
    <cellStyle name="Followed Hyperlink" xfId="47582" builtinId="9" hidden="1"/>
    <cellStyle name="Followed Hyperlink" xfId="47586" builtinId="9" hidden="1"/>
    <cellStyle name="Followed Hyperlink" xfId="47590" builtinId="9" hidden="1"/>
    <cellStyle name="Followed Hyperlink" xfId="47594" builtinId="9" hidden="1"/>
    <cellStyle name="Followed Hyperlink" xfId="47598" builtinId="9" hidden="1"/>
    <cellStyle name="Followed Hyperlink" xfId="47602" builtinId="9" hidden="1"/>
    <cellStyle name="Followed Hyperlink" xfId="47606" builtinId="9" hidden="1"/>
    <cellStyle name="Followed Hyperlink" xfId="47610" builtinId="9" hidden="1"/>
    <cellStyle name="Followed Hyperlink" xfId="47614" builtinId="9" hidden="1"/>
    <cellStyle name="Followed Hyperlink" xfId="47618" builtinId="9" hidden="1"/>
    <cellStyle name="Followed Hyperlink" xfId="47622" builtinId="9" hidden="1"/>
    <cellStyle name="Followed Hyperlink" xfId="47626" builtinId="9" hidden="1"/>
    <cellStyle name="Followed Hyperlink" xfId="47630" builtinId="9" hidden="1"/>
    <cellStyle name="Followed Hyperlink" xfId="47634" builtinId="9" hidden="1"/>
    <cellStyle name="Followed Hyperlink" xfId="47638" builtinId="9" hidden="1"/>
    <cellStyle name="Followed Hyperlink" xfId="47642" builtinId="9" hidden="1"/>
    <cellStyle name="Followed Hyperlink" xfId="47646" builtinId="9" hidden="1"/>
    <cellStyle name="Followed Hyperlink" xfId="47650" builtinId="9" hidden="1"/>
    <cellStyle name="Followed Hyperlink" xfId="47654" builtinId="9" hidden="1"/>
    <cellStyle name="Followed Hyperlink" xfId="47658" builtinId="9" hidden="1"/>
    <cellStyle name="Followed Hyperlink" xfId="47662" builtinId="9" hidden="1"/>
    <cellStyle name="Followed Hyperlink" xfId="47666" builtinId="9" hidden="1"/>
    <cellStyle name="Followed Hyperlink" xfId="47670" builtinId="9" hidden="1"/>
    <cellStyle name="Followed Hyperlink" xfId="47674" builtinId="9" hidden="1"/>
    <cellStyle name="Followed Hyperlink" xfId="47678" builtinId="9" hidden="1"/>
    <cellStyle name="Followed Hyperlink" xfId="47682" builtinId="9" hidden="1"/>
    <cellStyle name="Followed Hyperlink" xfId="47686" builtinId="9" hidden="1"/>
    <cellStyle name="Followed Hyperlink" xfId="47690" builtinId="9" hidden="1"/>
    <cellStyle name="Followed Hyperlink" xfId="47694" builtinId="9" hidden="1"/>
    <cellStyle name="Followed Hyperlink" xfId="47698" builtinId="9" hidden="1"/>
    <cellStyle name="Followed Hyperlink" xfId="47702" builtinId="9" hidden="1"/>
    <cellStyle name="Followed Hyperlink" xfId="47705" builtinId="9" hidden="1"/>
    <cellStyle name="Followed Hyperlink" xfId="47709" builtinId="9" hidden="1"/>
    <cellStyle name="Followed Hyperlink" xfId="47713" builtinId="9" hidden="1"/>
    <cellStyle name="Followed Hyperlink" xfId="47717" builtinId="9" hidden="1"/>
    <cellStyle name="Followed Hyperlink" xfId="47721" builtinId="9" hidden="1"/>
    <cellStyle name="Followed Hyperlink" xfId="47725" builtinId="9" hidden="1"/>
    <cellStyle name="Followed Hyperlink" xfId="47729" builtinId="9" hidden="1"/>
    <cellStyle name="Followed Hyperlink" xfId="47733" builtinId="9" hidden="1"/>
    <cellStyle name="Followed Hyperlink" xfId="47737" builtinId="9" hidden="1"/>
    <cellStyle name="Followed Hyperlink" xfId="47741" builtinId="9" hidden="1"/>
    <cellStyle name="Followed Hyperlink" xfId="47745" builtinId="9" hidden="1"/>
    <cellStyle name="Followed Hyperlink" xfId="47749" builtinId="9" hidden="1"/>
    <cellStyle name="Followed Hyperlink" xfId="47753" builtinId="9" hidden="1"/>
    <cellStyle name="Followed Hyperlink" xfId="47757" builtinId="9" hidden="1"/>
    <cellStyle name="Followed Hyperlink" xfId="47761" builtinId="9" hidden="1"/>
    <cellStyle name="Followed Hyperlink" xfId="47765" builtinId="9" hidden="1"/>
    <cellStyle name="Followed Hyperlink" xfId="47769" builtinId="9" hidden="1"/>
    <cellStyle name="Followed Hyperlink" xfId="47773" builtinId="9" hidden="1"/>
    <cellStyle name="Followed Hyperlink" xfId="47777" builtinId="9" hidden="1"/>
    <cellStyle name="Followed Hyperlink" xfId="47781" builtinId="9" hidden="1"/>
    <cellStyle name="Followed Hyperlink" xfId="47785" builtinId="9" hidden="1"/>
    <cellStyle name="Followed Hyperlink" xfId="47789" builtinId="9" hidden="1"/>
    <cellStyle name="Followed Hyperlink" xfId="47793" builtinId="9" hidden="1"/>
    <cellStyle name="Followed Hyperlink" xfId="47797" builtinId="9" hidden="1"/>
    <cellStyle name="Followed Hyperlink" xfId="47801" builtinId="9" hidden="1"/>
    <cellStyle name="Followed Hyperlink" xfId="47805" builtinId="9" hidden="1"/>
    <cellStyle name="Followed Hyperlink" xfId="47809" builtinId="9" hidden="1"/>
    <cellStyle name="Followed Hyperlink" xfId="47813" builtinId="9" hidden="1"/>
    <cellStyle name="Followed Hyperlink" xfId="47817" builtinId="9" hidden="1"/>
    <cellStyle name="Followed Hyperlink" xfId="47821" builtinId="9" hidden="1"/>
    <cellStyle name="Followed Hyperlink" xfId="47825" builtinId="9" hidden="1"/>
    <cellStyle name="Followed Hyperlink" xfId="47829" builtinId="9" hidden="1"/>
    <cellStyle name="Followed Hyperlink" xfId="47832" builtinId="9" hidden="1"/>
    <cellStyle name="Followed Hyperlink" xfId="47836" builtinId="9" hidden="1"/>
    <cellStyle name="Followed Hyperlink" xfId="47840" builtinId="9" hidden="1"/>
    <cellStyle name="Followed Hyperlink" xfId="47844" builtinId="9" hidden="1"/>
    <cellStyle name="Followed Hyperlink" xfId="47848" builtinId="9" hidden="1"/>
    <cellStyle name="Followed Hyperlink" xfId="47852" builtinId="9" hidden="1"/>
    <cellStyle name="Followed Hyperlink" xfId="47856" builtinId="9" hidden="1"/>
    <cellStyle name="Followed Hyperlink" xfId="47860" builtinId="9" hidden="1"/>
    <cellStyle name="Followed Hyperlink" xfId="47864" builtinId="9" hidden="1"/>
    <cellStyle name="Followed Hyperlink" xfId="47868" builtinId="9" hidden="1"/>
    <cellStyle name="Followed Hyperlink" xfId="47872" builtinId="9" hidden="1"/>
    <cellStyle name="Followed Hyperlink" xfId="47876" builtinId="9" hidden="1"/>
    <cellStyle name="Followed Hyperlink" xfId="47880" builtinId="9" hidden="1"/>
    <cellStyle name="Followed Hyperlink" xfId="47884" builtinId="9" hidden="1"/>
    <cellStyle name="Followed Hyperlink" xfId="47888" builtinId="9" hidden="1"/>
    <cellStyle name="Followed Hyperlink" xfId="47892" builtinId="9" hidden="1"/>
    <cellStyle name="Followed Hyperlink" xfId="47896" builtinId="9" hidden="1"/>
    <cellStyle name="Followed Hyperlink" xfId="47900" builtinId="9" hidden="1"/>
    <cellStyle name="Followed Hyperlink" xfId="47904" builtinId="9" hidden="1"/>
    <cellStyle name="Followed Hyperlink" xfId="47908" builtinId="9" hidden="1"/>
    <cellStyle name="Followed Hyperlink" xfId="47912" builtinId="9" hidden="1"/>
    <cellStyle name="Followed Hyperlink" xfId="47916" builtinId="9" hidden="1"/>
    <cellStyle name="Followed Hyperlink" xfId="47920" builtinId="9" hidden="1"/>
    <cellStyle name="Followed Hyperlink" xfId="47924" builtinId="9" hidden="1"/>
    <cellStyle name="Followed Hyperlink" xfId="47928" builtinId="9" hidden="1"/>
    <cellStyle name="Followed Hyperlink" xfId="47932" builtinId="9" hidden="1"/>
    <cellStyle name="Followed Hyperlink" xfId="47936" builtinId="9" hidden="1"/>
    <cellStyle name="Followed Hyperlink" xfId="47940" builtinId="9" hidden="1"/>
    <cellStyle name="Followed Hyperlink" xfId="47944" builtinId="9" hidden="1"/>
    <cellStyle name="Followed Hyperlink" xfId="47948" builtinId="9" hidden="1"/>
    <cellStyle name="Followed Hyperlink" xfId="47952" builtinId="9" hidden="1"/>
    <cellStyle name="Followed Hyperlink" xfId="47955" builtinId="9" hidden="1"/>
    <cellStyle name="Followed Hyperlink" xfId="47959" builtinId="9" hidden="1"/>
    <cellStyle name="Followed Hyperlink" xfId="47963" builtinId="9" hidden="1"/>
    <cellStyle name="Followed Hyperlink" xfId="47967" builtinId="9" hidden="1"/>
    <cellStyle name="Followed Hyperlink" xfId="47971" builtinId="9" hidden="1"/>
    <cellStyle name="Followed Hyperlink" xfId="47975" builtinId="9" hidden="1"/>
    <cellStyle name="Followed Hyperlink" xfId="47979" builtinId="9" hidden="1"/>
    <cellStyle name="Followed Hyperlink" xfId="47983" builtinId="9" hidden="1"/>
    <cellStyle name="Followed Hyperlink" xfId="47987" builtinId="9" hidden="1"/>
    <cellStyle name="Followed Hyperlink" xfId="47991" builtinId="9" hidden="1"/>
    <cellStyle name="Followed Hyperlink" xfId="47995" builtinId="9" hidden="1"/>
    <cellStyle name="Followed Hyperlink" xfId="47999" builtinId="9" hidden="1"/>
    <cellStyle name="Followed Hyperlink" xfId="48003" builtinId="9" hidden="1"/>
    <cellStyle name="Followed Hyperlink" xfId="48007" builtinId="9" hidden="1"/>
    <cellStyle name="Followed Hyperlink" xfId="48011" builtinId="9" hidden="1"/>
    <cellStyle name="Followed Hyperlink" xfId="48015" builtinId="9" hidden="1"/>
    <cellStyle name="Followed Hyperlink" xfId="48019" builtinId="9" hidden="1"/>
    <cellStyle name="Followed Hyperlink" xfId="48023" builtinId="9" hidden="1"/>
    <cellStyle name="Followed Hyperlink" xfId="48027" builtinId="9" hidden="1"/>
    <cellStyle name="Followed Hyperlink" xfId="48031" builtinId="9" hidden="1"/>
    <cellStyle name="Followed Hyperlink" xfId="48035" builtinId="9" hidden="1"/>
    <cellStyle name="Followed Hyperlink" xfId="48039" builtinId="9" hidden="1"/>
    <cellStyle name="Followed Hyperlink" xfId="48043" builtinId="9" hidden="1"/>
    <cellStyle name="Followed Hyperlink" xfId="48047" builtinId="9" hidden="1"/>
    <cellStyle name="Followed Hyperlink" xfId="48051" builtinId="9" hidden="1"/>
    <cellStyle name="Followed Hyperlink" xfId="48055" builtinId="9" hidden="1"/>
    <cellStyle name="Followed Hyperlink" xfId="48059" builtinId="9" hidden="1"/>
    <cellStyle name="Followed Hyperlink" xfId="48063" builtinId="9" hidden="1"/>
    <cellStyle name="Followed Hyperlink" xfId="48067" builtinId="9" hidden="1"/>
    <cellStyle name="Followed Hyperlink" xfId="48071" builtinId="9" hidden="1"/>
    <cellStyle name="Followed Hyperlink" xfId="48075" builtinId="9" hidden="1"/>
    <cellStyle name="Followed Hyperlink" xfId="48079" builtinId="9" hidden="1"/>
    <cellStyle name="Followed Hyperlink" xfId="48091" builtinId="9" hidden="1"/>
    <cellStyle name="Followed Hyperlink" xfId="48095" builtinId="9" hidden="1"/>
    <cellStyle name="Followed Hyperlink" xfId="48099" builtinId="9" hidden="1"/>
    <cellStyle name="Followed Hyperlink" xfId="48103" builtinId="9" hidden="1"/>
    <cellStyle name="Followed Hyperlink" xfId="48107" builtinId="9" hidden="1"/>
    <cellStyle name="Followed Hyperlink" xfId="48111" builtinId="9" hidden="1"/>
    <cellStyle name="Followed Hyperlink" xfId="48115" builtinId="9" hidden="1"/>
    <cellStyle name="Followed Hyperlink" xfId="48119" builtinId="9" hidden="1"/>
    <cellStyle name="Followed Hyperlink" xfId="48123" builtinId="9" hidden="1"/>
    <cellStyle name="Followed Hyperlink" xfId="48127" builtinId="9" hidden="1"/>
    <cellStyle name="Followed Hyperlink" xfId="48131" builtinId="9" hidden="1"/>
    <cellStyle name="Followed Hyperlink" xfId="48135" builtinId="9" hidden="1"/>
    <cellStyle name="Followed Hyperlink" xfId="48139" builtinId="9" hidden="1"/>
    <cellStyle name="Followed Hyperlink" xfId="48143" builtinId="9" hidden="1"/>
    <cellStyle name="Followed Hyperlink" xfId="48147" builtinId="9" hidden="1"/>
    <cellStyle name="Followed Hyperlink" xfId="48151" builtinId="9" hidden="1"/>
    <cellStyle name="Followed Hyperlink" xfId="48155" builtinId="9" hidden="1"/>
    <cellStyle name="Followed Hyperlink" xfId="48159" builtinId="9" hidden="1"/>
    <cellStyle name="Followed Hyperlink" xfId="48163" builtinId="9" hidden="1"/>
    <cellStyle name="Followed Hyperlink" xfId="48167" builtinId="9" hidden="1"/>
    <cellStyle name="Followed Hyperlink" xfId="48171" builtinId="9" hidden="1"/>
    <cellStyle name="Followed Hyperlink" xfId="48175" builtinId="9" hidden="1"/>
    <cellStyle name="Followed Hyperlink" xfId="48179" builtinId="9" hidden="1"/>
    <cellStyle name="Followed Hyperlink" xfId="48183" builtinId="9" hidden="1"/>
    <cellStyle name="Followed Hyperlink" xfId="48187" builtinId="9" hidden="1"/>
    <cellStyle name="Followed Hyperlink" xfId="48191" builtinId="9" hidden="1"/>
    <cellStyle name="Followed Hyperlink" xfId="48195" builtinId="9" hidden="1"/>
    <cellStyle name="Followed Hyperlink" xfId="48199" builtinId="9" hidden="1"/>
    <cellStyle name="Followed Hyperlink" xfId="48203" builtinId="9" hidden="1"/>
    <cellStyle name="Followed Hyperlink" xfId="48207" builtinId="9" hidden="1"/>
    <cellStyle name="Followed Hyperlink" xfId="48211" builtinId="9" hidden="1"/>
    <cellStyle name="Followed Hyperlink" xfId="48214" builtinId="9" hidden="1"/>
    <cellStyle name="Followed Hyperlink" xfId="48218" builtinId="9" hidden="1"/>
    <cellStyle name="Followed Hyperlink" xfId="48222" builtinId="9" hidden="1"/>
    <cellStyle name="Followed Hyperlink" xfId="48226" builtinId="9" hidden="1"/>
    <cellStyle name="Followed Hyperlink" xfId="48230" builtinId="9" hidden="1"/>
    <cellStyle name="Followed Hyperlink" xfId="48234" builtinId="9" hidden="1"/>
    <cellStyle name="Followed Hyperlink" xfId="48238" builtinId="9" hidden="1"/>
    <cellStyle name="Followed Hyperlink" xfId="48242" builtinId="9" hidden="1"/>
    <cellStyle name="Followed Hyperlink" xfId="48246" builtinId="9" hidden="1"/>
    <cellStyle name="Followed Hyperlink" xfId="48250" builtinId="9" hidden="1"/>
    <cellStyle name="Followed Hyperlink" xfId="48254" builtinId="9" hidden="1"/>
    <cellStyle name="Followed Hyperlink" xfId="48258" builtinId="9" hidden="1"/>
    <cellStyle name="Followed Hyperlink" xfId="48262" builtinId="9" hidden="1"/>
    <cellStyle name="Followed Hyperlink" xfId="48266" builtinId="9" hidden="1"/>
    <cellStyle name="Followed Hyperlink" xfId="48270" builtinId="9" hidden="1"/>
    <cellStyle name="Followed Hyperlink" xfId="48274" builtinId="9" hidden="1"/>
    <cellStyle name="Followed Hyperlink" xfId="48278" builtinId="9" hidden="1"/>
    <cellStyle name="Followed Hyperlink" xfId="48282" builtinId="9" hidden="1"/>
    <cellStyle name="Followed Hyperlink" xfId="48286" builtinId="9" hidden="1"/>
    <cellStyle name="Followed Hyperlink" xfId="48290" builtinId="9" hidden="1"/>
    <cellStyle name="Followed Hyperlink" xfId="48294" builtinId="9" hidden="1"/>
    <cellStyle name="Followed Hyperlink" xfId="48298" builtinId="9" hidden="1"/>
    <cellStyle name="Followed Hyperlink" xfId="48302" builtinId="9" hidden="1"/>
    <cellStyle name="Followed Hyperlink" xfId="48306" builtinId="9" hidden="1"/>
    <cellStyle name="Followed Hyperlink" xfId="48310" builtinId="9" hidden="1"/>
    <cellStyle name="Followed Hyperlink" xfId="48314" builtinId="9" hidden="1"/>
    <cellStyle name="Followed Hyperlink" xfId="48318" builtinId="9" hidden="1"/>
    <cellStyle name="Followed Hyperlink" xfId="48322" builtinId="9" hidden="1"/>
    <cellStyle name="Followed Hyperlink" xfId="48326" builtinId="9" hidden="1"/>
    <cellStyle name="Followed Hyperlink" xfId="48330" builtinId="9" hidden="1"/>
    <cellStyle name="Followed Hyperlink" xfId="48334" builtinId="9" hidden="1"/>
    <cellStyle name="Followed Hyperlink" xfId="48338" builtinId="9" hidden="1"/>
    <cellStyle name="Followed Hyperlink" xfId="48341" builtinId="9" hidden="1"/>
    <cellStyle name="Followed Hyperlink" xfId="48345" builtinId="9" hidden="1"/>
    <cellStyle name="Followed Hyperlink" xfId="48349" builtinId="9" hidden="1"/>
    <cellStyle name="Followed Hyperlink" xfId="48353" builtinId="9" hidden="1"/>
    <cellStyle name="Followed Hyperlink" xfId="48357" builtinId="9" hidden="1"/>
    <cellStyle name="Followed Hyperlink" xfId="48361" builtinId="9" hidden="1"/>
    <cellStyle name="Followed Hyperlink" xfId="48365" builtinId="9" hidden="1"/>
    <cellStyle name="Followed Hyperlink" xfId="48369" builtinId="9" hidden="1"/>
    <cellStyle name="Followed Hyperlink" xfId="48373" builtinId="9" hidden="1"/>
    <cellStyle name="Followed Hyperlink" xfId="48377" builtinId="9" hidden="1"/>
    <cellStyle name="Followed Hyperlink" xfId="48381" builtinId="9" hidden="1"/>
    <cellStyle name="Followed Hyperlink" xfId="48385" builtinId="9" hidden="1"/>
    <cellStyle name="Followed Hyperlink" xfId="48389" builtinId="9" hidden="1"/>
    <cellStyle name="Followed Hyperlink" xfId="48393" builtinId="9" hidden="1"/>
    <cellStyle name="Followed Hyperlink" xfId="48397" builtinId="9" hidden="1"/>
    <cellStyle name="Followed Hyperlink" xfId="48401" builtinId="9" hidden="1"/>
    <cellStyle name="Followed Hyperlink" xfId="48405" builtinId="9" hidden="1"/>
    <cellStyle name="Followed Hyperlink" xfId="48409" builtinId="9" hidden="1"/>
    <cellStyle name="Followed Hyperlink" xfId="48413" builtinId="9" hidden="1"/>
    <cellStyle name="Followed Hyperlink" xfId="48417" builtinId="9" hidden="1"/>
    <cellStyle name="Followed Hyperlink" xfId="48421" builtinId="9" hidden="1"/>
    <cellStyle name="Followed Hyperlink" xfId="48425" builtinId="9" hidden="1"/>
    <cellStyle name="Followed Hyperlink" xfId="48429" builtinId="9" hidden="1"/>
    <cellStyle name="Followed Hyperlink" xfId="48433" builtinId="9" hidden="1"/>
    <cellStyle name="Followed Hyperlink" xfId="48437" builtinId="9" hidden="1"/>
    <cellStyle name="Followed Hyperlink" xfId="48441" builtinId="9" hidden="1"/>
    <cellStyle name="Followed Hyperlink" xfId="48445" builtinId="9" hidden="1"/>
    <cellStyle name="Followed Hyperlink" xfId="48449" builtinId="9" hidden="1"/>
    <cellStyle name="Followed Hyperlink" xfId="48453" builtinId="9" hidden="1"/>
    <cellStyle name="Followed Hyperlink" xfId="48457" builtinId="9" hidden="1"/>
    <cellStyle name="Followed Hyperlink" xfId="48461" builtinId="9" hidden="1"/>
    <cellStyle name="Followed Hyperlink" xfId="48464" builtinId="9" hidden="1"/>
    <cellStyle name="Followed Hyperlink" xfId="48468" builtinId="9" hidden="1"/>
    <cellStyle name="Followed Hyperlink" xfId="48472" builtinId="9" hidden="1"/>
    <cellStyle name="Followed Hyperlink" xfId="48476" builtinId="9" hidden="1"/>
    <cellStyle name="Followed Hyperlink" xfId="48480" builtinId="9" hidden="1"/>
    <cellStyle name="Followed Hyperlink" xfId="48484" builtinId="9" hidden="1"/>
    <cellStyle name="Followed Hyperlink" xfId="48488" builtinId="9" hidden="1"/>
    <cellStyle name="Followed Hyperlink" xfId="48492" builtinId="9" hidden="1"/>
    <cellStyle name="Followed Hyperlink" xfId="48496" builtinId="9" hidden="1"/>
    <cellStyle name="Followed Hyperlink" xfId="48500" builtinId="9" hidden="1"/>
    <cellStyle name="Followed Hyperlink" xfId="48504" builtinId="9" hidden="1"/>
    <cellStyle name="Followed Hyperlink" xfId="48508" builtinId="9" hidden="1"/>
    <cellStyle name="Followed Hyperlink" xfId="48512" builtinId="9" hidden="1"/>
    <cellStyle name="Followed Hyperlink" xfId="48516" builtinId="9" hidden="1"/>
    <cellStyle name="Followed Hyperlink" xfId="48520" builtinId="9" hidden="1"/>
    <cellStyle name="Followed Hyperlink" xfId="48524" builtinId="9" hidden="1"/>
    <cellStyle name="Followed Hyperlink" xfId="48528" builtinId="9" hidden="1"/>
    <cellStyle name="Followed Hyperlink" xfId="48532" builtinId="9" hidden="1"/>
    <cellStyle name="Followed Hyperlink" xfId="48536" builtinId="9" hidden="1"/>
    <cellStyle name="Followed Hyperlink" xfId="48540" builtinId="9" hidden="1"/>
    <cellStyle name="Followed Hyperlink" xfId="48544" builtinId="9" hidden="1"/>
    <cellStyle name="Followed Hyperlink" xfId="48548" builtinId="9" hidden="1"/>
    <cellStyle name="Followed Hyperlink" xfId="48552" builtinId="9" hidden="1"/>
    <cellStyle name="Followed Hyperlink" xfId="48556" builtinId="9" hidden="1"/>
    <cellStyle name="Followed Hyperlink" xfId="48560" builtinId="9" hidden="1"/>
    <cellStyle name="Followed Hyperlink" xfId="48564" builtinId="9" hidden="1"/>
    <cellStyle name="Followed Hyperlink" xfId="48568" builtinId="9" hidden="1"/>
    <cellStyle name="Followed Hyperlink" xfId="48572" builtinId="9" hidden="1"/>
    <cellStyle name="Followed Hyperlink" xfId="48576" builtinId="9" hidden="1"/>
    <cellStyle name="Followed Hyperlink" xfId="48580" builtinId="9" hidden="1"/>
    <cellStyle name="Followed Hyperlink" xfId="48584" builtinId="9" hidden="1"/>
    <cellStyle name="Followed Hyperlink" xfId="48588" builtinId="9" hidden="1"/>
    <cellStyle name="Followed Hyperlink" xfId="48591" builtinId="9" hidden="1"/>
    <cellStyle name="Followed Hyperlink" xfId="48595" builtinId="9" hidden="1"/>
    <cellStyle name="Followed Hyperlink" xfId="48599" builtinId="9" hidden="1"/>
    <cellStyle name="Followed Hyperlink" xfId="48603" builtinId="9" hidden="1"/>
    <cellStyle name="Followed Hyperlink" xfId="48607" builtinId="9" hidden="1"/>
    <cellStyle name="Followed Hyperlink" xfId="48611" builtinId="9" hidden="1"/>
    <cellStyle name="Followed Hyperlink" xfId="48615" builtinId="9" hidden="1"/>
    <cellStyle name="Followed Hyperlink" xfId="48619" builtinId="9" hidden="1"/>
    <cellStyle name="Followed Hyperlink" xfId="48623" builtinId="9" hidden="1"/>
    <cellStyle name="Followed Hyperlink" xfId="48627" builtinId="9" hidden="1"/>
    <cellStyle name="Followed Hyperlink" xfId="48631" builtinId="9" hidden="1"/>
    <cellStyle name="Followed Hyperlink" xfId="48635" builtinId="9" hidden="1"/>
    <cellStyle name="Followed Hyperlink" xfId="48639" builtinId="9" hidden="1"/>
    <cellStyle name="Followed Hyperlink" xfId="48643" builtinId="9" hidden="1"/>
    <cellStyle name="Followed Hyperlink" xfId="48647" builtinId="9" hidden="1"/>
    <cellStyle name="Followed Hyperlink" xfId="48651" builtinId="9" hidden="1"/>
    <cellStyle name="Followed Hyperlink" xfId="48655" builtinId="9" hidden="1"/>
    <cellStyle name="Followed Hyperlink" xfId="48659" builtinId="9" hidden="1"/>
    <cellStyle name="Followed Hyperlink" xfId="48663" builtinId="9" hidden="1"/>
    <cellStyle name="Followed Hyperlink" xfId="48667" builtinId="9" hidden="1"/>
    <cellStyle name="Followed Hyperlink" xfId="48671" builtinId="9" hidden="1"/>
    <cellStyle name="Followed Hyperlink" xfId="48675" builtinId="9" hidden="1"/>
    <cellStyle name="Followed Hyperlink" xfId="48679" builtinId="9" hidden="1"/>
    <cellStyle name="Followed Hyperlink" xfId="48683" builtinId="9" hidden="1"/>
    <cellStyle name="Followed Hyperlink" xfId="48687" builtinId="9" hidden="1"/>
    <cellStyle name="Followed Hyperlink" xfId="48691" builtinId="9" hidden="1"/>
    <cellStyle name="Followed Hyperlink" xfId="48695" builtinId="9" hidden="1"/>
    <cellStyle name="Followed Hyperlink" xfId="48699" builtinId="9" hidden="1"/>
    <cellStyle name="Followed Hyperlink" xfId="48703" builtinId="9" hidden="1"/>
    <cellStyle name="Followed Hyperlink" xfId="48707" builtinId="9" hidden="1"/>
    <cellStyle name="Followed Hyperlink" xfId="48711" builtinId="9" hidden="1"/>
    <cellStyle name="Followed Hyperlink" xfId="48714" builtinId="9" hidden="1"/>
    <cellStyle name="Followed Hyperlink" xfId="48718" builtinId="9" hidden="1"/>
    <cellStyle name="Followed Hyperlink" xfId="48722" builtinId="9" hidden="1"/>
    <cellStyle name="Followed Hyperlink" xfId="48726" builtinId="9" hidden="1"/>
    <cellStyle name="Followed Hyperlink" xfId="48730" builtinId="9" hidden="1"/>
    <cellStyle name="Followed Hyperlink" xfId="48734" builtinId="9" hidden="1"/>
    <cellStyle name="Followed Hyperlink" xfId="48738" builtinId="9" hidden="1"/>
    <cellStyle name="Followed Hyperlink" xfId="48742" builtinId="9" hidden="1"/>
    <cellStyle name="Followed Hyperlink" xfId="48746" builtinId="9" hidden="1"/>
    <cellStyle name="Followed Hyperlink" xfId="48750" builtinId="9" hidden="1"/>
    <cellStyle name="Followed Hyperlink" xfId="48754" builtinId="9" hidden="1"/>
    <cellStyle name="Followed Hyperlink" xfId="48758" builtinId="9" hidden="1"/>
    <cellStyle name="Followed Hyperlink" xfId="48762" builtinId="9" hidden="1"/>
    <cellStyle name="Followed Hyperlink" xfId="48766" builtinId="9" hidden="1"/>
    <cellStyle name="Followed Hyperlink" xfId="48770" builtinId="9" hidden="1"/>
    <cellStyle name="Followed Hyperlink" xfId="48774" builtinId="9" hidden="1"/>
    <cellStyle name="Followed Hyperlink" xfId="48778" builtinId="9" hidden="1"/>
    <cellStyle name="Followed Hyperlink" xfId="48782" builtinId="9" hidden="1"/>
    <cellStyle name="Followed Hyperlink" xfId="48786" builtinId="9" hidden="1"/>
    <cellStyle name="Followed Hyperlink" xfId="48790" builtinId="9" hidden="1"/>
    <cellStyle name="Followed Hyperlink" xfId="48794" builtinId="9" hidden="1"/>
    <cellStyle name="Followed Hyperlink" xfId="48798" builtinId="9" hidden="1"/>
    <cellStyle name="Followed Hyperlink" xfId="48802" builtinId="9" hidden="1"/>
    <cellStyle name="Followed Hyperlink" xfId="48806" builtinId="9" hidden="1"/>
    <cellStyle name="Followed Hyperlink" xfId="48810" builtinId="9" hidden="1"/>
    <cellStyle name="Followed Hyperlink" xfId="48814" builtinId="9" hidden="1"/>
    <cellStyle name="Followed Hyperlink" xfId="48818" builtinId="9" hidden="1"/>
    <cellStyle name="Followed Hyperlink" xfId="48822" builtinId="9" hidden="1"/>
    <cellStyle name="Followed Hyperlink" xfId="48826" builtinId="9" hidden="1"/>
    <cellStyle name="Followed Hyperlink" xfId="48830" builtinId="9" hidden="1"/>
    <cellStyle name="Followed Hyperlink" xfId="48834" builtinId="9" hidden="1"/>
    <cellStyle name="Followed Hyperlink" xfId="48838" builtinId="9" hidden="1"/>
    <cellStyle name="Followed Hyperlink" xfId="48841" builtinId="9" hidden="1"/>
    <cellStyle name="Followed Hyperlink" xfId="48845" builtinId="9" hidden="1"/>
    <cellStyle name="Followed Hyperlink" xfId="48849" builtinId="9" hidden="1"/>
    <cellStyle name="Followed Hyperlink" xfId="48853" builtinId="9" hidden="1"/>
    <cellStyle name="Followed Hyperlink" xfId="48857" builtinId="9" hidden="1"/>
    <cellStyle name="Followed Hyperlink" xfId="48861" builtinId="9" hidden="1"/>
    <cellStyle name="Followed Hyperlink" xfId="48865" builtinId="9" hidden="1"/>
    <cellStyle name="Followed Hyperlink" xfId="48869" builtinId="9" hidden="1"/>
    <cellStyle name="Followed Hyperlink" xfId="48873" builtinId="9" hidden="1"/>
    <cellStyle name="Followed Hyperlink" xfId="48877" builtinId="9" hidden="1"/>
    <cellStyle name="Followed Hyperlink" xfId="48881" builtinId="9" hidden="1"/>
    <cellStyle name="Followed Hyperlink" xfId="48885" builtinId="9" hidden="1"/>
    <cellStyle name="Followed Hyperlink" xfId="48889" builtinId="9" hidden="1"/>
    <cellStyle name="Followed Hyperlink" xfId="48893" builtinId="9" hidden="1"/>
    <cellStyle name="Followed Hyperlink" xfId="48897" builtinId="9" hidden="1"/>
    <cellStyle name="Followed Hyperlink" xfId="48901" builtinId="9" hidden="1"/>
    <cellStyle name="Followed Hyperlink" xfId="48905" builtinId="9" hidden="1"/>
    <cellStyle name="Followed Hyperlink" xfId="48909" builtinId="9" hidden="1"/>
    <cellStyle name="Followed Hyperlink" xfId="48913" builtinId="9" hidden="1"/>
    <cellStyle name="Followed Hyperlink" xfId="48917" builtinId="9" hidden="1"/>
    <cellStyle name="Followed Hyperlink" xfId="48921" builtinId="9" hidden="1"/>
    <cellStyle name="Followed Hyperlink" xfId="48925" builtinId="9" hidden="1"/>
    <cellStyle name="Followed Hyperlink" xfId="48929" builtinId="9" hidden="1"/>
    <cellStyle name="Followed Hyperlink" xfId="48933" builtinId="9" hidden="1"/>
    <cellStyle name="Followed Hyperlink" xfId="48937" builtinId="9" hidden="1"/>
    <cellStyle name="Followed Hyperlink" xfId="48941" builtinId="9" hidden="1"/>
    <cellStyle name="Followed Hyperlink" xfId="48945" builtinId="9" hidden="1"/>
    <cellStyle name="Followed Hyperlink" xfId="48949" builtinId="9" hidden="1"/>
    <cellStyle name="Followed Hyperlink" xfId="48953" builtinId="9" hidden="1"/>
    <cellStyle name="Followed Hyperlink" xfId="48957" builtinId="9" hidden="1"/>
    <cellStyle name="Followed Hyperlink" xfId="48961" builtinId="9" hidden="1"/>
    <cellStyle name="Followed Hyperlink" xfId="48964" builtinId="9" hidden="1"/>
    <cellStyle name="Followed Hyperlink" xfId="48968" builtinId="9" hidden="1"/>
    <cellStyle name="Followed Hyperlink" xfId="48972" builtinId="9" hidden="1"/>
    <cellStyle name="Followed Hyperlink" xfId="48976" builtinId="9" hidden="1"/>
    <cellStyle name="Followed Hyperlink" xfId="48980" builtinId="9" hidden="1"/>
    <cellStyle name="Followed Hyperlink" xfId="48984" builtinId="9" hidden="1"/>
    <cellStyle name="Followed Hyperlink" xfId="48988" builtinId="9" hidden="1"/>
    <cellStyle name="Followed Hyperlink" xfId="48992" builtinId="9" hidden="1"/>
    <cellStyle name="Followed Hyperlink" xfId="48996" builtinId="9" hidden="1"/>
    <cellStyle name="Followed Hyperlink" xfId="49000" builtinId="9" hidden="1"/>
    <cellStyle name="Followed Hyperlink" xfId="49004" builtinId="9" hidden="1"/>
    <cellStyle name="Followed Hyperlink" xfId="49008" builtinId="9" hidden="1"/>
    <cellStyle name="Followed Hyperlink" xfId="49012" builtinId="9" hidden="1"/>
    <cellStyle name="Followed Hyperlink" xfId="49016" builtinId="9" hidden="1"/>
    <cellStyle name="Followed Hyperlink" xfId="49020" builtinId="9" hidden="1"/>
    <cellStyle name="Followed Hyperlink" xfId="49024" builtinId="9" hidden="1"/>
    <cellStyle name="Followed Hyperlink" xfId="49028" builtinId="9" hidden="1"/>
    <cellStyle name="Followed Hyperlink" xfId="49032" builtinId="9" hidden="1"/>
    <cellStyle name="Followed Hyperlink" xfId="49036" builtinId="9" hidden="1"/>
    <cellStyle name="Followed Hyperlink" xfId="49040" builtinId="9" hidden="1"/>
    <cellStyle name="Followed Hyperlink" xfId="49044" builtinId="9" hidden="1"/>
    <cellStyle name="Followed Hyperlink" xfId="49048" builtinId="9" hidden="1"/>
    <cellStyle name="Followed Hyperlink" xfId="49052" builtinId="9" hidden="1"/>
    <cellStyle name="Followed Hyperlink" xfId="49056" builtinId="9" hidden="1"/>
    <cellStyle name="Followed Hyperlink" xfId="49060" builtinId="9" hidden="1"/>
    <cellStyle name="Followed Hyperlink" xfId="49064" builtinId="9" hidden="1"/>
    <cellStyle name="Followed Hyperlink" xfId="49068" builtinId="9" hidden="1"/>
    <cellStyle name="Followed Hyperlink" xfId="49072" builtinId="9" hidden="1"/>
    <cellStyle name="Followed Hyperlink" xfId="49076" builtinId="9" hidden="1"/>
    <cellStyle name="Followed Hyperlink" xfId="49080" builtinId="9" hidden="1"/>
    <cellStyle name="Followed Hyperlink" xfId="49084" builtinId="9" hidden="1"/>
    <cellStyle name="Followed Hyperlink" xfId="49088" builtinId="9" hidden="1"/>
    <cellStyle name="Followed Hyperlink" xfId="49091" builtinId="9" hidden="1"/>
    <cellStyle name="Followed Hyperlink" xfId="49095" builtinId="9" hidden="1"/>
    <cellStyle name="Followed Hyperlink" xfId="49099" builtinId="9" hidden="1"/>
    <cellStyle name="Followed Hyperlink" xfId="49103" builtinId="9" hidden="1"/>
    <cellStyle name="Followed Hyperlink" xfId="49107" builtinId="9" hidden="1"/>
    <cellStyle name="Followed Hyperlink" xfId="49111" builtinId="9" hidden="1"/>
    <cellStyle name="Followed Hyperlink" xfId="49115" builtinId="9" hidden="1"/>
    <cellStyle name="Followed Hyperlink" xfId="49119" builtinId="9" hidden="1"/>
    <cellStyle name="Followed Hyperlink" xfId="49123" builtinId="9" hidden="1"/>
    <cellStyle name="Followed Hyperlink" xfId="49127" builtinId="9" hidden="1"/>
    <cellStyle name="Followed Hyperlink" xfId="49131" builtinId="9" hidden="1"/>
    <cellStyle name="Followed Hyperlink" xfId="49135" builtinId="9" hidden="1"/>
    <cellStyle name="Followed Hyperlink" xfId="49139" builtinId="9" hidden="1"/>
    <cellStyle name="Followed Hyperlink" xfId="49143" builtinId="9" hidden="1"/>
    <cellStyle name="Followed Hyperlink" xfId="49147" builtinId="9" hidden="1"/>
    <cellStyle name="Followed Hyperlink" xfId="49151" builtinId="9" hidden="1"/>
    <cellStyle name="Followed Hyperlink" xfId="49155" builtinId="9" hidden="1"/>
    <cellStyle name="Followed Hyperlink" xfId="49159" builtinId="9" hidden="1"/>
    <cellStyle name="Followed Hyperlink" xfId="49163" builtinId="9" hidden="1"/>
    <cellStyle name="Followed Hyperlink" xfId="49167" builtinId="9" hidden="1"/>
    <cellStyle name="Followed Hyperlink" xfId="49171" builtinId="9" hidden="1"/>
    <cellStyle name="Followed Hyperlink" xfId="49175" builtinId="9" hidden="1"/>
    <cellStyle name="Followed Hyperlink" xfId="49179" builtinId="9" hidden="1"/>
    <cellStyle name="Followed Hyperlink" xfId="49183" builtinId="9" hidden="1"/>
    <cellStyle name="Followed Hyperlink" xfId="49187" builtinId="9" hidden="1"/>
    <cellStyle name="Followed Hyperlink" xfId="49191" builtinId="9" hidden="1"/>
    <cellStyle name="Followed Hyperlink" xfId="49195" builtinId="9" hidden="1"/>
    <cellStyle name="Followed Hyperlink" xfId="49199" builtinId="9" hidden="1"/>
    <cellStyle name="Followed Hyperlink" xfId="49203" builtinId="9" hidden="1"/>
    <cellStyle name="Followed Hyperlink" xfId="49207" builtinId="9" hidden="1"/>
    <cellStyle name="Followed Hyperlink" xfId="49211" builtinId="9" hidden="1"/>
    <cellStyle name="Followed Hyperlink" xfId="49214" builtinId="9" hidden="1"/>
    <cellStyle name="Followed Hyperlink" xfId="49218" builtinId="9" hidden="1"/>
    <cellStyle name="Followed Hyperlink" xfId="49222" builtinId="9" hidden="1"/>
    <cellStyle name="Followed Hyperlink" xfId="49226" builtinId="9" hidden="1"/>
    <cellStyle name="Followed Hyperlink" xfId="49230" builtinId="9" hidden="1"/>
    <cellStyle name="Followed Hyperlink" xfId="49234" builtinId="9" hidden="1"/>
    <cellStyle name="Followed Hyperlink" xfId="49238" builtinId="9" hidden="1"/>
    <cellStyle name="Followed Hyperlink" xfId="49242" builtinId="9" hidden="1"/>
    <cellStyle name="Followed Hyperlink" xfId="49246" builtinId="9" hidden="1"/>
    <cellStyle name="Followed Hyperlink" xfId="49250" builtinId="9" hidden="1"/>
    <cellStyle name="Followed Hyperlink" xfId="49254" builtinId="9" hidden="1"/>
    <cellStyle name="Followed Hyperlink" xfId="49258" builtinId="9" hidden="1"/>
    <cellStyle name="Followed Hyperlink" xfId="49262" builtinId="9" hidden="1"/>
    <cellStyle name="Followed Hyperlink" xfId="49266" builtinId="9" hidden="1"/>
    <cellStyle name="Followed Hyperlink" xfId="49270" builtinId="9" hidden="1"/>
    <cellStyle name="Followed Hyperlink" xfId="49274" builtinId="9" hidden="1"/>
    <cellStyle name="Followed Hyperlink" xfId="49278" builtinId="9" hidden="1"/>
    <cellStyle name="Followed Hyperlink" xfId="49282" builtinId="9" hidden="1"/>
    <cellStyle name="Followed Hyperlink" xfId="49286" builtinId="9" hidden="1"/>
    <cellStyle name="Followed Hyperlink" xfId="49290" builtinId="9" hidden="1"/>
    <cellStyle name="Followed Hyperlink" xfId="49294" builtinId="9" hidden="1"/>
    <cellStyle name="Followed Hyperlink" xfId="49298" builtinId="9" hidden="1"/>
    <cellStyle name="Followed Hyperlink" xfId="49302" builtinId="9" hidden="1"/>
    <cellStyle name="Followed Hyperlink" xfId="49306" builtinId="9" hidden="1"/>
    <cellStyle name="Followed Hyperlink" xfId="49310" builtinId="9" hidden="1"/>
    <cellStyle name="Followed Hyperlink" xfId="49314" builtinId="9" hidden="1"/>
    <cellStyle name="Followed Hyperlink" xfId="49318" builtinId="9" hidden="1"/>
    <cellStyle name="Followed Hyperlink" xfId="49322" builtinId="9" hidden="1"/>
    <cellStyle name="Followed Hyperlink" xfId="49326" builtinId="9" hidden="1"/>
    <cellStyle name="Followed Hyperlink" xfId="49330" builtinId="9" hidden="1"/>
    <cellStyle name="Followed Hyperlink" xfId="49334" builtinId="9" hidden="1"/>
    <cellStyle name="Followed Hyperlink" xfId="49338" builtinId="9" hidden="1"/>
    <cellStyle name="Followed Hyperlink" xfId="49350" builtinId="9" hidden="1"/>
    <cellStyle name="Followed Hyperlink" xfId="49354" builtinId="9" hidden="1"/>
    <cellStyle name="Followed Hyperlink" xfId="49358" builtinId="9" hidden="1"/>
    <cellStyle name="Followed Hyperlink" xfId="49362" builtinId="9" hidden="1"/>
    <cellStyle name="Followed Hyperlink" xfId="49366" builtinId="9" hidden="1"/>
    <cellStyle name="Followed Hyperlink" xfId="49370" builtinId="9" hidden="1"/>
    <cellStyle name="Followed Hyperlink" xfId="49374" builtinId="9" hidden="1"/>
    <cellStyle name="Followed Hyperlink" xfId="49378" builtinId="9" hidden="1"/>
    <cellStyle name="Followed Hyperlink" xfId="49382" builtinId="9" hidden="1"/>
    <cellStyle name="Followed Hyperlink" xfId="49386" builtinId="9" hidden="1"/>
    <cellStyle name="Followed Hyperlink" xfId="49390" builtinId="9" hidden="1"/>
    <cellStyle name="Followed Hyperlink" xfId="49394" builtinId="9" hidden="1"/>
    <cellStyle name="Followed Hyperlink" xfId="49398" builtinId="9" hidden="1"/>
    <cellStyle name="Followed Hyperlink" xfId="49402" builtinId="9" hidden="1"/>
    <cellStyle name="Followed Hyperlink" xfId="49406" builtinId="9" hidden="1"/>
    <cellStyle name="Followed Hyperlink" xfId="49410" builtinId="9" hidden="1"/>
    <cellStyle name="Followed Hyperlink" xfId="49414" builtinId="9" hidden="1"/>
    <cellStyle name="Followed Hyperlink" xfId="49418" builtinId="9" hidden="1"/>
    <cellStyle name="Followed Hyperlink" xfId="49422" builtinId="9" hidden="1"/>
    <cellStyle name="Followed Hyperlink" xfId="49426" builtinId="9" hidden="1"/>
    <cellStyle name="Followed Hyperlink" xfId="49430" builtinId="9" hidden="1"/>
    <cellStyle name="Followed Hyperlink" xfId="49434" builtinId="9" hidden="1"/>
    <cellStyle name="Followed Hyperlink" xfId="49438" builtinId="9" hidden="1"/>
    <cellStyle name="Followed Hyperlink" xfId="49442" builtinId="9" hidden="1"/>
    <cellStyle name="Followed Hyperlink" xfId="49446" builtinId="9" hidden="1"/>
    <cellStyle name="Followed Hyperlink" xfId="49450" builtinId="9" hidden="1"/>
    <cellStyle name="Followed Hyperlink" xfId="49454" builtinId="9" hidden="1"/>
    <cellStyle name="Followed Hyperlink" xfId="49458" builtinId="9" hidden="1"/>
    <cellStyle name="Followed Hyperlink" xfId="49462" builtinId="9" hidden="1"/>
    <cellStyle name="Followed Hyperlink" xfId="49466" builtinId="9" hidden="1"/>
    <cellStyle name="Followed Hyperlink" xfId="49470" builtinId="9" hidden="1"/>
    <cellStyle name="Followed Hyperlink" xfId="49473" builtinId="9" hidden="1"/>
    <cellStyle name="Followed Hyperlink" xfId="49477" builtinId="9" hidden="1"/>
    <cellStyle name="Followed Hyperlink" xfId="49481" builtinId="9" hidden="1"/>
    <cellStyle name="Followed Hyperlink" xfId="49485" builtinId="9" hidden="1"/>
    <cellStyle name="Followed Hyperlink" xfId="49489" builtinId="9" hidden="1"/>
    <cellStyle name="Followed Hyperlink" xfId="49493" builtinId="9" hidden="1"/>
    <cellStyle name="Followed Hyperlink" xfId="49497" builtinId="9" hidden="1"/>
    <cellStyle name="Followed Hyperlink" xfId="49501" builtinId="9" hidden="1"/>
    <cellStyle name="Followed Hyperlink" xfId="49505" builtinId="9" hidden="1"/>
    <cellStyle name="Followed Hyperlink" xfId="49509" builtinId="9" hidden="1"/>
    <cellStyle name="Followed Hyperlink" xfId="49513" builtinId="9" hidden="1"/>
    <cellStyle name="Followed Hyperlink" xfId="49517" builtinId="9" hidden="1"/>
    <cellStyle name="Followed Hyperlink" xfId="49521" builtinId="9" hidden="1"/>
    <cellStyle name="Followed Hyperlink" xfId="49525" builtinId="9" hidden="1"/>
    <cellStyle name="Followed Hyperlink" xfId="49529" builtinId="9" hidden="1"/>
    <cellStyle name="Followed Hyperlink" xfId="49533" builtinId="9" hidden="1"/>
    <cellStyle name="Followed Hyperlink" xfId="49537" builtinId="9" hidden="1"/>
    <cellStyle name="Followed Hyperlink" xfId="49541" builtinId="9" hidden="1"/>
    <cellStyle name="Followed Hyperlink" xfId="49545" builtinId="9" hidden="1"/>
    <cellStyle name="Followed Hyperlink" xfId="49549" builtinId="9" hidden="1"/>
    <cellStyle name="Followed Hyperlink" xfId="49553" builtinId="9" hidden="1"/>
    <cellStyle name="Followed Hyperlink" xfId="49557" builtinId="9" hidden="1"/>
    <cellStyle name="Followed Hyperlink" xfId="49561" builtinId="9" hidden="1"/>
    <cellStyle name="Followed Hyperlink" xfId="49565" builtinId="9" hidden="1"/>
    <cellStyle name="Followed Hyperlink" xfId="49569" builtinId="9" hidden="1"/>
    <cellStyle name="Followed Hyperlink" xfId="49573" builtinId="9" hidden="1"/>
    <cellStyle name="Followed Hyperlink" xfId="49577" builtinId="9" hidden="1"/>
    <cellStyle name="Followed Hyperlink" xfId="49581" builtinId="9" hidden="1"/>
    <cellStyle name="Followed Hyperlink" xfId="49585" builtinId="9" hidden="1"/>
    <cellStyle name="Followed Hyperlink" xfId="49589" builtinId="9" hidden="1"/>
    <cellStyle name="Followed Hyperlink" xfId="49593" builtinId="9" hidden="1"/>
    <cellStyle name="Followed Hyperlink" xfId="49597" builtinId="9" hidden="1"/>
    <cellStyle name="Followed Hyperlink" xfId="49600" builtinId="9" hidden="1"/>
    <cellStyle name="Followed Hyperlink" xfId="49604" builtinId="9" hidden="1"/>
    <cellStyle name="Followed Hyperlink" xfId="49608" builtinId="9" hidden="1"/>
    <cellStyle name="Followed Hyperlink" xfId="49612" builtinId="9" hidden="1"/>
    <cellStyle name="Followed Hyperlink" xfId="49616" builtinId="9" hidden="1"/>
    <cellStyle name="Followed Hyperlink" xfId="49620" builtinId="9" hidden="1"/>
    <cellStyle name="Followed Hyperlink" xfId="49624" builtinId="9" hidden="1"/>
    <cellStyle name="Followed Hyperlink" xfId="49628" builtinId="9" hidden="1"/>
    <cellStyle name="Followed Hyperlink" xfId="49632" builtinId="9" hidden="1"/>
    <cellStyle name="Followed Hyperlink" xfId="49636" builtinId="9" hidden="1"/>
    <cellStyle name="Followed Hyperlink" xfId="49640" builtinId="9" hidden="1"/>
    <cellStyle name="Followed Hyperlink" xfId="49644" builtinId="9" hidden="1"/>
    <cellStyle name="Followed Hyperlink" xfId="49648" builtinId="9" hidden="1"/>
    <cellStyle name="Followed Hyperlink" xfId="49652" builtinId="9" hidden="1"/>
    <cellStyle name="Followed Hyperlink" xfId="49656" builtinId="9" hidden="1"/>
    <cellStyle name="Followed Hyperlink" xfId="49660" builtinId="9" hidden="1"/>
    <cellStyle name="Followed Hyperlink" xfId="49664" builtinId="9" hidden="1"/>
    <cellStyle name="Followed Hyperlink" xfId="49668" builtinId="9" hidden="1"/>
    <cellStyle name="Followed Hyperlink" xfId="49672" builtinId="9" hidden="1"/>
    <cellStyle name="Followed Hyperlink" xfId="49676" builtinId="9" hidden="1"/>
    <cellStyle name="Followed Hyperlink" xfId="49680" builtinId="9" hidden="1"/>
    <cellStyle name="Followed Hyperlink" xfId="49684" builtinId="9" hidden="1"/>
    <cellStyle name="Followed Hyperlink" xfId="49688" builtinId="9" hidden="1"/>
    <cellStyle name="Followed Hyperlink" xfId="49692" builtinId="9" hidden="1"/>
    <cellStyle name="Followed Hyperlink" xfId="49696" builtinId="9" hidden="1"/>
    <cellStyle name="Followed Hyperlink" xfId="49700" builtinId="9" hidden="1"/>
    <cellStyle name="Followed Hyperlink" xfId="49704" builtinId="9" hidden="1"/>
    <cellStyle name="Followed Hyperlink" xfId="49708" builtinId="9" hidden="1"/>
    <cellStyle name="Followed Hyperlink" xfId="49712" builtinId="9" hidden="1"/>
    <cellStyle name="Followed Hyperlink" xfId="49716" builtinId="9" hidden="1"/>
    <cellStyle name="Followed Hyperlink" xfId="49720" builtinId="9" hidden="1"/>
    <cellStyle name="Followed Hyperlink" xfId="49723" builtinId="9" hidden="1"/>
    <cellStyle name="Followed Hyperlink" xfId="49727" builtinId="9" hidden="1"/>
    <cellStyle name="Followed Hyperlink" xfId="49731" builtinId="9" hidden="1"/>
    <cellStyle name="Followed Hyperlink" xfId="49735" builtinId="9" hidden="1"/>
    <cellStyle name="Followed Hyperlink" xfId="49739" builtinId="9" hidden="1"/>
    <cellStyle name="Followed Hyperlink" xfId="49743" builtinId="9" hidden="1"/>
    <cellStyle name="Followed Hyperlink" xfId="49747" builtinId="9" hidden="1"/>
    <cellStyle name="Followed Hyperlink" xfId="49751" builtinId="9" hidden="1"/>
    <cellStyle name="Followed Hyperlink" xfId="49755" builtinId="9" hidden="1"/>
    <cellStyle name="Followed Hyperlink" xfId="49759" builtinId="9" hidden="1"/>
    <cellStyle name="Followed Hyperlink" xfId="49763" builtinId="9" hidden="1"/>
    <cellStyle name="Followed Hyperlink" xfId="49767" builtinId="9" hidden="1"/>
    <cellStyle name="Followed Hyperlink" xfId="49771" builtinId="9" hidden="1"/>
    <cellStyle name="Followed Hyperlink" xfId="49775" builtinId="9" hidden="1"/>
    <cellStyle name="Followed Hyperlink" xfId="49779" builtinId="9" hidden="1"/>
    <cellStyle name="Followed Hyperlink" xfId="49783" builtinId="9" hidden="1"/>
    <cellStyle name="Followed Hyperlink" xfId="49787" builtinId="9" hidden="1"/>
    <cellStyle name="Followed Hyperlink" xfId="49791" builtinId="9" hidden="1"/>
    <cellStyle name="Followed Hyperlink" xfId="49795" builtinId="9" hidden="1"/>
    <cellStyle name="Followed Hyperlink" xfId="49799" builtinId="9" hidden="1"/>
    <cellStyle name="Followed Hyperlink" xfId="49803" builtinId="9" hidden="1"/>
    <cellStyle name="Followed Hyperlink" xfId="49807" builtinId="9" hidden="1"/>
    <cellStyle name="Followed Hyperlink" xfId="49811" builtinId="9" hidden="1"/>
    <cellStyle name="Followed Hyperlink" xfId="49815" builtinId="9" hidden="1"/>
    <cellStyle name="Followed Hyperlink" xfId="49819" builtinId="9" hidden="1"/>
    <cellStyle name="Followed Hyperlink" xfId="49823" builtinId="9" hidden="1"/>
    <cellStyle name="Followed Hyperlink" xfId="49827" builtinId="9" hidden="1"/>
    <cellStyle name="Followed Hyperlink" xfId="49831" builtinId="9" hidden="1"/>
    <cellStyle name="Followed Hyperlink" xfId="49835" builtinId="9" hidden="1"/>
    <cellStyle name="Followed Hyperlink" xfId="49839" builtinId="9" hidden="1"/>
    <cellStyle name="Followed Hyperlink" xfId="49843" builtinId="9" hidden="1"/>
    <cellStyle name="Followed Hyperlink" xfId="49847" builtinId="9" hidden="1"/>
    <cellStyle name="Followed Hyperlink" xfId="49850" builtinId="9" hidden="1"/>
    <cellStyle name="Followed Hyperlink" xfId="49854" builtinId="9" hidden="1"/>
    <cellStyle name="Followed Hyperlink" xfId="49858" builtinId="9" hidden="1"/>
    <cellStyle name="Followed Hyperlink" xfId="49862" builtinId="9" hidden="1"/>
    <cellStyle name="Followed Hyperlink" xfId="49866" builtinId="9" hidden="1"/>
    <cellStyle name="Followed Hyperlink" xfId="49870" builtinId="9" hidden="1"/>
    <cellStyle name="Followed Hyperlink" xfId="49874" builtinId="9" hidden="1"/>
    <cellStyle name="Followed Hyperlink" xfId="49878" builtinId="9" hidden="1"/>
    <cellStyle name="Followed Hyperlink" xfId="49882" builtinId="9" hidden="1"/>
    <cellStyle name="Followed Hyperlink" xfId="49886" builtinId="9" hidden="1"/>
    <cellStyle name="Followed Hyperlink" xfId="49890" builtinId="9" hidden="1"/>
    <cellStyle name="Followed Hyperlink" xfId="49894" builtinId="9" hidden="1"/>
    <cellStyle name="Followed Hyperlink" xfId="49898" builtinId="9" hidden="1"/>
    <cellStyle name="Followed Hyperlink" xfId="49902" builtinId="9" hidden="1"/>
    <cellStyle name="Followed Hyperlink" xfId="49906" builtinId="9" hidden="1"/>
    <cellStyle name="Followed Hyperlink" xfId="49910" builtinId="9" hidden="1"/>
    <cellStyle name="Followed Hyperlink" xfId="49914" builtinId="9" hidden="1"/>
    <cellStyle name="Followed Hyperlink" xfId="49918" builtinId="9" hidden="1"/>
    <cellStyle name="Followed Hyperlink" xfId="49922" builtinId="9" hidden="1"/>
    <cellStyle name="Followed Hyperlink" xfId="49926" builtinId="9" hidden="1"/>
    <cellStyle name="Followed Hyperlink" xfId="49930" builtinId="9" hidden="1"/>
    <cellStyle name="Followed Hyperlink" xfId="49934" builtinId="9" hidden="1"/>
    <cellStyle name="Followed Hyperlink" xfId="49938" builtinId="9" hidden="1"/>
    <cellStyle name="Followed Hyperlink" xfId="49942" builtinId="9" hidden="1"/>
    <cellStyle name="Followed Hyperlink" xfId="49946" builtinId="9" hidden="1"/>
    <cellStyle name="Followed Hyperlink" xfId="49950" builtinId="9" hidden="1"/>
    <cellStyle name="Followed Hyperlink" xfId="49954" builtinId="9" hidden="1"/>
    <cellStyle name="Followed Hyperlink" xfId="49958" builtinId="9" hidden="1"/>
    <cellStyle name="Followed Hyperlink" xfId="49962" builtinId="9" hidden="1"/>
    <cellStyle name="Followed Hyperlink" xfId="49966" builtinId="9" hidden="1"/>
    <cellStyle name="Followed Hyperlink" xfId="49970" builtinId="9" hidden="1"/>
    <cellStyle name="Followed Hyperlink" xfId="49973" builtinId="9" hidden="1"/>
    <cellStyle name="Followed Hyperlink" xfId="49977" builtinId="9" hidden="1"/>
    <cellStyle name="Followed Hyperlink" xfId="49981" builtinId="9" hidden="1"/>
    <cellStyle name="Followed Hyperlink" xfId="49985" builtinId="9" hidden="1"/>
    <cellStyle name="Followed Hyperlink" xfId="49989" builtinId="9" hidden="1"/>
    <cellStyle name="Followed Hyperlink" xfId="49993" builtinId="9" hidden="1"/>
    <cellStyle name="Followed Hyperlink" xfId="49997" builtinId="9" hidden="1"/>
    <cellStyle name="Followed Hyperlink" xfId="50001" builtinId="9" hidden="1"/>
    <cellStyle name="Followed Hyperlink" xfId="50005" builtinId="9" hidden="1"/>
    <cellStyle name="Followed Hyperlink" xfId="50009" builtinId="9" hidden="1"/>
    <cellStyle name="Followed Hyperlink" xfId="50013" builtinId="9" hidden="1"/>
    <cellStyle name="Followed Hyperlink" xfId="50017" builtinId="9" hidden="1"/>
    <cellStyle name="Followed Hyperlink" xfId="50021" builtinId="9" hidden="1"/>
    <cellStyle name="Followed Hyperlink" xfId="50025" builtinId="9" hidden="1"/>
    <cellStyle name="Followed Hyperlink" xfId="50029" builtinId="9" hidden="1"/>
    <cellStyle name="Followed Hyperlink" xfId="50033" builtinId="9" hidden="1"/>
    <cellStyle name="Followed Hyperlink" xfId="50037" builtinId="9" hidden="1"/>
    <cellStyle name="Followed Hyperlink" xfId="50041" builtinId="9" hidden="1"/>
    <cellStyle name="Followed Hyperlink" xfId="50045" builtinId="9" hidden="1"/>
    <cellStyle name="Followed Hyperlink" xfId="50049" builtinId="9" hidden="1"/>
    <cellStyle name="Followed Hyperlink" xfId="50053" builtinId="9" hidden="1"/>
    <cellStyle name="Followed Hyperlink" xfId="50057" builtinId="9" hidden="1"/>
    <cellStyle name="Followed Hyperlink" xfId="50061" builtinId="9" hidden="1"/>
    <cellStyle name="Followed Hyperlink" xfId="50065" builtinId="9" hidden="1"/>
    <cellStyle name="Followed Hyperlink" xfId="50069" builtinId="9" hidden="1"/>
    <cellStyle name="Followed Hyperlink" xfId="50073" builtinId="9" hidden="1"/>
    <cellStyle name="Followed Hyperlink" xfId="50077" builtinId="9" hidden="1"/>
    <cellStyle name="Followed Hyperlink" xfId="50081" builtinId="9" hidden="1"/>
    <cellStyle name="Followed Hyperlink" xfId="50085" builtinId="9" hidden="1"/>
    <cellStyle name="Followed Hyperlink" xfId="50089" builtinId="9" hidden="1"/>
    <cellStyle name="Followed Hyperlink" xfId="50093" builtinId="9" hidden="1"/>
    <cellStyle name="Followed Hyperlink" xfId="50097" builtinId="9" hidden="1"/>
    <cellStyle name="Followed Hyperlink" xfId="50100" builtinId="9" hidden="1"/>
    <cellStyle name="Followed Hyperlink" xfId="50104" builtinId="9" hidden="1"/>
    <cellStyle name="Followed Hyperlink" xfId="50108" builtinId="9" hidden="1"/>
    <cellStyle name="Followed Hyperlink" xfId="50112" builtinId="9" hidden="1"/>
    <cellStyle name="Followed Hyperlink" xfId="50116" builtinId="9" hidden="1"/>
    <cellStyle name="Followed Hyperlink" xfId="50120" builtinId="9" hidden="1"/>
    <cellStyle name="Followed Hyperlink" xfId="50124" builtinId="9" hidden="1"/>
    <cellStyle name="Followed Hyperlink" xfId="50128" builtinId="9" hidden="1"/>
    <cellStyle name="Followed Hyperlink" xfId="50132" builtinId="9" hidden="1"/>
    <cellStyle name="Followed Hyperlink" xfId="50136" builtinId="9" hidden="1"/>
    <cellStyle name="Followed Hyperlink" xfId="50140" builtinId="9" hidden="1"/>
    <cellStyle name="Followed Hyperlink" xfId="50144" builtinId="9" hidden="1"/>
    <cellStyle name="Followed Hyperlink" xfId="50148" builtinId="9" hidden="1"/>
    <cellStyle name="Followed Hyperlink" xfId="50152" builtinId="9" hidden="1"/>
    <cellStyle name="Followed Hyperlink" xfId="50156" builtinId="9" hidden="1"/>
    <cellStyle name="Followed Hyperlink" xfId="50160" builtinId="9" hidden="1"/>
    <cellStyle name="Followed Hyperlink" xfId="50164" builtinId="9" hidden="1"/>
    <cellStyle name="Followed Hyperlink" xfId="50168" builtinId="9" hidden="1"/>
    <cellStyle name="Followed Hyperlink" xfId="50172" builtinId="9" hidden="1"/>
    <cellStyle name="Followed Hyperlink" xfId="50176" builtinId="9" hidden="1"/>
    <cellStyle name="Followed Hyperlink" xfId="50180" builtinId="9" hidden="1"/>
    <cellStyle name="Followed Hyperlink" xfId="50184" builtinId="9" hidden="1"/>
    <cellStyle name="Followed Hyperlink" xfId="50188" builtinId="9" hidden="1"/>
    <cellStyle name="Followed Hyperlink" xfId="50192" builtinId="9" hidden="1"/>
    <cellStyle name="Followed Hyperlink" xfId="50196" builtinId="9" hidden="1"/>
    <cellStyle name="Followed Hyperlink" xfId="50200" builtinId="9" hidden="1"/>
    <cellStyle name="Followed Hyperlink" xfId="50204" builtinId="9" hidden="1"/>
    <cellStyle name="Followed Hyperlink" xfId="50208" builtinId="9" hidden="1"/>
    <cellStyle name="Followed Hyperlink" xfId="50212" builtinId="9" hidden="1"/>
    <cellStyle name="Followed Hyperlink" xfId="50216" builtinId="9" hidden="1"/>
    <cellStyle name="Followed Hyperlink" xfId="50220" builtinId="9" hidden="1"/>
    <cellStyle name="Followed Hyperlink" xfId="50223" builtinId="9" hidden="1"/>
    <cellStyle name="Followed Hyperlink" xfId="50227" builtinId="9" hidden="1"/>
    <cellStyle name="Followed Hyperlink" xfId="50231" builtinId="9" hidden="1"/>
    <cellStyle name="Followed Hyperlink" xfId="50235" builtinId="9" hidden="1"/>
    <cellStyle name="Followed Hyperlink" xfId="50239" builtinId="9" hidden="1"/>
    <cellStyle name="Followed Hyperlink" xfId="50243" builtinId="9" hidden="1"/>
    <cellStyle name="Followed Hyperlink" xfId="50247" builtinId="9" hidden="1"/>
    <cellStyle name="Followed Hyperlink" xfId="50251" builtinId="9" hidden="1"/>
    <cellStyle name="Followed Hyperlink" xfId="50255" builtinId="9" hidden="1"/>
    <cellStyle name="Followed Hyperlink" xfId="50259" builtinId="9" hidden="1"/>
    <cellStyle name="Followed Hyperlink" xfId="50263" builtinId="9" hidden="1"/>
    <cellStyle name="Followed Hyperlink" xfId="50267" builtinId="9" hidden="1"/>
    <cellStyle name="Followed Hyperlink" xfId="50271" builtinId="9" hidden="1"/>
    <cellStyle name="Followed Hyperlink" xfId="50275" builtinId="9" hidden="1"/>
    <cellStyle name="Followed Hyperlink" xfId="50279" builtinId="9" hidden="1"/>
    <cellStyle name="Followed Hyperlink" xfId="50283" builtinId="9" hidden="1"/>
    <cellStyle name="Followed Hyperlink" xfId="50287" builtinId="9" hidden="1"/>
    <cellStyle name="Followed Hyperlink" xfId="50291" builtinId="9" hidden="1"/>
    <cellStyle name="Followed Hyperlink" xfId="50295" builtinId="9" hidden="1"/>
    <cellStyle name="Followed Hyperlink" xfId="50299" builtinId="9" hidden="1"/>
    <cellStyle name="Followed Hyperlink" xfId="50303" builtinId="9" hidden="1"/>
    <cellStyle name="Followed Hyperlink" xfId="50307" builtinId="9" hidden="1"/>
    <cellStyle name="Followed Hyperlink" xfId="50311" builtinId="9" hidden="1"/>
    <cellStyle name="Followed Hyperlink" xfId="50315" builtinId="9" hidden="1"/>
    <cellStyle name="Followed Hyperlink" xfId="50319" builtinId="9" hidden="1"/>
    <cellStyle name="Followed Hyperlink" xfId="50323" builtinId="9" hidden="1"/>
    <cellStyle name="Followed Hyperlink" xfId="50327" builtinId="9" hidden="1"/>
    <cellStyle name="Followed Hyperlink" xfId="50331" builtinId="9" hidden="1"/>
    <cellStyle name="Followed Hyperlink" xfId="50335" builtinId="9" hidden="1"/>
    <cellStyle name="Followed Hyperlink" xfId="50339" builtinId="9" hidden="1"/>
    <cellStyle name="Followed Hyperlink" xfId="50343" builtinId="9" hidden="1"/>
    <cellStyle name="Followed Hyperlink" xfId="50347" builtinId="9" hidden="1"/>
    <cellStyle name="Followed Hyperlink" xfId="50350" builtinId="9" hidden="1"/>
    <cellStyle name="Followed Hyperlink" xfId="50354" builtinId="9" hidden="1"/>
    <cellStyle name="Followed Hyperlink" xfId="50358" builtinId="9" hidden="1"/>
    <cellStyle name="Followed Hyperlink" xfId="50362" builtinId="9" hidden="1"/>
    <cellStyle name="Followed Hyperlink" xfId="50366" builtinId="9" hidden="1"/>
    <cellStyle name="Followed Hyperlink" xfId="50370" builtinId="9" hidden="1"/>
    <cellStyle name="Followed Hyperlink" xfId="50374" builtinId="9" hidden="1"/>
    <cellStyle name="Followed Hyperlink" xfId="50378" builtinId="9" hidden="1"/>
    <cellStyle name="Followed Hyperlink" xfId="50382" builtinId="9" hidden="1"/>
    <cellStyle name="Followed Hyperlink" xfId="50386" builtinId="9" hidden="1"/>
    <cellStyle name="Followed Hyperlink" xfId="50390" builtinId="9" hidden="1"/>
    <cellStyle name="Followed Hyperlink" xfId="50394" builtinId="9" hidden="1"/>
    <cellStyle name="Followed Hyperlink" xfId="50398" builtinId="9" hidden="1"/>
    <cellStyle name="Followed Hyperlink" xfId="50402" builtinId="9" hidden="1"/>
    <cellStyle name="Followed Hyperlink" xfId="50406" builtinId="9" hidden="1"/>
    <cellStyle name="Followed Hyperlink" xfId="50410" builtinId="9" hidden="1"/>
    <cellStyle name="Followed Hyperlink" xfId="50414" builtinId="9" hidden="1"/>
    <cellStyle name="Followed Hyperlink" xfId="50418" builtinId="9" hidden="1"/>
    <cellStyle name="Followed Hyperlink" xfId="50422" builtinId="9" hidden="1"/>
    <cellStyle name="Followed Hyperlink" xfId="50426" builtinId="9" hidden="1"/>
    <cellStyle name="Followed Hyperlink" xfId="50430" builtinId="9" hidden="1"/>
    <cellStyle name="Followed Hyperlink" xfId="50434" builtinId="9" hidden="1"/>
    <cellStyle name="Followed Hyperlink" xfId="50438" builtinId="9" hidden="1"/>
    <cellStyle name="Followed Hyperlink" xfId="50442" builtinId="9" hidden="1"/>
    <cellStyle name="Followed Hyperlink" xfId="50446" builtinId="9" hidden="1"/>
    <cellStyle name="Followed Hyperlink" xfId="50450" builtinId="9" hidden="1"/>
    <cellStyle name="Followed Hyperlink" xfId="50454" builtinId="9" hidden="1"/>
    <cellStyle name="Followed Hyperlink" xfId="50458" builtinId="9" hidden="1"/>
    <cellStyle name="Followed Hyperlink" xfId="50462" builtinId="9" hidden="1"/>
    <cellStyle name="Followed Hyperlink" xfId="50466" builtinId="9" hidden="1"/>
    <cellStyle name="Followed Hyperlink" xfId="50470" builtinId="9" hidden="1"/>
    <cellStyle name="Followed Hyperlink" xfId="50473" builtinId="9" hidden="1"/>
    <cellStyle name="Followed Hyperlink" xfId="50477" builtinId="9" hidden="1"/>
    <cellStyle name="Followed Hyperlink" xfId="50481" builtinId="9" hidden="1"/>
    <cellStyle name="Followed Hyperlink" xfId="50485" builtinId="9" hidden="1"/>
    <cellStyle name="Followed Hyperlink" xfId="50489" builtinId="9" hidden="1"/>
    <cellStyle name="Followed Hyperlink" xfId="50493" builtinId="9" hidden="1"/>
    <cellStyle name="Followed Hyperlink" xfId="50497" builtinId="9" hidden="1"/>
    <cellStyle name="Followed Hyperlink" xfId="50501" builtinId="9" hidden="1"/>
    <cellStyle name="Followed Hyperlink" xfId="50505" builtinId="9" hidden="1"/>
    <cellStyle name="Followed Hyperlink" xfId="50509" builtinId="9" hidden="1"/>
    <cellStyle name="Followed Hyperlink" xfId="50513" builtinId="9" hidden="1"/>
    <cellStyle name="Followed Hyperlink" xfId="50517" builtinId="9" hidden="1"/>
    <cellStyle name="Followed Hyperlink" xfId="50521" builtinId="9" hidden="1"/>
    <cellStyle name="Followed Hyperlink" xfId="50525" builtinId="9" hidden="1"/>
    <cellStyle name="Followed Hyperlink" xfId="50529" builtinId="9" hidden="1"/>
    <cellStyle name="Followed Hyperlink" xfId="50533" builtinId="9" hidden="1"/>
    <cellStyle name="Followed Hyperlink" xfId="50537" builtinId="9" hidden="1"/>
    <cellStyle name="Followed Hyperlink" xfId="50541" builtinId="9" hidden="1"/>
    <cellStyle name="Followed Hyperlink" xfId="50545" builtinId="9" hidden="1"/>
    <cellStyle name="Followed Hyperlink" xfId="50549" builtinId="9" hidden="1"/>
    <cellStyle name="Followed Hyperlink" xfId="50553" builtinId="9" hidden="1"/>
    <cellStyle name="Followed Hyperlink" xfId="50557" builtinId="9" hidden="1"/>
    <cellStyle name="Followed Hyperlink" xfId="50561" builtinId="9" hidden="1"/>
    <cellStyle name="Followed Hyperlink" xfId="50565" builtinId="9" hidden="1"/>
    <cellStyle name="Followed Hyperlink" xfId="50569" builtinId="9" hidden="1"/>
    <cellStyle name="Followed Hyperlink" xfId="50573" builtinId="9" hidden="1"/>
    <cellStyle name="Followed Hyperlink" xfId="50577" builtinId="9" hidden="1"/>
    <cellStyle name="Followed Hyperlink" xfId="50581" builtinId="9" hidden="1"/>
    <cellStyle name="Followed Hyperlink" xfId="50585" builtinId="9" hidden="1"/>
    <cellStyle name="Followed Hyperlink" xfId="50589" builtinId="9" hidden="1"/>
    <cellStyle name="Followed Hyperlink" xfId="50593" builtinId="9" hidden="1"/>
    <cellStyle name="Followed Hyperlink" xfId="50597" builtinId="9" hidden="1"/>
    <cellStyle name="Followed Hyperlink" xfId="50609" builtinId="9" hidden="1"/>
    <cellStyle name="Followed Hyperlink" xfId="50613" builtinId="9" hidden="1"/>
    <cellStyle name="Followed Hyperlink" xfId="50617" builtinId="9" hidden="1"/>
    <cellStyle name="Followed Hyperlink" xfId="50621" builtinId="9" hidden="1"/>
    <cellStyle name="Followed Hyperlink" xfId="50625" builtinId="9" hidden="1"/>
    <cellStyle name="Followed Hyperlink" xfId="50629" builtinId="9" hidden="1"/>
    <cellStyle name="Followed Hyperlink" xfId="50633" builtinId="9" hidden="1"/>
    <cellStyle name="Followed Hyperlink" xfId="50637" builtinId="9" hidden="1"/>
    <cellStyle name="Followed Hyperlink" xfId="50641" builtinId="9" hidden="1"/>
    <cellStyle name="Followed Hyperlink" xfId="50645" builtinId="9" hidden="1"/>
    <cellStyle name="Followed Hyperlink" xfId="50649" builtinId="9" hidden="1"/>
    <cellStyle name="Followed Hyperlink" xfId="50653" builtinId="9" hidden="1"/>
    <cellStyle name="Followed Hyperlink" xfId="50657" builtinId="9" hidden="1"/>
    <cellStyle name="Followed Hyperlink" xfId="50661" builtinId="9" hidden="1"/>
    <cellStyle name="Followed Hyperlink" xfId="50665" builtinId="9" hidden="1"/>
    <cellStyle name="Followed Hyperlink" xfId="50669" builtinId="9" hidden="1"/>
    <cellStyle name="Followed Hyperlink" xfId="50673" builtinId="9" hidden="1"/>
    <cellStyle name="Followed Hyperlink" xfId="50677" builtinId="9" hidden="1"/>
    <cellStyle name="Followed Hyperlink" xfId="50681" builtinId="9" hidden="1"/>
    <cellStyle name="Followed Hyperlink" xfId="50685" builtinId="9" hidden="1"/>
    <cellStyle name="Followed Hyperlink" xfId="50689" builtinId="9" hidden="1"/>
    <cellStyle name="Followed Hyperlink" xfId="50693" builtinId="9" hidden="1"/>
    <cellStyle name="Followed Hyperlink" xfId="50697" builtinId="9" hidden="1"/>
    <cellStyle name="Followed Hyperlink" xfId="50701" builtinId="9" hidden="1"/>
    <cellStyle name="Followed Hyperlink" xfId="50705" builtinId="9" hidden="1"/>
    <cellStyle name="Followed Hyperlink" xfId="50709" builtinId="9" hidden="1"/>
    <cellStyle name="Followed Hyperlink" xfId="50713" builtinId="9" hidden="1"/>
    <cellStyle name="Followed Hyperlink" xfId="50717" builtinId="9" hidden="1"/>
    <cellStyle name="Followed Hyperlink" xfId="50721" builtinId="9" hidden="1"/>
    <cellStyle name="Followed Hyperlink" xfId="50725" builtinId="9" hidden="1"/>
    <cellStyle name="Followed Hyperlink" xfId="50729" builtinId="9" hidden="1"/>
    <cellStyle name="Followed Hyperlink" xfId="50732" builtinId="9" hidden="1"/>
    <cellStyle name="Followed Hyperlink" xfId="50736" builtinId="9" hidden="1"/>
    <cellStyle name="Followed Hyperlink" xfId="50740" builtinId="9" hidden="1"/>
    <cellStyle name="Followed Hyperlink" xfId="50744" builtinId="9" hidden="1"/>
    <cellStyle name="Followed Hyperlink" xfId="50748" builtinId="9" hidden="1"/>
    <cellStyle name="Followed Hyperlink" xfId="50752" builtinId="9" hidden="1"/>
    <cellStyle name="Followed Hyperlink" xfId="50756" builtinId="9" hidden="1"/>
    <cellStyle name="Followed Hyperlink" xfId="50760" builtinId="9" hidden="1"/>
    <cellStyle name="Followed Hyperlink" xfId="50764" builtinId="9" hidden="1"/>
    <cellStyle name="Followed Hyperlink" xfId="50768" builtinId="9" hidden="1"/>
    <cellStyle name="Followed Hyperlink" xfId="50772" builtinId="9" hidden="1"/>
    <cellStyle name="Followed Hyperlink" xfId="50776" builtinId="9" hidden="1"/>
    <cellStyle name="Followed Hyperlink" xfId="50780" builtinId="9" hidden="1"/>
    <cellStyle name="Followed Hyperlink" xfId="50784" builtinId="9" hidden="1"/>
    <cellStyle name="Followed Hyperlink" xfId="50788" builtinId="9" hidden="1"/>
    <cellStyle name="Followed Hyperlink" xfId="50792" builtinId="9" hidden="1"/>
    <cellStyle name="Followed Hyperlink" xfId="50796" builtinId="9" hidden="1"/>
    <cellStyle name="Followed Hyperlink" xfId="50800" builtinId="9" hidden="1"/>
    <cellStyle name="Followed Hyperlink" xfId="50804" builtinId="9" hidden="1"/>
    <cellStyle name="Followed Hyperlink" xfId="50808" builtinId="9" hidden="1"/>
    <cellStyle name="Followed Hyperlink" xfId="50812" builtinId="9" hidden="1"/>
    <cellStyle name="Followed Hyperlink" xfId="50816" builtinId="9" hidden="1"/>
    <cellStyle name="Followed Hyperlink" xfId="50820" builtinId="9" hidden="1"/>
    <cellStyle name="Followed Hyperlink" xfId="50824" builtinId="9" hidden="1"/>
    <cellStyle name="Followed Hyperlink" xfId="50828" builtinId="9" hidden="1"/>
    <cellStyle name="Followed Hyperlink" xfId="50832" builtinId="9" hidden="1"/>
    <cellStyle name="Followed Hyperlink" xfId="50836" builtinId="9" hidden="1"/>
    <cellStyle name="Followed Hyperlink" xfId="50840" builtinId="9" hidden="1"/>
    <cellStyle name="Followed Hyperlink" xfId="50844" builtinId="9" hidden="1"/>
    <cellStyle name="Followed Hyperlink" xfId="50848" builtinId="9" hidden="1"/>
    <cellStyle name="Followed Hyperlink" xfId="50852" builtinId="9" hidden="1"/>
    <cellStyle name="Followed Hyperlink" xfId="50856" builtinId="9" hidden="1"/>
    <cellStyle name="Followed Hyperlink" xfId="50859" builtinId="9" hidden="1"/>
    <cellStyle name="Followed Hyperlink" xfId="50863" builtinId="9" hidden="1"/>
    <cellStyle name="Followed Hyperlink" xfId="50867" builtinId="9" hidden="1"/>
    <cellStyle name="Followed Hyperlink" xfId="50871" builtinId="9" hidden="1"/>
    <cellStyle name="Followed Hyperlink" xfId="50875" builtinId="9" hidden="1"/>
    <cellStyle name="Followed Hyperlink" xfId="50879" builtinId="9" hidden="1"/>
    <cellStyle name="Followed Hyperlink" xfId="50883" builtinId="9" hidden="1"/>
    <cellStyle name="Followed Hyperlink" xfId="50887" builtinId="9" hidden="1"/>
    <cellStyle name="Followed Hyperlink" xfId="50891" builtinId="9" hidden="1"/>
    <cellStyle name="Followed Hyperlink" xfId="50895" builtinId="9" hidden="1"/>
    <cellStyle name="Followed Hyperlink" xfId="50899" builtinId="9" hidden="1"/>
    <cellStyle name="Followed Hyperlink" xfId="50903" builtinId="9" hidden="1"/>
    <cellStyle name="Followed Hyperlink" xfId="50907" builtinId="9" hidden="1"/>
    <cellStyle name="Followed Hyperlink" xfId="50911" builtinId="9" hidden="1"/>
    <cellStyle name="Followed Hyperlink" xfId="50915" builtinId="9" hidden="1"/>
    <cellStyle name="Followed Hyperlink" xfId="50919" builtinId="9" hidden="1"/>
    <cellStyle name="Followed Hyperlink" xfId="50923" builtinId="9" hidden="1"/>
    <cellStyle name="Followed Hyperlink" xfId="50927" builtinId="9" hidden="1"/>
    <cellStyle name="Followed Hyperlink" xfId="50931" builtinId="9" hidden="1"/>
    <cellStyle name="Followed Hyperlink" xfId="50935" builtinId="9" hidden="1"/>
    <cellStyle name="Followed Hyperlink" xfId="50939" builtinId="9" hidden="1"/>
    <cellStyle name="Followed Hyperlink" xfId="50943" builtinId="9" hidden="1"/>
    <cellStyle name="Followed Hyperlink" xfId="50947" builtinId="9" hidden="1"/>
    <cellStyle name="Followed Hyperlink" xfId="50951" builtinId="9" hidden="1"/>
    <cellStyle name="Followed Hyperlink" xfId="50955" builtinId="9" hidden="1"/>
    <cellStyle name="Followed Hyperlink" xfId="50959" builtinId="9" hidden="1"/>
    <cellStyle name="Followed Hyperlink" xfId="50963" builtinId="9" hidden="1"/>
    <cellStyle name="Followed Hyperlink" xfId="50967" builtinId="9" hidden="1"/>
    <cellStyle name="Followed Hyperlink" xfId="50971" builtinId="9" hidden="1"/>
    <cellStyle name="Followed Hyperlink" xfId="50975" builtinId="9" hidden="1"/>
    <cellStyle name="Followed Hyperlink" xfId="50979" builtinId="9" hidden="1"/>
    <cellStyle name="Followed Hyperlink" xfId="50982" builtinId="9" hidden="1"/>
    <cellStyle name="Followed Hyperlink" xfId="50986" builtinId="9" hidden="1"/>
    <cellStyle name="Followed Hyperlink" xfId="50990" builtinId="9" hidden="1"/>
    <cellStyle name="Followed Hyperlink" xfId="50994" builtinId="9" hidden="1"/>
    <cellStyle name="Followed Hyperlink" xfId="50998" builtinId="9" hidden="1"/>
    <cellStyle name="Followed Hyperlink" xfId="51002" builtinId="9" hidden="1"/>
    <cellStyle name="Followed Hyperlink" xfId="51006" builtinId="9" hidden="1"/>
    <cellStyle name="Followed Hyperlink" xfId="51010" builtinId="9" hidden="1"/>
    <cellStyle name="Followed Hyperlink" xfId="51014" builtinId="9" hidden="1"/>
    <cellStyle name="Followed Hyperlink" xfId="51018" builtinId="9" hidden="1"/>
    <cellStyle name="Followed Hyperlink" xfId="51022" builtinId="9" hidden="1"/>
    <cellStyle name="Followed Hyperlink" xfId="51026" builtinId="9" hidden="1"/>
    <cellStyle name="Followed Hyperlink" xfId="51030" builtinId="9" hidden="1"/>
    <cellStyle name="Followed Hyperlink" xfId="51034" builtinId="9" hidden="1"/>
    <cellStyle name="Followed Hyperlink" xfId="51038" builtinId="9" hidden="1"/>
    <cellStyle name="Followed Hyperlink" xfId="51042" builtinId="9" hidden="1"/>
    <cellStyle name="Followed Hyperlink" xfId="51046" builtinId="9" hidden="1"/>
    <cellStyle name="Followed Hyperlink" xfId="51050" builtinId="9" hidden="1"/>
    <cellStyle name="Followed Hyperlink" xfId="51054" builtinId="9" hidden="1"/>
    <cellStyle name="Followed Hyperlink" xfId="51058" builtinId="9" hidden="1"/>
    <cellStyle name="Followed Hyperlink" xfId="51062" builtinId="9" hidden="1"/>
    <cellStyle name="Followed Hyperlink" xfId="51066" builtinId="9" hidden="1"/>
    <cellStyle name="Followed Hyperlink" xfId="51070" builtinId="9" hidden="1"/>
    <cellStyle name="Followed Hyperlink" xfId="51074" builtinId="9" hidden="1"/>
    <cellStyle name="Followed Hyperlink" xfId="51078" builtinId="9" hidden="1"/>
    <cellStyle name="Followed Hyperlink" xfId="51082" builtinId="9" hidden="1"/>
    <cellStyle name="Followed Hyperlink" xfId="51086" builtinId="9" hidden="1"/>
    <cellStyle name="Followed Hyperlink" xfId="51090" builtinId="9" hidden="1"/>
    <cellStyle name="Followed Hyperlink" xfId="51094" builtinId="9" hidden="1"/>
    <cellStyle name="Followed Hyperlink" xfId="51098" builtinId="9" hidden="1"/>
    <cellStyle name="Followed Hyperlink" xfId="51102" builtinId="9" hidden="1"/>
    <cellStyle name="Followed Hyperlink" xfId="51106" builtinId="9" hidden="1"/>
    <cellStyle name="Followed Hyperlink" xfId="51109" builtinId="9" hidden="1"/>
    <cellStyle name="Followed Hyperlink" xfId="51113" builtinId="9" hidden="1"/>
    <cellStyle name="Followed Hyperlink" xfId="51117" builtinId="9" hidden="1"/>
    <cellStyle name="Followed Hyperlink" xfId="51121" builtinId="9" hidden="1"/>
    <cellStyle name="Followed Hyperlink" xfId="51125" builtinId="9" hidden="1"/>
    <cellStyle name="Followed Hyperlink" xfId="51129" builtinId="9" hidden="1"/>
    <cellStyle name="Followed Hyperlink" xfId="51133" builtinId="9" hidden="1"/>
    <cellStyle name="Followed Hyperlink" xfId="51137" builtinId="9" hidden="1"/>
    <cellStyle name="Followed Hyperlink" xfId="51141" builtinId="9" hidden="1"/>
    <cellStyle name="Followed Hyperlink" xfId="51145" builtinId="9" hidden="1"/>
    <cellStyle name="Followed Hyperlink" xfId="51149" builtinId="9" hidden="1"/>
    <cellStyle name="Followed Hyperlink" xfId="51153" builtinId="9" hidden="1"/>
    <cellStyle name="Followed Hyperlink" xfId="51157" builtinId="9" hidden="1"/>
    <cellStyle name="Followed Hyperlink" xfId="51161" builtinId="9" hidden="1"/>
    <cellStyle name="Followed Hyperlink" xfId="51165" builtinId="9" hidden="1"/>
    <cellStyle name="Followed Hyperlink" xfId="51169" builtinId="9" hidden="1"/>
    <cellStyle name="Followed Hyperlink" xfId="51173" builtinId="9" hidden="1"/>
    <cellStyle name="Followed Hyperlink" xfId="51177" builtinId="9" hidden="1"/>
    <cellStyle name="Followed Hyperlink" xfId="51181" builtinId="9" hidden="1"/>
    <cellStyle name="Followed Hyperlink" xfId="51185" builtinId="9" hidden="1"/>
    <cellStyle name="Followed Hyperlink" xfId="51189" builtinId="9" hidden="1"/>
    <cellStyle name="Followed Hyperlink" xfId="51193" builtinId="9" hidden="1"/>
    <cellStyle name="Followed Hyperlink" xfId="51197" builtinId="9" hidden="1"/>
    <cellStyle name="Followed Hyperlink" xfId="51201" builtinId="9" hidden="1"/>
    <cellStyle name="Followed Hyperlink" xfId="51205" builtinId="9" hidden="1"/>
    <cellStyle name="Followed Hyperlink" xfId="51209" builtinId="9" hidden="1"/>
    <cellStyle name="Followed Hyperlink" xfId="51213" builtinId="9" hidden="1"/>
    <cellStyle name="Followed Hyperlink" xfId="51217" builtinId="9" hidden="1"/>
    <cellStyle name="Followed Hyperlink" xfId="51221" builtinId="9" hidden="1"/>
    <cellStyle name="Followed Hyperlink" xfId="51225" builtinId="9" hidden="1"/>
    <cellStyle name="Followed Hyperlink" xfId="51229" builtinId="9" hidden="1"/>
    <cellStyle name="Followed Hyperlink" xfId="51232" builtinId="9" hidden="1"/>
    <cellStyle name="Followed Hyperlink" xfId="51236" builtinId="9" hidden="1"/>
    <cellStyle name="Followed Hyperlink" xfId="51240" builtinId="9" hidden="1"/>
    <cellStyle name="Followed Hyperlink" xfId="51244" builtinId="9" hidden="1"/>
    <cellStyle name="Followed Hyperlink" xfId="51248" builtinId="9" hidden="1"/>
    <cellStyle name="Followed Hyperlink" xfId="51252" builtinId="9" hidden="1"/>
    <cellStyle name="Followed Hyperlink" xfId="51256" builtinId="9" hidden="1"/>
    <cellStyle name="Followed Hyperlink" xfId="51260" builtinId="9" hidden="1"/>
    <cellStyle name="Followed Hyperlink" xfId="51264" builtinId="9" hidden="1"/>
    <cellStyle name="Followed Hyperlink" xfId="51268" builtinId="9" hidden="1"/>
    <cellStyle name="Followed Hyperlink" xfId="51272" builtinId="9" hidden="1"/>
    <cellStyle name="Followed Hyperlink" xfId="51276" builtinId="9" hidden="1"/>
    <cellStyle name="Followed Hyperlink" xfId="51280" builtinId="9" hidden="1"/>
    <cellStyle name="Followed Hyperlink" xfId="51284" builtinId="9" hidden="1"/>
    <cellStyle name="Followed Hyperlink" xfId="51288" builtinId="9" hidden="1"/>
    <cellStyle name="Followed Hyperlink" xfId="51292" builtinId="9" hidden="1"/>
    <cellStyle name="Followed Hyperlink" xfId="51296" builtinId="9" hidden="1"/>
    <cellStyle name="Followed Hyperlink" xfId="51300" builtinId="9" hidden="1"/>
    <cellStyle name="Followed Hyperlink" xfId="51304" builtinId="9" hidden="1"/>
    <cellStyle name="Followed Hyperlink" xfId="51308" builtinId="9" hidden="1"/>
    <cellStyle name="Followed Hyperlink" xfId="51312" builtinId="9" hidden="1"/>
    <cellStyle name="Followed Hyperlink" xfId="51316" builtinId="9" hidden="1"/>
    <cellStyle name="Followed Hyperlink" xfId="51320" builtinId="9" hidden="1"/>
    <cellStyle name="Followed Hyperlink" xfId="51324" builtinId="9" hidden="1"/>
    <cellStyle name="Followed Hyperlink" xfId="51328" builtinId="9" hidden="1"/>
    <cellStyle name="Followed Hyperlink" xfId="51332" builtinId="9" hidden="1"/>
    <cellStyle name="Followed Hyperlink" xfId="51336" builtinId="9" hidden="1"/>
    <cellStyle name="Followed Hyperlink" xfId="51340" builtinId="9" hidden="1"/>
    <cellStyle name="Followed Hyperlink" xfId="51344" builtinId="9" hidden="1"/>
    <cellStyle name="Followed Hyperlink" xfId="51348" builtinId="9" hidden="1"/>
    <cellStyle name="Followed Hyperlink" xfId="51352" builtinId="9" hidden="1"/>
    <cellStyle name="Followed Hyperlink" xfId="51356" builtinId="9" hidden="1"/>
    <cellStyle name="Followed Hyperlink" xfId="51359" builtinId="9" hidden="1"/>
    <cellStyle name="Followed Hyperlink" xfId="51363" builtinId="9" hidden="1"/>
    <cellStyle name="Followed Hyperlink" xfId="51367" builtinId="9" hidden="1"/>
    <cellStyle name="Followed Hyperlink" xfId="51371" builtinId="9" hidden="1"/>
    <cellStyle name="Followed Hyperlink" xfId="51375" builtinId="9" hidden="1"/>
    <cellStyle name="Followed Hyperlink" xfId="51379" builtinId="9" hidden="1"/>
    <cellStyle name="Followed Hyperlink" xfId="51383" builtinId="9" hidden="1"/>
    <cellStyle name="Followed Hyperlink" xfId="51387" builtinId="9" hidden="1"/>
    <cellStyle name="Followed Hyperlink" xfId="51391" builtinId="9" hidden="1"/>
    <cellStyle name="Followed Hyperlink" xfId="51395" builtinId="9" hidden="1"/>
    <cellStyle name="Followed Hyperlink" xfId="51399" builtinId="9" hidden="1"/>
    <cellStyle name="Followed Hyperlink" xfId="51403" builtinId="9" hidden="1"/>
    <cellStyle name="Followed Hyperlink" xfId="51407" builtinId="9" hidden="1"/>
    <cellStyle name="Followed Hyperlink" xfId="51411" builtinId="9" hidden="1"/>
    <cellStyle name="Followed Hyperlink" xfId="51415" builtinId="9" hidden="1"/>
    <cellStyle name="Followed Hyperlink" xfId="51419" builtinId="9" hidden="1"/>
    <cellStyle name="Followed Hyperlink" xfId="51423" builtinId="9" hidden="1"/>
    <cellStyle name="Followed Hyperlink" xfId="51427" builtinId="9" hidden="1"/>
    <cellStyle name="Followed Hyperlink" xfId="51431" builtinId="9" hidden="1"/>
    <cellStyle name="Followed Hyperlink" xfId="51435" builtinId="9" hidden="1"/>
    <cellStyle name="Followed Hyperlink" xfId="51439" builtinId="9" hidden="1"/>
    <cellStyle name="Followed Hyperlink" xfId="51443" builtinId="9" hidden="1"/>
    <cellStyle name="Followed Hyperlink" xfId="51447" builtinId="9" hidden="1"/>
    <cellStyle name="Followed Hyperlink" xfId="51451" builtinId="9" hidden="1"/>
    <cellStyle name="Followed Hyperlink" xfId="51455" builtinId="9" hidden="1"/>
    <cellStyle name="Followed Hyperlink" xfId="51459" builtinId="9" hidden="1"/>
    <cellStyle name="Followed Hyperlink" xfId="51463" builtinId="9" hidden="1"/>
    <cellStyle name="Followed Hyperlink" xfId="51467" builtinId="9" hidden="1"/>
    <cellStyle name="Followed Hyperlink" xfId="51471" builtinId="9" hidden="1"/>
    <cellStyle name="Followed Hyperlink" xfId="51475" builtinId="9" hidden="1"/>
    <cellStyle name="Followed Hyperlink" xfId="51479" builtinId="9" hidden="1"/>
    <cellStyle name="Followed Hyperlink" xfId="51482" builtinId="9" hidden="1"/>
    <cellStyle name="Followed Hyperlink" xfId="51486" builtinId="9" hidden="1"/>
    <cellStyle name="Followed Hyperlink" xfId="51490" builtinId="9" hidden="1"/>
    <cellStyle name="Followed Hyperlink" xfId="51494" builtinId="9" hidden="1"/>
    <cellStyle name="Followed Hyperlink" xfId="51498" builtinId="9" hidden="1"/>
    <cellStyle name="Followed Hyperlink" xfId="51502" builtinId="9" hidden="1"/>
    <cellStyle name="Followed Hyperlink" xfId="51506" builtinId="9" hidden="1"/>
    <cellStyle name="Followed Hyperlink" xfId="51510" builtinId="9" hidden="1"/>
    <cellStyle name="Followed Hyperlink" xfId="51514" builtinId="9" hidden="1"/>
    <cellStyle name="Followed Hyperlink" xfId="51518" builtinId="9" hidden="1"/>
    <cellStyle name="Followed Hyperlink" xfId="51522" builtinId="9" hidden="1"/>
    <cellStyle name="Followed Hyperlink" xfId="51526" builtinId="9" hidden="1"/>
    <cellStyle name="Followed Hyperlink" xfId="51530" builtinId="9" hidden="1"/>
    <cellStyle name="Followed Hyperlink" xfId="51534" builtinId="9" hidden="1"/>
    <cellStyle name="Followed Hyperlink" xfId="51538" builtinId="9" hidden="1"/>
    <cellStyle name="Followed Hyperlink" xfId="51542" builtinId="9" hidden="1"/>
    <cellStyle name="Followed Hyperlink" xfId="51546" builtinId="9" hidden="1"/>
    <cellStyle name="Followed Hyperlink" xfId="51550" builtinId="9" hidden="1"/>
    <cellStyle name="Followed Hyperlink" xfId="51554" builtinId="9" hidden="1"/>
    <cellStyle name="Followed Hyperlink" xfId="51558" builtinId="9" hidden="1"/>
    <cellStyle name="Followed Hyperlink" xfId="51562" builtinId="9" hidden="1"/>
    <cellStyle name="Followed Hyperlink" xfId="51566" builtinId="9" hidden="1"/>
    <cellStyle name="Followed Hyperlink" xfId="51570" builtinId="9" hidden="1"/>
    <cellStyle name="Followed Hyperlink" xfId="51574" builtinId="9" hidden="1"/>
    <cellStyle name="Followed Hyperlink" xfId="51578" builtinId="9" hidden="1"/>
    <cellStyle name="Followed Hyperlink" xfId="51582" builtinId="9" hidden="1"/>
    <cellStyle name="Followed Hyperlink" xfId="51586" builtinId="9" hidden="1"/>
    <cellStyle name="Followed Hyperlink" xfId="51590" builtinId="9" hidden="1"/>
    <cellStyle name="Followed Hyperlink" xfId="51594" builtinId="9" hidden="1"/>
    <cellStyle name="Followed Hyperlink" xfId="51598" builtinId="9" hidden="1"/>
    <cellStyle name="Followed Hyperlink" xfId="51602" builtinId="9" hidden="1"/>
    <cellStyle name="Followed Hyperlink" xfId="51606" builtinId="9" hidden="1"/>
    <cellStyle name="Followed Hyperlink" xfId="51609" builtinId="9" hidden="1"/>
    <cellStyle name="Followed Hyperlink" xfId="51613" builtinId="9" hidden="1"/>
    <cellStyle name="Followed Hyperlink" xfId="51617" builtinId="9" hidden="1"/>
    <cellStyle name="Followed Hyperlink" xfId="51621" builtinId="9" hidden="1"/>
    <cellStyle name="Followed Hyperlink" xfId="51625" builtinId="9" hidden="1"/>
    <cellStyle name="Followed Hyperlink" xfId="51629" builtinId="9" hidden="1"/>
    <cellStyle name="Followed Hyperlink" xfId="51633" builtinId="9" hidden="1"/>
    <cellStyle name="Followed Hyperlink" xfId="51637" builtinId="9" hidden="1"/>
    <cellStyle name="Followed Hyperlink" xfId="51641" builtinId="9" hidden="1"/>
    <cellStyle name="Followed Hyperlink" xfId="51645" builtinId="9" hidden="1"/>
    <cellStyle name="Followed Hyperlink" xfId="51649" builtinId="9" hidden="1"/>
    <cellStyle name="Followed Hyperlink" xfId="51653" builtinId="9" hidden="1"/>
    <cellStyle name="Followed Hyperlink" xfId="51657" builtinId="9" hidden="1"/>
    <cellStyle name="Followed Hyperlink" xfId="51661" builtinId="9" hidden="1"/>
    <cellStyle name="Followed Hyperlink" xfId="51665" builtinId="9" hidden="1"/>
    <cellStyle name="Followed Hyperlink" xfId="51669" builtinId="9" hidden="1"/>
    <cellStyle name="Followed Hyperlink" xfId="51673" builtinId="9" hidden="1"/>
    <cellStyle name="Followed Hyperlink" xfId="51677" builtinId="9" hidden="1"/>
    <cellStyle name="Followed Hyperlink" xfId="51681" builtinId="9" hidden="1"/>
    <cellStyle name="Followed Hyperlink" xfId="51685" builtinId="9" hidden="1"/>
    <cellStyle name="Followed Hyperlink" xfId="51689" builtinId="9" hidden="1"/>
    <cellStyle name="Followed Hyperlink" xfId="51693" builtinId="9" hidden="1"/>
    <cellStyle name="Followed Hyperlink" xfId="51697" builtinId="9" hidden="1"/>
    <cellStyle name="Followed Hyperlink" xfId="51701" builtinId="9" hidden="1"/>
    <cellStyle name="Followed Hyperlink" xfId="51705" builtinId="9" hidden="1"/>
    <cellStyle name="Followed Hyperlink" xfId="51709" builtinId="9" hidden="1"/>
    <cellStyle name="Followed Hyperlink" xfId="51713" builtinId="9" hidden="1"/>
    <cellStyle name="Followed Hyperlink" xfId="51717" builtinId="9" hidden="1"/>
    <cellStyle name="Followed Hyperlink" xfId="51721" builtinId="9" hidden="1"/>
    <cellStyle name="Followed Hyperlink" xfId="51725" builtinId="9" hidden="1"/>
    <cellStyle name="Followed Hyperlink" xfId="51729" builtinId="9" hidden="1"/>
    <cellStyle name="Followed Hyperlink" xfId="51732" builtinId="9" hidden="1"/>
    <cellStyle name="Followed Hyperlink" xfId="51736" builtinId="9" hidden="1"/>
    <cellStyle name="Followed Hyperlink" xfId="51740" builtinId="9" hidden="1"/>
    <cellStyle name="Followed Hyperlink" xfId="51744" builtinId="9" hidden="1"/>
    <cellStyle name="Followed Hyperlink" xfId="51748" builtinId="9" hidden="1"/>
    <cellStyle name="Followed Hyperlink" xfId="51752" builtinId="9" hidden="1"/>
    <cellStyle name="Followed Hyperlink" xfId="51756" builtinId="9" hidden="1"/>
    <cellStyle name="Followed Hyperlink" xfId="51760" builtinId="9" hidden="1"/>
    <cellStyle name="Followed Hyperlink" xfId="51764" builtinId="9" hidden="1"/>
    <cellStyle name="Followed Hyperlink" xfId="51768" builtinId="9" hidden="1"/>
    <cellStyle name="Followed Hyperlink" xfId="51772" builtinId="9" hidden="1"/>
    <cellStyle name="Followed Hyperlink" xfId="51776" builtinId="9" hidden="1"/>
    <cellStyle name="Followed Hyperlink" xfId="51780" builtinId="9" hidden="1"/>
    <cellStyle name="Followed Hyperlink" xfId="51784" builtinId="9" hidden="1"/>
    <cellStyle name="Followed Hyperlink" xfId="51788" builtinId="9" hidden="1"/>
    <cellStyle name="Followed Hyperlink" xfId="51792" builtinId="9" hidden="1"/>
    <cellStyle name="Followed Hyperlink" xfId="51796" builtinId="9" hidden="1"/>
    <cellStyle name="Followed Hyperlink" xfId="51800" builtinId="9" hidden="1"/>
    <cellStyle name="Followed Hyperlink" xfId="51804" builtinId="9" hidden="1"/>
    <cellStyle name="Followed Hyperlink" xfId="51808" builtinId="9" hidden="1"/>
    <cellStyle name="Followed Hyperlink" xfId="51812" builtinId="9" hidden="1"/>
    <cellStyle name="Followed Hyperlink" xfId="51816" builtinId="9" hidden="1"/>
    <cellStyle name="Followed Hyperlink" xfId="51820" builtinId="9" hidden="1"/>
    <cellStyle name="Followed Hyperlink" xfId="51824" builtinId="9" hidden="1"/>
    <cellStyle name="Followed Hyperlink" xfId="51828" builtinId="9" hidden="1"/>
    <cellStyle name="Followed Hyperlink" xfId="51832" builtinId="9" hidden="1"/>
    <cellStyle name="Followed Hyperlink" xfId="51836" builtinId="9" hidden="1"/>
    <cellStyle name="Followed Hyperlink" xfId="51840" builtinId="9" hidden="1"/>
    <cellStyle name="Followed Hyperlink" xfId="51844" builtinId="9" hidden="1"/>
    <cellStyle name="Followed Hyperlink" xfId="51848" builtinId="9" hidden="1"/>
    <cellStyle name="Followed Hyperlink" xfId="51852" builtinId="9" hidden="1"/>
    <cellStyle name="Followed Hyperlink" xfId="51856" builtinId="9" hidden="1"/>
    <cellStyle name="Followed Hyperlink" xfId="51868" builtinId="9" hidden="1"/>
    <cellStyle name="Followed Hyperlink" xfId="51872" builtinId="9" hidden="1"/>
    <cellStyle name="Followed Hyperlink" xfId="51876" builtinId="9" hidden="1"/>
    <cellStyle name="Followed Hyperlink" xfId="51880" builtinId="9" hidden="1"/>
    <cellStyle name="Followed Hyperlink" xfId="51884" builtinId="9" hidden="1"/>
    <cellStyle name="Followed Hyperlink" xfId="51888" builtinId="9" hidden="1"/>
    <cellStyle name="Followed Hyperlink" xfId="51892" builtinId="9" hidden="1"/>
    <cellStyle name="Followed Hyperlink" xfId="51896" builtinId="9" hidden="1"/>
    <cellStyle name="Followed Hyperlink" xfId="51900" builtinId="9" hidden="1"/>
    <cellStyle name="Followed Hyperlink" xfId="51904" builtinId="9" hidden="1"/>
    <cellStyle name="Followed Hyperlink" xfId="51908" builtinId="9" hidden="1"/>
    <cellStyle name="Followed Hyperlink" xfId="51912" builtinId="9" hidden="1"/>
    <cellStyle name="Followed Hyperlink" xfId="51916" builtinId="9" hidden="1"/>
    <cellStyle name="Followed Hyperlink" xfId="51920" builtinId="9" hidden="1"/>
    <cellStyle name="Followed Hyperlink" xfId="51924" builtinId="9" hidden="1"/>
    <cellStyle name="Followed Hyperlink" xfId="51928" builtinId="9" hidden="1"/>
    <cellStyle name="Followed Hyperlink" xfId="51932" builtinId="9" hidden="1"/>
    <cellStyle name="Followed Hyperlink" xfId="51936" builtinId="9" hidden="1"/>
    <cellStyle name="Followed Hyperlink" xfId="51940" builtinId="9" hidden="1"/>
    <cellStyle name="Followed Hyperlink" xfId="51944" builtinId="9" hidden="1"/>
    <cellStyle name="Followed Hyperlink" xfId="51948" builtinId="9" hidden="1"/>
    <cellStyle name="Followed Hyperlink" xfId="51952" builtinId="9" hidden="1"/>
    <cellStyle name="Followed Hyperlink" xfId="51956" builtinId="9" hidden="1"/>
    <cellStyle name="Followed Hyperlink" xfId="51960" builtinId="9" hidden="1"/>
    <cellStyle name="Followed Hyperlink" xfId="51964" builtinId="9" hidden="1"/>
    <cellStyle name="Followed Hyperlink" xfId="51968" builtinId="9" hidden="1"/>
    <cellStyle name="Followed Hyperlink" xfId="51972" builtinId="9" hidden="1"/>
    <cellStyle name="Followed Hyperlink" xfId="51976" builtinId="9" hidden="1"/>
    <cellStyle name="Followed Hyperlink" xfId="51980" builtinId="9" hidden="1"/>
    <cellStyle name="Followed Hyperlink" xfId="51984" builtinId="9" hidden="1"/>
    <cellStyle name="Followed Hyperlink" xfId="51988" builtinId="9" hidden="1"/>
    <cellStyle name="Followed Hyperlink" xfId="51991" builtinId="9" hidden="1"/>
    <cellStyle name="Followed Hyperlink" xfId="51995" builtinId="9" hidden="1"/>
    <cellStyle name="Followed Hyperlink" xfId="51999" builtinId="9" hidden="1"/>
    <cellStyle name="Followed Hyperlink" xfId="52003" builtinId="9" hidden="1"/>
    <cellStyle name="Followed Hyperlink" xfId="52007" builtinId="9" hidden="1"/>
    <cellStyle name="Followed Hyperlink" xfId="52011" builtinId="9" hidden="1"/>
    <cellStyle name="Followed Hyperlink" xfId="52015" builtinId="9" hidden="1"/>
    <cellStyle name="Followed Hyperlink" xfId="52019" builtinId="9" hidden="1"/>
    <cellStyle name="Followed Hyperlink" xfId="52023" builtinId="9" hidden="1"/>
    <cellStyle name="Followed Hyperlink" xfId="52027" builtinId="9" hidden="1"/>
    <cellStyle name="Followed Hyperlink" xfId="52031" builtinId="9" hidden="1"/>
    <cellStyle name="Followed Hyperlink" xfId="52035" builtinId="9" hidden="1"/>
    <cellStyle name="Followed Hyperlink" xfId="52039" builtinId="9" hidden="1"/>
    <cellStyle name="Followed Hyperlink" xfId="52043" builtinId="9" hidden="1"/>
    <cellStyle name="Followed Hyperlink" xfId="52047" builtinId="9" hidden="1"/>
    <cellStyle name="Followed Hyperlink" xfId="52051" builtinId="9" hidden="1"/>
    <cellStyle name="Followed Hyperlink" xfId="52055" builtinId="9" hidden="1"/>
    <cellStyle name="Followed Hyperlink" xfId="52059" builtinId="9" hidden="1"/>
    <cellStyle name="Followed Hyperlink" xfId="52063" builtinId="9" hidden="1"/>
    <cellStyle name="Followed Hyperlink" xfId="52067" builtinId="9" hidden="1"/>
    <cellStyle name="Followed Hyperlink" xfId="52071" builtinId="9" hidden="1"/>
    <cellStyle name="Followed Hyperlink" xfId="52075" builtinId="9" hidden="1"/>
    <cellStyle name="Followed Hyperlink" xfId="52079" builtinId="9" hidden="1"/>
    <cellStyle name="Followed Hyperlink" xfId="52083" builtinId="9" hidden="1"/>
    <cellStyle name="Followed Hyperlink" xfId="52087" builtinId="9" hidden="1"/>
    <cellStyle name="Followed Hyperlink" xfId="52091" builtinId="9" hidden="1"/>
    <cellStyle name="Followed Hyperlink" xfId="52095" builtinId="9" hidden="1"/>
    <cellStyle name="Followed Hyperlink" xfId="52099" builtinId="9" hidden="1"/>
    <cellStyle name="Followed Hyperlink" xfId="52103" builtinId="9" hidden="1"/>
    <cellStyle name="Followed Hyperlink" xfId="52107" builtinId="9" hidden="1"/>
    <cellStyle name="Followed Hyperlink" xfId="52111" builtinId="9" hidden="1"/>
    <cellStyle name="Followed Hyperlink" xfId="52115" builtinId="9" hidden="1"/>
    <cellStyle name="Followed Hyperlink" xfId="52118" builtinId="9" hidden="1"/>
    <cellStyle name="Followed Hyperlink" xfId="52122" builtinId="9" hidden="1"/>
    <cellStyle name="Followed Hyperlink" xfId="52126" builtinId="9" hidden="1"/>
    <cellStyle name="Followed Hyperlink" xfId="52130" builtinId="9" hidden="1"/>
    <cellStyle name="Followed Hyperlink" xfId="52134" builtinId="9" hidden="1"/>
    <cellStyle name="Followed Hyperlink" xfId="52138" builtinId="9" hidden="1"/>
    <cellStyle name="Followed Hyperlink" xfId="52142" builtinId="9" hidden="1"/>
    <cellStyle name="Followed Hyperlink" xfId="52146" builtinId="9" hidden="1"/>
    <cellStyle name="Followed Hyperlink" xfId="52150" builtinId="9" hidden="1"/>
    <cellStyle name="Followed Hyperlink" xfId="52154" builtinId="9" hidden="1"/>
    <cellStyle name="Followed Hyperlink" xfId="52158" builtinId="9" hidden="1"/>
    <cellStyle name="Followed Hyperlink" xfId="52162" builtinId="9" hidden="1"/>
    <cellStyle name="Followed Hyperlink" xfId="52166" builtinId="9" hidden="1"/>
    <cellStyle name="Followed Hyperlink" xfId="52170" builtinId="9" hidden="1"/>
    <cellStyle name="Followed Hyperlink" xfId="52174" builtinId="9" hidden="1"/>
    <cellStyle name="Followed Hyperlink" xfId="52178" builtinId="9" hidden="1"/>
    <cellStyle name="Followed Hyperlink" xfId="52182" builtinId="9" hidden="1"/>
    <cellStyle name="Followed Hyperlink" xfId="52186" builtinId="9" hidden="1"/>
    <cellStyle name="Followed Hyperlink" xfId="52190" builtinId="9" hidden="1"/>
    <cellStyle name="Followed Hyperlink" xfId="52194" builtinId="9" hidden="1"/>
    <cellStyle name="Followed Hyperlink" xfId="52198" builtinId="9" hidden="1"/>
    <cellStyle name="Followed Hyperlink" xfId="52202" builtinId="9" hidden="1"/>
    <cellStyle name="Followed Hyperlink" xfId="52206" builtinId="9" hidden="1"/>
    <cellStyle name="Followed Hyperlink" xfId="52210" builtinId="9" hidden="1"/>
    <cellStyle name="Followed Hyperlink" xfId="52214" builtinId="9" hidden="1"/>
    <cellStyle name="Followed Hyperlink" xfId="52218" builtinId="9" hidden="1"/>
    <cellStyle name="Followed Hyperlink" xfId="52222" builtinId="9" hidden="1"/>
    <cellStyle name="Followed Hyperlink" xfId="52226" builtinId="9" hidden="1"/>
    <cellStyle name="Followed Hyperlink" xfId="52230" builtinId="9" hidden="1"/>
    <cellStyle name="Followed Hyperlink" xfId="52234" builtinId="9" hidden="1"/>
    <cellStyle name="Followed Hyperlink" xfId="52238" builtinId="9" hidden="1"/>
    <cellStyle name="Followed Hyperlink" xfId="52241" builtinId="9" hidden="1"/>
    <cellStyle name="Followed Hyperlink" xfId="52245" builtinId="9" hidden="1"/>
    <cellStyle name="Followed Hyperlink" xfId="52249" builtinId="9" hidden="1"/>
    <cellStyle name="Followed Hyperlink" xfId="52253" builtinId="9" hidden="1"/>
    <cellStyle name="Followed Hyperlink" xfId="52257" builtinId="9" hidden="1"/>
    <cellStyle name="Followed Hyperlink" xfId="52261" builtinId="9" hidden="1"/>
    <cellStyle name="Followed Hyperlink" xfId="52265" builtinId="9" hidden="1"/>
    <cellStyle name="Followed Hyperlink" xfId="52269" builtinId="9" hidden="1"/>
    <cellStyle name="Followed Hyperlink" xfId="52273" builtinId="9" hidden="1"/>
    <cellStyle name="Followed Hyperlink" xfId="52277" builtinId="9" hidden="1"/>
    <cellStyle name="Followed Hyperlink" xfId="52281" builtinId="9" hidden="1"/>
    <cellStyle name="Followed Hyperlink" xfId="52285" builtinId="9" hidden="1"/>
    <cellStyle name="Followed Hyperlink" xfId="52289" builtinId="9" hidden="1"/>
    <cellStyle name="Followed Hyperlink" xfId="52293" builtinId="9" hidden="1"/>
    <cellStyle name="Followed Hyperlink" xfId="52297" builtinId="9" hidden="1"/>
    <cellStyle name="Followed Hyperlink" xfId="52301" builtinId="9" hidden="1"/>
    <cellStyle name="Followed Hyperlink" xfId="52305" builtinId="9" hidden="1"/>
    <cellStyle name="Followed Hyperlink" xfId="52309" builtinId="9" hidden="1"/>
    <cellStyle name="Followed Hyperlink" xfId="52313" builtinId="9" hidden="1"/>
    <cellStyle name="Followed Hyperlink" xfId="52317" builtinId="9" hidden="1"/>
    <cellStyle name="Followed Hyperlink" xfId="52321" builtinId="9" hidden="1"/>
    <cellStyle name="Followed Hyperlink" xfId="52325" builtinId="9" hidden="1"/>
    <cellStyle name="Followed Hyperlink" xfId="52329" builtinId="9" hidden="1"/>
    <cellStyle name="Followed Hyperlink" xfId="52333" builtinId="9" hidden="1"/>
    <cellStyle name="Followed Hyperlink" xfId="52337" builtinId="9" hidden="1"/>
    <cellStyle name="Followed Hyperlink" xfId="52341" builtinId="9" hidden="1"/>
    <cellStyle name="Followed Hyperlink" xfId="52345" builtinId="9" hidden="1"/>
    <cellStyle name="Followed Hyperlink" xfId="52349" builtinId="9" hidden="1"/>
    <cellStyle name="Followed Hyperlink" xfId="52353" builtinId="9" hidden="1"/>
    <cellStyle name="Followed Hyperlink" xfId="52357" builtinId="9" hidden="1"/>
    <cellStyle name="Followed Hyperlink" xfId="52361" builtinId="9" hidden="1"/>
    <cellStyle name="Followed Hyperlink" xfId="52365" builtinId="9" hidden="1"/>
    <cellStyle name="Followed Hyperlink" xfId="52368" builtinId="9" hidden="1"/>
    <cellStyle name="Followed Hyperlink" xfId="52372" builtinId="9" hidden="1"/>
    <cellStyle name="Followed Hyperlink" xfId="52376" builtinId="9" hidden="1"/>
    <cellStyle name="Followed Hyperlink" xfId="52380" builtinId="9" hidden="1"/>
    <cellStyle name="Followed Hyperlink" xfId="52384" builtinId="9" hidden="1"/>
    <cellStyle name="Followed Hyperlink" xfId="52388" builtinId="9" hidden="1"/>
    <cellStyle name="Followed Hyperlink" xfId="52392" builtinId="9" hidden="1"/>
    <cellStyle name="Followed Hyperlink" xfId="52396" builtinId="9" hidden="1"/>
    <cellStyle name="Followed Hyperlink" xfId="52400" builtinId="9" hidden="1"/>
    <cellStyle name="Followed Hyperlink" xfId="52404" builtinId="9" hidden="1"/>
    <cellStyle name="Followed Hyperlink" xfId="52408" builtinId="9" hidden="1"/>
    <cellStyle name="Followed Hyperlink" xfId="52412" builtinId="9" hidden="1"/>
    <cellStyle name="Followed Hyperlink" xfId="52416" builtinId="9" hidden="1"/>
    <cellStyle name="Followed Hyperlink" xfId="52420" builtinId="9" hidden="1"/>
    <cellStyle name="Followed Hyperlink" xfId="52424" builtinId="9" hidden="1"/>
    <cellStyle name="Followed Hyperlink" xfId="52428" builtinId="9" hidden="1"/>
    <cellStyle name="Followed Hyperlink" xfId="52432" builtinId="9" hidden="1"/>
    <cellStyle name="Followed Hyperlink" xfId="52436" builtinId="9" hidden="1"/>
    <cellStyle name="Followed Hyperlink" xfId="52440" builtinId="9" hidden="1"/>
    <cellStyle name="Followed Hyperlink" xfId="52444" builtinId="9" hidden="1"/>
    <cellStyle name="Followed Hyperlink" xfId="52448" builtinId="9" hidden="1"/>
    <cellStyle name="Followed Hyperlink" xfId="52452" builtinId="9" hidden="1"/>
    <cellStyle name="Followed Hyperlink" xfId="52456" builtinId="9" hidden="1"/>
    <cellStyle name="Followed Hyperlink" xfId="52460" builtinId="9" hidden="1"/>
    <cellStyle name="Followed Hyperlink" xfId="52464" builtinId="9" hidden="1"/>
    <cellStyle name="Followed Hyperlink" xfId="52468" builtinId="9" hidden="1"/>
    <cellStyle name="Followed Hyperlink" xfId="52472" builtinId="9" hidden="1"/>
    <cellStyle name="Followed Hyperlink" xfId="52476" builtinId="9" hidden="1"/>
    <cellStyle name="Followed Hyperlink" xfId="52480" builtinId="9" hidden="1"/>
    <cellStyle name="Followed Hyperlink" xfId="52484" builtinId="9" hidden="1"/>
    <cellStyle name="Followed Hyperlink" xfId="52488" builtinId="9" hidden="1"/>
    <cellStyle name="Followed Hyperlink" xfId="52491" builtinId="9" hidden="1"/>
    <cellStyle name="Followed Hyperlink" xfId="52495" builtinId="9" hidden="1"/>
    <cellStyle name="Followed Hyperlink" xfId="52499" builtinId="9" hidden="1"/>
    <cellStyle name="Followed Hyperlink" xfId="52503" builtinId="9" hidden="1"/>
    <cellStyle name="Followed Hyperlink" xfId="52507" builtinId="9" hidden="1"/>
    <cellStyle name="Followed Hyperlink" xfId="52511" builtinId="9" hidden="1"/>
    <cellStyle name="Followed Hyperlink" xfId="52515" builtinId="9" hidden="1"/>
    <cellStyle name="Followed Hyperlink" xfId="52519" builtinId="9" hidden="1"/>
    <cellStyle name="Followed Hyperlink" xfId="52523" builtinId="9" hidden="1"/>
    <cellStyle name="Followed Hyperlink" xfId="52527" builtinId="9" hidden="1"/>
    <cellStyle name="Followed Hyperlink" xfId="52531" builtinId="9" hidden="1"/>
    <cellStyle name="Followed Hyperlink" xfId="52535" builtinId="9" hidden="1"/>
    <cellStyle name="Followed Hyperlink" xfId="52539" builtinId="9" hidden="1"/>
    <cellStyle name="Followed Hyperlink" xfId="52543" builtinId="9" hidden="1"/>
    <cellStyle name="Followed Hyperlink" xfId="52547" builtinId="9" hidden="1"/>
    <cellStyle name="Followed Hyperlink" xfId="52551" builtinId="9" hidden="1"/>
    <cellStyle name="Followed Hyperlink" xfId="52555" builtinId="9" hidden="1"/>
    <cellStyle name="Followed Hyperlink" xfId="52559" builtinId="9" hidden="1"/>
    <cellStyle name="Followed Hyperlink" xfId="52563" builtinId="9" hidden="1"/>
    <cellStyle name="Followed Hyperlink" xfId="52567" builtinId="9" hidden="1"/>
    <cellStyle name="Followed Hyperlink" xfId="52571" builtinId="9" hidden="1"/>
    <cellStyle name="Followed Hyperlink" xfId="52575" builtinId="9" hidden="1"/>
    <cellStyle name="Followed Hyperlink" xfId="52579" builtinId="9" hidden="1"/>
    <cellStyle name="Followed Hyperlink" xfId="52583" builtinId="9" hidden="1"/>
    <cellStyle name="Followed Hyperlink" xfId="52587" builtinId="9" hidden="1"/>
    <cellStyle name="Followed Hyperlink" xfId="52591" builtinId="9" hidden="1"/>
    <cellStyle name="Followed Hyperlink" xfId="52595" builtinId="9" hidden="1"/>
    <cellStyle name="Followed Hyperlink" xfId="52599" builtinId="9" hidden="1"/>
    <cellStyle name="Followed Hyperlink" xfId="52603" builtinId="9" hidden="1"/>
    <cellStyle name="Followed Hyperlink" xfId="52607" builtinId="9" hidden="1"/>
    <cellStyle name="Followed Hyperlink" xfId="52611" builtinId="9" hidden="1"/>
    <cellStyle name="Followed Hyperlink" xfId="52615" builtinId="9" hidden="1"/>
    <cellStyle name="Followed Hyperlink" xfId="52618" builtinId="9" hidden="1"/>
    <cellStyle name="Followed Hyperlink" xfId="52622" builtinId="9" hidden="1"/>
    <cellStyle name="Followed Hyperlink" xfId="52626" builtinId="9" hidden="1"/>
    <cellStyle name="Followed Hyperlink" xfId="52630" builtinId="9" hidden="1"/>
    <cellStyle name="Followed Hyperlink" xfId="52634" builtinId="9" hidden="1"/>
    <cellStyle name="Followed Hyperlink" xfId="52638" builtinId="9" hidden="1"/>
    <cellStyle name="Followed Hyperlink" xfId="52642" builtinId="9" hidden="1"/>
    <cellStyle name="Followed Hyperlink" xfId="52646" builtinId="9" hidden="1"/>
    <cellStyle name="Followed Hyperlink" xfId="52650" builtinId="9" hidden="1"/>
    <cellStyle name="Followed Hyperlink" xfId="52654" builtinId="9" hidden="1"/>
    <cellStyle name="Followed Hyperlink" xfId="52658" builtinId="9" hidden="1"/>
    <cellStyle name="Followed Hyperlink" xfId="52662" builtinId="9" hidden="1"/>
    <cellStyle name="Followed Hyperlink" xfId="52666" builtinId="9" hidden="1"/>
    <cellStyle name="Followed Hyperlink" xfId="52670" builtinId="9" hidden="1"/>
    <cellStyle name="Followed Hyperlink" xfId="52674" builtinId="9" hidden="1"/>
    <cellStyle name="Followed Hyperlink" xfId="52678" builtinId="9" hidden="1"/>
    <cellStyle name="Followed Hyperlink" xfId="52682" builtinId="9" hidden="1"/>
    <cellStyle name="Followed Hyperlink" xfId="52686" builtinId="9" hidden="1"/>
    <cellStyle name="Followed Hyperlink" xfId="52690" builtinId="9" hidden="1"/>
    <cellStyle name="Followed Hyperlink" xfId="52694" builtinId="9" hidden="1"/>
    <cellStyle name="Followed Hyperlink" xfId="52698" builtinId="9" hidden="1"/>
    <cellStyle name="Followed Hyperlink" xfId="52702" builtinId="9" hidden="1"/>
    <cellStyle name="Followed Hyperlink" xfId="52706" builtinId="9" hidden="1"/>
    <cellStyle name="Followed Hyperlink" xfId="52710" builtinId="9" hidden="1"/>
    <cellStyle name="Followed Hyperlink" xfId="52714" builtinId="9" hidden="1"/>
    <cellStyle name="Followed Hyperlink" xfId="52718" builtinId="9" hidden="1"/>
    <cellStyle name="Followed Hyperlink" xfId="52722" builtinId="9" hidden="1"/>
    <cellStyle name="Followed Hyperlink" xfId="52726" builtinId="9" hidden="1"/>
    <cellStyle name="Followed Hyperlink" xfId="52730" builtinId="9" hidden="1"/>
    <cellStyle name="Followed Hyperlink" xfId="52734" builtinId="9" hidden="1"/>
    <cellStyle name="Followed Hyperlink" xfId="52738" builtinId="9" hidden="1"/>
    <cellStyle name="Followed Hyperlink" xfId="52741" builtinId="9" hidden="1"/>
    <cellStyle name="Followed Hyperlink" xfId="52745" builtinId="9" hidden="1"/>
    <cellStyle name="Followed Hyperlink" xfId="52749" builtinId="9" hidden="1"/>
    <cellStyle name="Followed Hyperlink" xfId="52753" builtinId="9" hidden="1"/>
    <cellStyle name="Followed Hyperlink" xfId="52757" builtinId="9" hidden="1"/>
    <cellStyle name="Followed Hyperlink" xfId="52761" builtinId="9" hidden="1"/>
    <cellStyle name="Followed Hyperlink" xfId="52765" builtinId="9" hidden="1"/>
    <cellStyle name="Followed Hyperlink" xfId="52769" builtinId="9" hidden="1"/>
    <cellStyle name="Followed Hyperlink" xfId="52773" builtinId="9" hidden="1"/>
    <cellStyle name="Followed Hyperlink" xfId="52777" builtinId="9" hidden="1"/>
    <cellStyle name="Followed Hyperlink" xfId="52781" builtinId="9" hidden="1"/>
    <cellStyle name="Followed Hyperlink" xfId="52785" builtinId="9" hidden="1"/>
    <cellStyle name="Followed Hyperlink" xfId="52789" builtinId="9" hidden="1"/>
    <cellStyle name="Followed Hyperlink" xfId="52793" builtinId="9" hidden="1"/>
    <cellStyle name="Followed Hyperlink" xfId="52797" builtinId="9" hidden="1"/>
    <cellStyle name="Followed Hyperlink" xfId="52801" builtinId="9" hidden="1"/>
    <cellStyle name="Followed Hyperlink" xfId="52805" builtinId="9" hidden="1"/>
    <cellStyle name="Followed Hyperlink" xfId="52809" builtinId="9" hidden="1"/>
    <cellStyle name="Followed Hyperlink" xfId="52813" builtinId="9" hidden="1"/>
    <cellStyle name="Followed Hyperlink" xfId="52817" builtinId="9" hidden="1"/>
    <cellStyle name="Followed Hyperlink" xfId="52821" builtinId="9" hidden="1"/>
    <cellStyle name="Followed Hyperlink" xfId="52825" builtinId="9" hidden="1"/>
    <cellStyle name="Followed Hyperlink" xfId="52829" builtinId="9" hidden="1"/>
    <cellStyle name="Followed Hyperlink" xfId="52833" builtinId="9" hidden="1"/>
    <cellStyle name="Followed Hyperlink" xfId="52837" builtinId="9" hidden="1"/>
    <cellStyle name="Followed Hyperlink" xfId="52841" builtinId="9" hidden="1"/>
    <cellStyle name="Followed Hyperlink" xfId="52845" builtinId="9" hidden="1"/>
    <cellStyle name="Followed Hyperlink" xfId="52849" builtinId="9" hidden="1"/>
    <cellStyle name="Followed Hyperlink" xfId="52853" builtinId="9" hidden="1"/>
    <cellStyle name="Followed Hyperlink" xfId="52857" builtinId="9" hidden="1"/>
    <cellStyle name="Followed Hyperlink" xfId="52861" builtinId="9" hidden="1"/>
    <cellStyle name="Followed Hyperlink" xfId="52865" builtinId="9" hidden="1"/>
    <cellStyle name="Followed Hyperlink" xfId="52868" builtinId="9" hidden="1"/>
    <cellStyle name="Followed Hyperlink" xfId="52872" builtinId="9" hidden="1"/>
    <cellStyle name="Followed Hyperlink" xfId="52876" builtinId="9" hidden="1"/>
    <cellStyle name="Followed Hyperlink" xfId="52880" builtinId="9" hidden="1"/>
    <cellStyle name="Followed Hyperlink" xfId="52884" builtinId="9" hidden="1"/>
    <cellStyle name="Followed Hyperlink" xfId="52888" builtinId="9" hidden="1"/>
    <cellStyle name="Followed Hyperlink" xfId="52892" builtinId="9" hidden="1"/>
    <cellStyle name="Followed Hyperlink" xfId="52896" builtinId="9" hidden="1"/>
    <cellStyle name="Followed Hyperlink" xfId="52900" builtinId="9" hidden="1"/>
    <cellStyle name="Followed Hyperlink" xfId="52904" builtinId="9" hidden="1"/>
    <cellStyle name="Followed Hyperlink" xfId="52908" builtinId="9" hidden="1"/>
    <cellStyle name="Followed Hyperlink" xfId="52912" builtinId="9" hidden="1"/>
    <cellStyle name="Followed Hyperlink" xfId="52916" builtinId="9" hidden="1"/>
    <cellStyle name="Followed Hyperlink" xfId="52920" builtinId="9" hidden="1"/>
    <cellStyle name="Followed Hyperlink" xfId="52924" builtinId="9" hidden="1"/>
    <cellStyle name="Followed Hyperlink" xfId="52928" builtinId="9" hidden="1"/>
    <cellStyle name="Followed Hyperlink" xfId="52932" builtinId="9" hidden="1"/>
    <cellStyle name="Followed Hyperlink" xfId="52936" builtinId="9" hidden="1"/>
    <cellStyle name="Followed Hyperlink" xfId="52940" builtinId="9" hidden="1"/>
    <cellStyle name="Followed Hyperlink" xfId="52944" builtinId="9" hidden="1"/>
    <cellStyle name="Followed Hyperlink" xfId="52948" builtinId="9" hidden="1"/>
    <cellStyle name="Followed Hyperlink" xfId="52952" builtinId="9" hidden="1"/>
    <cellStyle name="Followed Hyperlink" xfId="52956" builtinId="9" hidden="1"/>
    <cellStyle name="Followed Hyperlink" xfId="52960" builtinId="9" hidden="1"/>
    <cellStyle name="Followed Hyperlink" xfId="52964" builtinId="9" hidden="1"/>
    <cellStyle name="Followed Hyperlink" xfId="52968" builtinId="9" hidden="1"/>
    <cellStyle name="Followed Hyperlink" xfId="52972" builtinId="9" hidden="1"/>
    <cellStyle name="Followed Hyperlink" xfId="52976" builtinId="9" hidden="1"/>
    <cellStyle name="Followed Hyperlink" xfId="52980" builtinId="9" hidden="1"/>
    <cellStyle name="Followed Hyperlink" xfId="52984" builtinId="9" hidden="1"/>
    <cellStyle name="Followed Hyperlink" xfId="52988" builtinId="9" hidden="1"/>
    <cellStyle name="Followed Hyperlink" xfId="52992" builtinId="9" hidden="1"/>
    <cellStyle name="Followed Hyperlink" xfId="52996" builtinId="9" hidden="1"/>
    <cellStyle name="Followed Hyperlink" xfId="53000" builtinId="9" hidden="1"/>
    <cellStyle name="Followed Hyperlink" xfId="53004" builtinId="9" hidden="1"/>
    <cellStyle name="Followed Hyperlink" xfId="53008" builtinId="9" hidden="1"/>
    <cellStyle name="Followed Hyperlink" xfId="53012" builtinId="9" hidden="1"/>
    <cellStyle name="Followed Hyperlink" xfId="53016" builtinId="9" hidden="1"/>
    <cellStyle name="Followed Hyperlink" xfId="53020" builtinId="9" hidden="1"/>
    <cellStyle name="Followed Hyperlink" xfId="53024" builtinId="9" hidden="1"/>
    <cellStyle name="Followed Hyperlink" xfId="53028" builtinId="9" hidden="1"/>
    <cellStyle name="Followed Hyperlink" xfId="53032" builtinId="9" hidden="1"/>
    <cellStyle name="Followed Hyperlink" xfId="53036" builtinId="9" hidden="1"/>
    <cellStyle name="Followed Hyperlink" xfId="53040" builtinId="9" hidden="1"/>
    <cellStyle name="Followed Hyperlink" xfId="53044" builtinId="9" hidden="1"/>
    <cellStyle name="Followed Hyperlink" xfId="53048" builtinId="9" hidden="1"/>
    <cellStyle name="Followed Hyperlink" xfId="53052" builtinId="9" hidden="1"/>
    <cellStyle name="Followed Hyperlink" xfId="53056" builtinId="9" hidden="1"/>
    <cellStyle name="Followed Hyperlink" xfId="53060" builtinId="9" hidden="1"/>
    <cellStyle name="Followed Hyperlink" xfId="53064" builtinId="9" hidden="1"/>
    <cellStyle name="Followed Hyperlink" xfId="53068" builtinId="9" hidden="1"/>
    <cellStyle name="Followed Hyperlink" xfId="53072" builtinId="9" hidden="1"/>
    <cellStyle name="Followed Hyperlink" xfId="53076" builtinId="9" hidden="1"/>
    <cellStyle name="Followed Hyperlink" xfId="53080" builtinId="9" hidden="1"/>
    <cellStyle name="Followed Hyperlink" xfId="53084" builtinId="9" hidden="1"/>
    <cellStyle name="Followed Hyperlink" xfId="53088" builtinId="9" hidden="1"/>
    <cellStyle name="Followed Hyperlink" xfId="53092" builtinId="9" hidden="1"/>
    <cellStyle name="Followed Hyperlink" xfId="53159" builtinId="9" hidden="1"/>
    <cellStyle name="Followed Hyperlink" xfId="53155" builtinId="9" hidden="1"/>
    <cellStyle name="Followed Hyperlink" xfId="53151" builtinId="9" hidden="1"/>
    <cellStyle name="Followed Hyperlink" xfId="53167" builtinId="9" hidden="1"/>
    <cellStyle name="Followed Hyperlink" xfId="53163" builtinId="9" hidden="1"/>
    <cellStyle name="Followed Hyperlink" xfId="53096" builtinId="9" hidden="1"/>
    <cellStyle name="Followed Hyperlink" xfId="53100" builtinId="9" hidden="1"/>
    <cellStyle name="Followed Hyperlink" xfId="53147" builtinId="9" hidden="1"/>
    <cellStyle name="Followed Hyperlink" xfId="53143" builtinId="9" hidden="1"/>
    <cellStyle name="Followed Hyperlink" xfId="53139" builtinId="9" hidden="1"/>
    <cellStyle name="Followed Hyperlink" xfId="53171" builtinId="9" hidden="1"/>
    <cellStyle name="Followed Hyperlink" xfId="53104" builtinId="9" hidden="1"/>
    <cellStyle name="Followed Hyperlink" xfId="53108" builtinId="9" hidden="1"/>
    <cellStyle name="Followed Hyperlink" xfId="53112" builtinId="9" hidden="1"/>
    <cellStyle name="Followed Hyperlink" xfId="53135" builtinId="9" hidden="1"/>
    <cellStyle name="Followed Hyperlink" xfId="53131" builtinId="9" hidden="1"/>
    <cellStyle name="Followed Hyperlink" xfId="53127" builtinId="9" hidden="1"/>
    <cellStyle name="Followed Hyperlink" xfId="53175" builtinId="9" hidden="1"/>
    <cellStyle name="Followed Hyperlink" xfId="53116" builtinId="9" hidden="1"/>
    <cellStyle name="Followed Hyperlink" xfId="53120" builtinId="9" hidden="1"/>
    <cellStyle name="Followed Hyperlink" xfId="53124" builtinId="9" hidden="1"/>
    <cellStyle name="Followed Hyperlink" xfId="53180" builtinId="9" hidden="1"/>
    <cellStyle name="Followed Hyperlink" xfId="53184" builtinId="9" hidden="1"/>
    <cellStyle name="Followed Hyperlink" xfId="53188" builtinId="9" hidden="1"/>
    <cellStyle name="Followed Hyperlink" xfId="53192" builtinId="9" hidden="1"/>
    <cellStyle name="Followed Hyperlink" xfId="53196" builtinId="9" hidden="1"/>
    <cellStyle name="Followed Hyperlink" xfId="53200" builtinId="9" hidden="1"/>
    <cellStyle name="Followed Hyperlink" xfId="53204" builtinId="9" hidden="1"/>
    <cellStyle name="Followed Hyperlink" xfId="53208" builtinId="9" hidden="1"/>
    <cellStyle name="Followed Hyperlink" xfId="53212" builtinId="9" hidden="1"/>
    <cellStyle name="Followed Hyperlink" xfId="53216" builtinId="9" hidden="1"/>
    <cellStyle name="Followed Hyperlink" xfId="53220" builtinId="9" hidden="1"/>
    <cellStyle name="Followed Hyperlink" xfId="53224" builtinId="9" hidden="1"/>
    <cellStyle name="Followed Hyperlink" xfId="53228" builtinId="9" hidden="1"/>
    <cellStyle name="Followed Hyperlink" xfId="53232" builtinId="9" hidden="1"/>
    <cellStyle name="Followed Hyperlink" xfId="53236" builtinId="9" hidden="1"/>
    <cellStyle name="Followed Hyperlink" xfId="53242" builtinId="9" hidden="1"/>
    <cellStyle name="Followed Hyperlink" xfId="53246" builtinId="9" hidden="1"/>
    <cellStyle name="Followed Hyperlink" xfId="53250" builtinId="9" hidden="1"/>
    <cellStyle name="Followed Hyperlink" xfId="53321" builtinId="9" hidden="1"/>
    <cellStyle name="Followed Hyperlink" xfId="53317" builtinId="9" hidden="1"/>
    <cellStyle name="Followed Hyperlink" xfId="53313" builtinId="9" hidden="1"/>
    <cellStyle name="Followed Hyperlink" xfId="53309" builtinId="9" hidden="1"/>
    <cellStyle name="Followed Hyperlink" xfId="53325" builtinId="9" hidden="1"/>
    <cellStyle name="Followed Hyperlink" xfId="53254" builtinId="9" hidden="1"/>
    <cellStyle name="Followed Hyperlink" xfId="53258" builtinId="9" hidden="1"/>
    <cellStyle name="Followed Hyperlink" xfId="53329" builtinId="9" hidden="1"/>
    <cellStyle name="Followed Hyperlink" xfId="53305" builtinId="9" hidden="1"/>
    <cellStyle name="Followed Hyperlink" xfId="53301" builtinId="9" hidden="1"/>
    <cellStyle name="Followed Hyperlink" xfId="53297" builtinId="9" hidden="1"/>
    <cellStyle name="Followed Hyperlink" xfId="53262" builtinId="9" hidden="1"/>
    <cellStyle name="Followed Hyperlink" xfId="53266" builtinId="9" hidden="1"/>
    <cellStyle name="Followed Hyperlink" xfId="53270" builtinId="9" hidden="1"/>
    <cellStyle name="Followed Hyperlink" xfId="53333" builtinId="9" hidden="1"/>
    <cellStyle name="Followed Hyperlink" xfId="53293" builtinId="9" hidden="1"/>
    <cellStyle name="Followed Hyperlink" xfId="53289" builtinId="9" hidden="1"/>
    <cellStyle name="Followed Hyperlink" xfId="53285" builtinId="9" hidden="1"/>
    <cellStyle name="Followed Hyperlink" xfId="53274" builtinId="9" hidden="1"/>
    <cellStyle name="Followed Hyperlink" xfId="53278" builtinId="9" hidden="1"/>
    <cellStyle name="Followed Hyperlink" xfId="53282" builtinId="9" hidden="1"/>
    <cellStyle name="Followed Hyperlink" xfId="53338" builtinId="9" hidden="1"/>
    <cellStyle name="Followed Hyperlink" xfId="53342" builtinId="9" hidden="1"/>
    <cellStyle name="Followed Hyperlink" xfId="53346" builtinId="9" hidden="1"/>
    <cellStyle name="Followed Hyperlink" xfId="53350" builtinId="9" hidden="1"/>
    <cellStyle name="Followed Hyperlink" xfId="53417" builtinId="9" hidden="1"/>
    <cellStyle name="Followed Hyperlink" xfId="53413" builtinId="9" hidden="1"/>
    <cellStyle name="Followed Hyperlink" xfId="53409" builtinId="9" hidden="1"/>
    <cellStyle name="Followed Hyperlink" xfId="53425" builtinId="9" hidden="1"/>
    <cellStyle name="Followed Hyperlink" xfId="53421" builtinId="9" hidden="1"/>
    <cellStyle name="Followed Hyperlink" xfId="53354" builtinId="9" hidden="1"/>
    <cellStyle name="Followed Hyperlink" xfId="53358" builtinId="9" hidden="1"/>
    <cellStyle name="Followed Hyperlink" xfId="53405" builtinId="9" hidden="1"/>
    <cellStyle name="Followed Hyperlink" xfId="53401" builtinId="9" hidden="1"/>
    <cellStyle name="Followed Hyperlink" xfId="53397" builtinId="9" hidden="1"/>
    <cellStyle name="Followed Hyperlink" xfId="53429" builtinId="9" hidden="1"/>
    <cellStyle name="Followed Hyperlink" xfId="53362" builtinId="9" hidden="1"/>
    <cellStyle name="Followed Hyperlink" xfId="53366" builtinId="9" hidden="1"/>
    <cellStyle name="Followed Hyperlink" xfId="53370" builtinId="9" hidden="1"/>
    <cellStyle name="Followed Hyperlink" xfId="53393" builtinId="9" hidden="1"/>
    <cellStyle name="Followed Hyperlink" xfId="53389" builtinId="9" hidden="1"/>
    <cellStyle name="Followed Hyperlink" xfId="53385" builtinId="9" hidden="1"/>
    <cellStyle name="Followed Hyperlink" xfId="53433" builtinId="9" hidden="1"/>
    <cellStyle name="Followed Hyperlink" xfId="53374" builtinId="9" hidden="1"/>
    <cellStyle name="Followed Hyperlink" xfId="53378" builtinId="9" hidden="1"/>
    <cellStyle name="Followed Hyperlink" xfId="53382" builtinId="9" hidden="1"/>
    <cellStyle name="Followed Hyperlink" xfId="53436" builtinId="9" hidden="1"/>
    <cellStyle name="Followed Hyperlink" xfId="53440" builtinId="9" hidden="1"/>
    <cellStyle name="Followed Hyperlink" xfId="53444" builtinId="9" hidden="1"/>
    <cellStyle name="Followed Hyperlink" xfId="53515" builtinId="9" hidden="1"/>
    <cellStyle name="Followed Hyperlink" xfId="53511" builtinId="9" hidden="1"/>
    <cellStyle name="Followed Hyperlink" xfId="53507" builtinId="9" hidden="1"/>
    <cellStyle name="Followed Hyperlink" xfId="53503" builtinId="9" hidden="1"/>
    <cellStyle name="Followed Hyperlink" xfId="53519" builtinId="9" hidden="1"/>
    <cellStyle name="Followed Hyperlink" xfId="53448" builtinId="9" hidden="1"/>
    <cellStyle name="Followed Hyperlink" xfId="53452" builtinId="9" hidden="1"/>
    <cellStyle name="Followed Hyperlink" xfId="53523" builtinId="9" hidden="1"/>
    <cellStyle name="Followed Hyperlink" xfId="53499" builtinId="9" hidden="1"/>
    <cellStyle name="Followed Hyperlink" xfId="53495" builtinId="9" hidden="1"/>
    <cellStyle name="Followed Hyperlink" xfId="53491" builtinId="9" hidden="1"/>
    <cellStyle name="Followed Hyperlink" xfId="53456" builtinId="9" hidden="1"/>
    <cellStyle name="Followed Hyperlink" xfId="53460" builtinId="9" hidden="1"/>
    <cellStyle name="Followed Hyperlink" xfId="53464" builtinId="9" hidden="1"/>
    <cellStyle name="Followed Hyperlink" xfId="53527" builtinId="9" hidden="1"/>
    <cellStyle name="Followed Hyperlink" xfId="53487" builtinId="9" hidden="1"/>
    <cellStyle name="Followed Hyperlink" xfId="53483" builtinId="9" hidden="1"/>
    <cellStyle name="Followed Hyperlink" xfId="53479" builtinId="9" hidden="1"/>
    <cellStyle name="Followed Hyperlink" xfId="53468" builtinId="9" hidden="1"/>
    <cellStyle name="Followed Hyperlink" xfId="53472" builtinId="9" hidden="1"/>
    <cellStyle name="Followed Hyperlink" xfId="53476" builtinId="9" hidden="1"/>
    <cellStyle name="Followed Hyperlink" xfId="53478" builtinId="9" hidden="1"/>
    <cellStyle name="Followed Hyperlink" xfId="53474" builtinId="9" hidden="1"/>
    <cellStyle name="Followed Hyperlink" xfId="53470" builtinId="9" hidden="1"/>
    <cellStyle name="Followed Hyperlink" xfId="53529" builtinId="9" hidden="1"/>
    <cellStyle name="Followed Hyperlink" xfId="53481" builtinId="9" hidden="1"/>
    <cellStyle name="Followed Hyperlink" xfId="53485" builtinId="9" hidden="1"/>
    <cellStyle name="Followed Hyperlink" xfId="53489" builtinId="9" hidden="1"/>
    <cellStyle name="Followed Hyperlink" xfId="53466" builtinId="9" hidden="1"/>
    <cellStyle name="Followed Hyperlink" xfId="53462" builtinId="9" hidden="1"/>
    <cellStyle name="Followed Hyperlink" xfId="53458" builtinId="9" hidden="1"/>
    <cellStyle name="Followed Hyperlink" xfId="53525" builtinId="9" hidden="1"/>
    <cellStyle name="Followed Hyperlink" xfId="53493" builtinId="9" hidden="1"/>
    <cellStyle name="Followed Hyperlink" xfId="53497" builtinId="9" hidden="1"/>
    <cellStyle name="Followed Hyperlink" xfId="53501" builtinId="9" hidden="1"/>
    <cellStyle name="Followed Hyperlink" xfId="53454" builtinId="9" hidden="1"/>
    <cellStyle name="Followed Hyperlink" xfId="53450" builtinId="9" hidden="1"/>
    <cellStyle name="Followed Hyperlink" xfId="53517" builtinId="9" hidden="1"/>
    <cellStyle name="Followed Hyperlink" xfId="53521" builtinId="9" hidden="1"/>
    <cellStyle name="Followed Hyperlink" xfId="53505" builtinId="9" hidden="1"/>
    <cellStyle name="Followed Hyperlink" xfId="53509" builtinId="9" hidden="1"/>
    <cellStyle name="Followed Hyperlink" xfId="53513" builtinId="9" hidden="1"/>
    <cellStyle name="Followed Hyperlink" xfId="53446" builtinId="9" hidden="1"/>
    <cellStyle name="Followed Hyperlink" xfId="53442" builtinId="9" hidden="1"/>
    <cellStyle name="Followed Hyperlink" xfId="53438" builtinId="9" hidden="1"/>
    <cellStyle name="Followed Hyperlink" xfId="53238" builtinId="9" hidden="1"/>
    <cellStyle name="Followed Hyperlink" xfId="53380" builtinId="9" hidden="1"/>
    <cellStyle name="Followed Hyperlink" xfId="53376" builtinId="9" hidden="1"/>
    <cellStyle name="Followed Hyperlink" xfId="53372" builtinId="9" hidden="1"/>
    <cellStyle name="Followed Hyperlink" xfId="53383" builtinId="9" hidden="1"/>
    <cellStyle name="Followed Hyperlink" xfId="53387" builtinId="9" hidden="1"/>
    <cellStyle name="Followed Hyperlink" xfId="53391" builtinId="9" hidden="1"/>
    <cellStyle name="Followed Hyperlink" xfId="53431" builtinId="9" hidden="1"/>
    <cellStyle name="Followed Hyperlink" xfId="53368" builtinId="9" hidden="1"/>
    <cellStyle name="Followed Hyperlink" xfId="53364" builtinId="9" hidden="1"/>
    <cellStyle name="Followed Hyperlink" xfId="53360" builtinId="9" hidden="1"/>
    <cellStyle name="Followed Hyperlink" xfId="53395" builtinId="9" hidden="1"/>
    <cellStyle name="Followed Hyperlink" xfId="53399" builtinId="9" hidden="1"/>
    <cellStyle name="Followed Hyperlink" xfId="53403" builtinId="9" hidden="1"/>
    <cellStyle name="Followed Hyperlink" xfId="53427" builtinId="9" hidden="1"/>
    <cellStyle name="Followed Hyperlink" xfId="53356" builtinId="9" hidden="1"/>
    <cellStyle name="Followed Hyperlink" xfId="53352" builtinId="9" hidden="1"/>
    <cellStyle name="Followed Hyperlink" xfId="53423" builtinId="9" hidden="1"/>
    <cellStyle name="Followed Hyperlink" xfId="53407" builtinId="9" hidden="1"/>
    <cellStyle name="Followed Hyperlink" xfId="53411" builtinId="9" hidden="1"/>
    <cellStyle name="Followed Hyperlink" xfId="53415" builtinId="9" hidden="1"/>
    <cellStyle name="Followed Hyperlink" xfId="53419" builtinId="9" hidden="1"/>
    <cellStyle name="Followed Hyperlink" xfId="53348" builtinId="9" hidden="1"/>
    <cellStyle name="Followed Hyperlink" xfId="53344" builtinId="9" hidden="1"/>
    <cellStyle name="Followed Hyperlink" xfId="53340" builtinId="9" hidden="1"/>
    <cellStyle name="Followed Hyperlink" xfId="53284" builtinId="9" hidden="1"/>
    <cellStyle name="Followed Hyperlink" xfId="53280" builtinId="9" hidden="1"/>
    <cellStyle name="Followed Hyperlink" xfId="53276" builtinId="9" hidden="1"/>
    <cellStyle name="Followed Hyperlink" xfId="53335" builtinId="9" hidden="1"/>
    <cellStyle name="Followed Hyperlink" xfId="53287" builtinId="9" hidden="1"/>
    <cellStyle name="Followed Hyperlink" xfId="53291" builtinId="9" hidden="1"/>
    <cellStyle name="Followed Hyperlink" xfId="53295" builtinId="9" hidden="1"/>
    <cellStyle name="Followed Hyperlink" xfId="53272" builtinId="9" hidden="1"/>
    <cellStyle name="Followed Hyperlink" xfId="53268" builtinId="9" hidden="1"/>
    <cellStyle name="Followed Hyperlink" xfId="53264" builtinId="9" hidden="1"/>
    <cellStyle name="Followed Hyperlink" xfId="53331" builtinId="9" hidden="1"/>
    <cellStyle name="Followed Hyperlink" xfId="53299" builtinId="9" hidden="1"/>
    <cellStyle name="Followed Hyperlink" xfId="53303" builtinId="9" hidden="1"/>
    <cellStyle name="Followed Hyperlink" xfId="53307" builtinId="9" hidden="1"/>
    <cellStyle name="Followed Hyperlink" xfId="53260" builtinId="9" hidden="1"/>
    <cellStyle name="Followed Hyperlink" xfId="53256" builtinId="9" hidden="1"/>
    <cellStyle name="Followed Hyperlink" xfId="53323" builtinId="9" hidden="1"/>
    <cellStyle name="Followed Hyperlink" xfId="53327" builtinId="9" hidden="1"/>
    <cellStyle name="Followed Hyperlink" xfId="53311" builtinId="9" hidden="1"/>
    <cellStyle name="Followed Hyperlink" xfId="53315" builtinId="9" hidden="1"/>
    <cellStyle name="Followed Hyperlink" xfId="53319" builtinId="9" hidden="1"/>
    <cellStyle name="Followed Hyperlink" xfId="53252" builtinId="9" hidden="1"/>
    <cellStyle name="Followed Hyperlink" xfId="53248" builtinId="9" hidden="1"/>
    <cellStyle name="Followed Hyperlink" xfId="53244" builtinId="9" hidden="1"/>
    <cellStyle name="Followed Hyperlink" xfId="53240" builtinId="9" hidden="1"/>
    <cellStyle name="Followed Hyperlink" xfId="53234" builtinId="9" hidden="1"/>
    <cellStyle name="Followed Hyperlink" xfId="53230" builtinId="9" hidden="1"/>
    <cellStyle name="Followed Hyperlink" xfId="53226" builtinId="9" hidden="1"/>
    <cellStyle name="Followed Hyperlink" xfId="53222" builtinId="9" hidden="1"/>
    <cellStyle name="Followed Hyperlink" xfId="53218" builtinId="9" hidden="1"/>
    <cellStyle name="Followed Hyperlink" xfId="53214" builtinId="9" hidden="1"/>
    <cellStyle name="Followed Hyperlink" xfId="53210" builtinId="9" hidden="1"/>
    <cellStyle name="Followed Hyperlink" xfId="53206" builtinId="9" hidden="1"/>
    <cellStyle name="Followed Hyperlink" xfId="53202" builtinId="9" hidden="1"/>
    <cellStyle name="Followed Hyperlink" xfId="53198" builtinId="9" hidden="1"/>
    <cellStyle name="Followed Hyperlink" xfId="53194" builtinId="9" hidden="1"/>
    <cellStyle name="Followed Hyperlink" xfId="53190" builtinId="9" hidden="1"/>
    <cellStyle name="Followed Hyperlink" xfId="53186" builtinId="9" hidden="1"/>
    <cellStyle name="Followed Hyperlink" xfId="53182" builtinId="9" hidden="1"/>
    <cellStyle name="Followed Hyperlink" xfId="53178" builtinId="9" hidden="1"/>
    <cellStyle name="Followed Hyperlink" xfId="53122" builtinId="9" hidden="1"/>
    <cellStyle name="Followed Hyperlink" xfId="53118" builtinId="9" hidden="1"/>
    <cellStyle name="Followed Hyperlink" xfId="53114" builtinId="9" hidden="1"/>
    <cellStyle name="Followed Hyperlink" xfId="53125" builtinId="9" hidden="1"/>
    <cellStyle name="Followed Hyperlink" xfId="53129" builtinId="9" hidden="1"/>
    <cellStyle name="Followed Hyperlink" xfId="53133" builtinId="9" hidden="1"/>
    <cellStyle name="Followed Hyperlink" xfId="53173" builtinId="9" hidden="1"/>
    <cellStyle name="Followed Hyperlink" xfId="53110" builtinId="9" hidden="1"/>
    <cellStyle name="Followed Hyperlink" xfId="53106" builtinId="9" hidden="1"/>
    <cellStyle name="Followed Hyperlink" xfId="53102" builtinId="9" hidden="1"/>
    <cellStyle name="Followed Hyperlink" xfId="53137" builtinId="9" hidden="1"/>
    <cellStyle name="Followed Hyperlink" xfId="53141" builtinId="9" hidden="1"/>
    <cellStyle name="Followed Hyperlink" xfId="53145" builtinId="9" hidden="1"/>
    <cellStyle name="Followed Hyperlink" xfId="53169" builtinId="9" hidden="1"/>
    <cellStyle name="Followed Hyperlink" xfId="53098" builtinId="9" hidden="1"/>
    <cellStyle name="Followed Hyperlink" xfId="53094" builtinId="9" hidden="1"/>
    <cellStyle name="Followed Hyperlink" xfId="53165" builtinId="9" hidden="1"/>
    <cellStyle name="Followed Hyperlink" xfId="53149" builtinId="9" hidden="1"/>
    <cellStyle name="Followed Hyperlink" xfId="53153" builtinId="9" hidden="1"/>
    <cellStyle name="Followed Hyperlink" xfId="53157" builtinId="9" hidden="1"/>
    <cellStyle name="Followed Hyperlink" xfId="53161" builtinId="9" hidden="1"/>
    <cellStyle name="Followed Hyperlink" xfId="53090" builtinId="9" hidden="1"/>
    <cellStyle name="Followed Hyperlink" xfId="53086" builtinId="9" hidden="1"/>
    <cellStyle name="Followed Hyperlink" xfId="53082" builtinId="9" hidden="1"/>
    <cellStyle name="Followed Hyperlink" xfId="53078" builtinId="9" hidden="1"/>
    <cellStyle name="Followed Hyperlink" xfId="53074" builtinId="9" hidden="1"/>
    <cellStyle name="Followed Hyperlink" xfId="53070" builtinId="9" hidden="1"/>
    <cellStyle name="Followed Hyperlink" xfId="53066" builtinId="9" hidden="1"/>
    <cellStyle name="Followed Hyperlink" xfId="53062" builtinId="9" hidden="1"/>
    <cellStyle name="Followed Hyperlink" xfId="53058" builtinId="9" hidden="1"/>
    <cellStyle name="Followed Hyperlink" xfId="53054" builtinId="9" hidden="1"/>
    <cellStyle name="Followed Hyperlink" xfId="53050" builtinId="9" hidden="1"/>
    <cellStyle name="Followed Hyperlink" xfId="53046" builtinId="9" hidden="1"/>
    <cellStyle name="Followed Hyperlink" xfId="53042" builtinId="9" hidden="1"/>
    <cellStyle name="Followed Hyperlink" xfId="53038" builtinId="9" hidden="1"/>
    <cellStyle name="Followed Hyperlink" xfId="53034" builtinId="9" hidden="1"/>
    <cellStyle name="Followed Hyperlink" xfId="53030" builtinId="9" hidden="1"/>
    <cellStyle name="Followed Hyperlink" xfId="53026" builtinId="9" hidden="1"/>
    <cellStyle name="Followed Hyperlink" xfId="53022" builtinId="9" hidden="1"/>
    <cellStyle name="Followed Hyperlink" xfId="53018" builtinId="9" hidden="1"/>
    <cellStyle name="Followed Hyperlink" xfId="53014" builtinId="9" hidden="1"/>
    <cellStyle name="Followed Hyperlink" xfId="53010" builtinId="9" hidden="1"/>
    <cellStyle name="Followed Hyperlink" xfId="53006" builtinId="9" hidden="1"/>
    <cellStyle name="Followed Hyperlink" xfId="53002" builtinId="9" hidden="1"/>
    <cellStyle name="Followed Hyperlink" xfId="52998" builtinId="9" hidden="1"/>
    <cellStyle name="Followed Hyperlink" xfId="52994" builtinId="9" hidden="1"/>
    <cellStyle name="Followed Hyperlink" xfId="52990" builtinId="9" hidden="1"/>
    <cellStyle name="Followed Hyperlink" xfId="52986" builtinId="9" hidden="1"/>
    <cellStyle name="Followed Hyperlink" xfId="52982" builtinId="9" hidden="1"/>
    <cellStyle name="Followed Hyperlink" xfId="52978" builtinId="9" hidden="1"/>
    <cellStyle name="Followed Hyperlink" xfId="52974" builtinId="9" hidden="1"/>
    <cellStyle name="Followed Hyperlink" xfId="52970" builtinId="9" hidden="1"/>
    <cellStyle name="Followed Hyperlink" xfId="52966" builtinId="9" hidden="1"/>
    <cellStyle name="Followed Hyperlink" xfId="52962" builtinId="9" hidden="1"/>
    <cellStyle name="Followed Hyperlink" xfId="52958" builtinId="9" hidden="1"/>
    <cellStyle name="Followed Hyperlink" xfId="52954" builtinId="9" hidden="1"/>
    <cellStyle name="Followed Hyperlink" xfId="52950" builtinId="9" hidden="1"/>
    <cellStyle name="Followed Hyperlink" xfId="52946" builtinId="9" hidden="1"/>
    <cellStyle name="Followed Hyperlink" xfId="52942" builtinId="9" hidden="1"/>
    <cellStyle name="Followed Hyperlink" xfId="52938" builtinId="9" hidden="1"/>
    <cellStyle name="Followed Hyperlink" xfId="52934" builtinId="9" hidden="1"/>
    <cellStyle name="Followed Hyperlink" xfId="52930" builtinId="9" hidden="1"/>
    <cellStyle name="Followed Hyperlink" xfId="52926" builtinId="9" hidden="1"/>
    <cellStyle name="Followed Hyperlink" xfId="52922" builtinId="9" hidden="1"/>
    <cellStyle name="Followed Hyperlink" xfId="52918" builtinId="9" hidden="1"/>
    <cellStyle name="Followed Hyperlink" xfId="52914" builtinId="9" hidden="1"/>
    <cellStyle name="Followed Hyperlink" xfId="52910" builtinId="9" hidden="1"/>
    <cellStyle name="Followed Hyperlink" xfId="52906" builtinId="9" hidden="1"/>
    <cellStyle name="Followed Hyperlink" xfId="52902" builtinId="9" hidden="1"/>
    <cellStyle name="Followed Hyperlink" xfId="52898" builtinId="9" hidden="1"/>
    <cellStyle name="Followed Hyperlink" xfId="52894" builtinId="9" hidden="1"/>
    <cellStyle name="Followed Hyperlink" xfId="52890" builtinId="9" hidden="1"/>
    <cellStyle name="Followed Hyperlink" xfId="52886" builtinId="9" hidden="1"/>
    <cellStyle name="Followed Hyperlink" xfId="52882" builtinId="9" hidden="1"/>
    <cellStyle name="Followed Hyperlink" xfId="52878" builtinId="9" hidden="1"/>
    <cellStyle name="Followed Hyperlink" xfId="52874" builtinId="9" hidden="1"/>
    <cellStyle name="Followed Hyperlink" xfId="52870" builtinId="9" hidden="1"/>
    <cellStyle name="Followed Hyperlink" xfId="52866" builtinId="9" hidden="1"/>
    <cellStyle name="Followed Hyperlink" xfId="52863" builtinId="9" hidden="1"/>
    <cellStyle name="Followed Hyperlink" xfId="52859" builtinId="9" hidden="1"/>
    <cellStyle name="Followed Hyperlink" xfId="52855" builtinId="9" hidden="1"/>
    <cellStyle name="Followed Hyperlink" xfId="52851" builtinId="9" hidden="1"/>
    <cellStyle name="Followed Hyperlink" xfId="52847" builtinId="9" hidden="1"/>
    <cellStyle name="Followed Hyperlink" xfId="52843" builtinId="9" hidden="1"/>
    <cellStyle name="Followed Hyperlink" xfId="52839" builtinId="9" hidden="1"/>
    <cellStyle name="Followed Hyperlink" xfId="52835" builtinId="9" hidden="1"/>
    <cellStyle name="Followed Hyperlink" xfId="52831" builtinId="9" hidden="1"/>
    <cellStyle name="Followed Hyperlink" xfId="52827" builtinId="9" hidden="1"/>
    <cellStyle name="Followed Hyperlink" xfId="52823" builtinId="9" hidden="1"/>
    <cellStyle name="Followed Hyperlink" xfId="52819" builtinId="9" hidden="1"/>
    <cellStyle name="Followed Hyperlink" xfId="52815" builtinId="9" hidden="1"/>
    <cellStyle name="Followed Hyperlink" xfId="52811" builtinId="9" hidden="1"/>
    <cellStyle name="Followed Hyperlink" xfId="52807" builtinId="9" hidden="1"/>
    <cellStyle name="Followed Hyperlink" xfId="52803" builtinId="9" hidden="1"/>
    <cellStyle name="Followed Hyperlink" xfId="52799" builtinId="9" hidden="1"/>
    <cellStyle name="Followed Hyperlink" xfId="52795" builtinId="9" hidden="1"/>
    <cellStyle name="Followed Hyperlink" xfId="52791" builtinId="9" hidden="1"/>
    <cellStyle name="Followed Hyperlink" xfId="52787" builtinId="9" hidden="1"/>
    <cellStyle name="Followed Hyperlink" xfId="52783" builtinId="9" hidden="1"/>
    <cellStyle name="Followed Hyperlink" xfId="52779" builtinId="9" hidden="1"/>
    <cellStyle name="Followed Hyperlink" xfId="52775" builtinId="9" hidden="1"/>
    <cellStyle name="Followed Hyperlink" xfId="52771" builtinId="9" hidden="1"/>
    <cellStyle name="Followed Hyperlink" xfId="52767" builtinId="9" hidden="1"/>
    <cellStyle name="Followed Hyperlink" xfId="52763" builtinId="9" hidden="1"/>
    <cellStyle name="Followed Hyperlink" xfId="52759" builtinId="9" hidden="1"/>
    <cellStyle name="Followed Hyperlink" xfId="52755" builtinId="9" hidden="1"/>
    <cellStyle name="Followed Hyperlink" xfId="52751" builtinId="9" hidden="1"/>
    <cellStyle name="Followed Hyperlink" xfId="52747" builtinId="9" hidden="1"/>
    <cellStyle name="Followed Hyperlink" xfId="52743" builtinId="9" hidden="1"/>
    <cellStyle name="Followed Hyperlink" xfId="52740" builtinId="9" hidden="1"/>
    <cellStyle name="Followed Hyperlink" xfId="52736" builtinId="9" hidden="1"/>
    <cellStyle name="Followed Hyperlink" xfId="52732" builtinId="9" hidden="1"/>
    <cellStyle name="Followed Hyperlink" xfId="52728" builtinId="9" hidden="1"/>
    <cellStyle name="Followed Hyperlink" xfId="52724" builtinId="9" hidden="1"/>
    <cellStyle name="Followed Hyperlink" xfId="52720" builtinId="9" hidden="1"/>
    <cellStyle name="Followed Hyperlink" xfId="52716" builtinId="9" hidden="1"/>
    <cellStyle name="Followed Hyperlink" xfId="52712" builtinId="9" hidden="1"/>
    <cellStyle name="Followed Hyperlink" xfId="52708" builtinId="9" hidden="1"/>
    <cellStyle name="Followed Hyperlink" xfId="52704" builtinId="9" hidden="1"/>
    <cellStyle name="Followed Hyperlink" xfId="52700" builtinId="9" hidden="1"/>
    <cellStyle name="Followed Hyperlink" xfId="52696" builtinId="9" hidden="1"/>
    <cellStyle name="Followed Hyperlink" xfId="52692" builtinId="9" hidden="1"/>
    <cellStyle name="Followed Hyperlink" xfId="52688" builtinId="9" hidden="1"/>
    <cellStyle name="Followed Hyperlink" xfId="52684" builtinId="9" hidden="1"/>
    <cellStyle name="Followed Hyperlink" xfId="52680" builtinId="9" hidden="1"/>
    <cellStyle name="Followed Hyperlink" xfId="52676" builtinId="9" hidden="1"/>
    <cellStyle name="Followed Hyperlink" xfId="52672" builtinId="9" hidden="1"/>
    <cellStyle name="Followed Hyperlink" xfId="52668" builtinId="9" hidden="1"/>
    <cellStyle name="Followed Hyperlink" xfId="52664" builtinId="9" hidden="1"/>
    <cellStyle name="Followed Hyperlink" xfId="52660" builtinId="9" hidden="1"/>
    <cellStyle name="Followed Hyperlink" xfId="52656" builtinId="9" hidden="1"/>
    <cellStyle name="Followed Hyperlink" xfId="52652" builtinId="9" hidden="1"/>
    <cellStyle name="Followed Hyperlink" xfId="52648" builtinId="9" hidden="1"/>
    <cellStyle name="Followed Hyperlink" xfId="52644" builtinId="9" hidden="1"/>
    <cellStyle name="Followed Hyperlink" xfId="52640" builtinId="9" hidden="1"/>
    <cellStyle name="Followed Hyperlink" xfId="52636" builtinId="9" hidden="1"/>
    <cellStyle name="Followed Hyperlink" xfId="52632" builtinId="9" hidden="1"/>
    <cellStyle name="Followed Hyperlink" xfId="52628" builtinId="9" hidden="1"/>
    <cellStyle name="Followed Hyperlink" xfId="52624" builtinId="9" hidden="1"/>
    <cellStyle name="Followed Hyperlink" xfId="52620" builtinId="9" hidden="1"/>
    <cellStyle name="Followed Hyperlink" xfId="52616" builtinId="9" hidden="1"/>
    <cellStyle name="Followed Hyperlink" xfId="52613" builtinId="9" hidden="1"/>
    <cellStyle name="Followed Hyperlink" xfId="52609" builtinId="9" hidden="1"/>
    <cellStyle name="Followed Hyperlink" xfId="52605" builtinId="9" hidden="1"/>
    <cellStyle name="Followed Hyperlink" xfId="52601" builtinId="9" hidden="1"/>
    <cellStyle name="Followed Hyperlink" xfId="52597" builtinId="9" hidden="1"/>
    <cellStyle name="Followed Hyperlink" xfId="52593" builtinId="9" hidden="1"/>
    <cellStyle name="Followed Hyperlink" xfId="52589" builtinId="9" hidden="1"/>
    <cellStyle name="Followed Hyperlink" xfId="52585" builtinId="9" hidden="1"/>
    <cellStyle name="Followed Hyperlink" xfId="52581" builtinId="9" hidden="1"/>
    <cellStyle name="Followed Hyperlink" xfId="52577" builtinId="9" hidden="1"/>
    <cellStyle name="Followed Hyperlink" xfId="52573" builtinId="9" hidden="1"/>
    <cellStyle name="Followed Hyperlink" xfId="52569" builtinId="9" hidden="1"/>
    <cellStyle name="Followed Hyperlink" xfId="52565" builtinId="9" hidden="1"/>
    <cellStyle name="Followed Hyperlink" xfId="52561" builtinId="9" hidden="1"/>
    <cellStyle name="Followed Hyperlink" xfId="52557" builtinId="9" hidden="1"/>
    <cellStyle name="Followed Hyperlink" xfId="52553" builtinId="9" hidden="1"/>
    <cellStyle name="Followed Hyperlink" xfId="52549" builtinId="9" hidden="1"/>
    <cellStyle name="Followed Hyperlink" xfId="52545" builtinId="9" hidden="1"/>
    <cellStyle name="Followed Hyperlink" xfId="52541" builtinId="9" hidden="1"/>
    <cellStyle name="Followed Hyperlink" xfId="52537" builtinId="9" hidden="1"/>
    <cellStyle name="Followed Hyperlink" xfId="52533" builtinId="9" hidden="1"/>
    <cellStyle name="Followed Hyperlink" xfId="52529" builtinId="9" hidden="1"/>
    <cellStyle name="Followed Hyperlink" xfId="52525" builtinId="9" hidden="1"/>
    <cellStyle name="Followed Hyperlink" xfId="52521" builtinId="9" hidden="1"/>
    <cellStyle name="Followed Hyperlink" xfId="52517" builtinId="9" hidden="1"/>
    <cellStyle name="Followed Hyperlink" xfId="52513" builtinId="9" hidden="1"/>
    <cellStyle name="Followed Hyperlink" xfId="52509" builtinId="9" hidden="1"/>
    <cellStyle name="Followed Hyperlink" xfId="52505" builtinId="9" hidden="1"/>
    <cellStyle name="Followed Hyperlink" xfId="52501" builtinId="9" hidden="1"/>
    <cellStyle name="Followed Hyperlink" xfId="52497" builtinId="9" hidden="1"/>
    <cellStyle name="Followed Hyperlink" xfId="52493" builtinId="9" hidden="1"/>
    <cellStyle name="Followed Hyperlink" xfId="52490" builtinId="9" hidden="1"/>
    <cellStyle name="Followed Hyperlink" xfId="52486" builtinId="9" hidden="1"/>
    <cellStyle name="Followed Hyperlink" xfId="52482" builtinId="9" hidden="1"/>
    <cellStyle name="Followed Hyperlink" xfId="52478" builtinId="9" hidden="1"/>
    <cellStyle name="Followed Hyperlink" xfId="52474" builtinId="9" hidden="1"/>
    <cellStyle name="Followed Hyperlink" xfId="52470" builtinId="9" hidden="1"/>
    <cellStyle name="Followed Hyperlink" xfId="52466" builtinId="9" hidden="1"/>
    <cellStyle name="Followed Hyperlink" xfId="52462" builtinId="9" hidden="1"/>
    <cellStyle name="Followed Hyperlink" xfId="52458" builtinId="9" hidden="1"/>
    <cellStyle name="Followed Hyperlink" xfId="52454" builtinId="9" hidden="1"/>
    <cellStyle name="Followed Hyperlink" xfId="52450" builtinId="9" hidden="1"/>
    <cellStyle name="Followed Hyperlink" xfId="52446" builtinId="9" hidden="1"/>
    <cellStyle name="Followed Hyperlink" xfId="52442" builtinId="9" hidden="1"/>
    <cellStyle name="Followed Hyperlink" xfId="52438" builtinId="9" hidden="1"/>
    <cellStyle name="Followed Hyperlink" xfId="52434" builtinId="9" hidden="1"/>
    <cellStyle name="Followed Hyperlink" xfId="52430" builtinId="9" hidden="1"/>
    <cellStyle name="Followed Hyperlink" xfId="52426" builtinId="9" hidden="1"/>
    <cellStyle name="Followed Hyperlink" xfId="52422" builtinId="9" hidden="1"/>
    <cellStyle name="Followed Hyperlink" xfId="52418" builtinId="9" hidden="1"/>
    <cellStyle name="Followed Hyperlink" xfId="52414" builtinId="9" hidden="1"/>
    <cellStyle name="Followed Hyperlink" xfId="52410" builtinId="9" hidden="1"/>
    <cellStyle name="Followed Hyperlink" xfId="52406" builtinId="9" hidden="1"/>
    <cellStyle name="Followed Hyperlink" xfId="52402" builtinId="9" hidden="1"/>
    <cellStyle name="Followed Hyperlink" xfId="52398" builtinId="9" hidden="1"/>
    <cellStyle name="Followed Hyperlink" xfId="52394" builtinId="9" hidden="1"/>
    <cellStyle name="Followed Hyperlink" xfId="52390" builtinId="9" hidden="1"/>
    <cellStyle name="Followed Hyperlink" xfId="52386" builtinId="9" hidden="1"/>
    <cellStyle name="Followed Hyperlink" xfId="52382" builtinId="9" hidden="1"/>
    <cellStyle name="Followed Hyperlink" xfId="52378" builtinId="9" hidden="1"/>
    <cellStyle name="Followed Hyperlink" xfId="52374" builtinId="9" hidden="1"/>
    <cellStyle name="Followed Hyperlink" xfId="52370" builtinId="9" hidden="1"/>
    <cellStyle name="Followed Hyperlink" xfId="52366" builtinId="9" hidden="1"/>
    <cellStyle name="Followed Hyperlink" xfId="52363" builtinId="9" hidden="1"/>
    <cellStyle name="Followed Hyperlink" xfId="52359" builtinId="9" hidden="1"/>
    <cellStyle name="Followed Hyperlink" xfId="52355" builtinId="9" hidden="1"/>
    <cellStyle name="Followed Hyperlink" xfId="52351" builtinId="9" hidden="1"/>
    <cellStyle name="Followed Hyperlink" xfId="52347" builtinId="9" hidden="1"/>
    <cellStyle name="Followed Hyperlink" xfId="52343" builtinId="9" hidden="1"/>
    <cellStyle name="Followed Hyperlink" xfId="52339" builtinId="9" hidden="1"/>
    <cellStyle name="Followed Hyperlink" xfId="52335" builtinId="9" hidden="1"/>
    <cellStyle name="Followed Hyperlink" xfId="52331" builtinId="9" hidden="1"/>
    <cellStyle name="Followed Hyperlink" xfId="52327" builtinId="9" hidden="1"/>
    <cellStyle name="Followed Hyperlink" xfId="52323" builtinId="9" hidden="1"/>
    <cellStyle name="Followed Hyperlink" xfId="52319" builtinId="9" hidden="1"/>
    <cellStyle name="Followed Hyperlink" xfId="52315" builtinId="9" hidden="1"/>
    <cellStyle name="Followed Hyperlink" xfId="52311" builtinId="9" hidden="1"/>
    <cellStyle name="Followed Hyperlink" xfId="52307" builtinId="9" hidden="1"/>
    <cellStyle name="Followed Hyperlink" xfId="52303" builtinId="9" hidden="1"/>
    <cellStyle name="Followed Hyperlink" xfId="52299" builtinId="9" hidden="1"/>
    <cellStyle name="Followed Hyperlink" xfId="52295" builtinId="9" hidden="1"/>
    <cellStyle name="Followed Hyperlink" xfId="52291" builtinId="9" hidden="1"/>
    <cellStyle name="Followed Hyperlink" xfId="52287" builtinId="9" hidden="1"/>
    <cellStyle name="Followed Hyperlink" xfId="52283" builtinId="9" hidden="1"/>
    <cellStyle name="Followed Hyperlink" xfId="52279" builtinId="9" hidden="1"/>
    <cellStyle name="Followed Hyperlink" xfId="52275" builtinId="9" hidden="1"/>
    <cellStyle name="Followed Hyperlink" xfId="52271" builtinId="9" hidden="1"/>
    <cellStyle name="Followed Hyperlink" xfId="52267" builtinId="9" hidden="1"/>
    <cellStyle name="Followed Hyperlink" xfId="52263" builtinId="9" hidden="1"/>
    <cellStyle name="Followed Hyperlink" xfId="52259" builtinId="9" hidden="1"/>
    <cellStyle name="Followed Hyperlink" xfId="52255" builtinId="9" hidden="1"/>
    <cellStyle name="Followed Hyperlink" xfId="52251" builtinId="9" hidden="1"/>
    <cellStyle name="Followed Hyperlink" xfId="52247" builtinId="9" hidden="1"/>
    <cellStyle name="Followed Hyperlink" xfId="52243" builtinId="9" hidden="1"/>
    <cellStyle name="Followed Hyperlink" xfId="52240" builtinId="9" hidden="1"/>
    <cellStyle name="Followed Hyperlink" xfId="52236" builtinId="9" hidden="1"/>
    <cellStyle name="Followed Hyperlink" xfId="52232" builtinId="9" hidden="1"/>
    <cellStyle name="Followed Hyperlink" xfId="52228" builtinId="9" hidden="1"/>
    <cellStyle name="Followed Hyperlink" xfId="52224" builtinId="9" hidden="1"/>
    <cellStyle name="Followed Hyperlink" xfId="52220" builtinId="9" hidden="1"/>
    <cellStyle name="Followed Hyperlink" xfId="52216" builtinId="9" hidden="1"/>
    <cellStyle name="Followed Hyperlink" xfId="52212" builtinId="9" hidden="1"/>
    <cellStyle name="Followed Hyperlink" xfId="52208" builtinId="9" hidden="1"/>
    <cellStyle name="Followed Hyperlink" xfId="52204" builtinId="9" hidden="1"/>
    <cellStyle name="Followed Hyperlink" xfId="52200" builtinId="9" hidden="1"/>
    <cellStyle name="Followed Hyperlink" xfId="52196" builtinId="9" hidden="1"/>
    <cellStyle name="Followed Hyperlink" xfId="52192" builtinId="9" hidden="1"/>
    <cellStyle name="Followed Hyperlink" xfId="52188" builtinId="9" hidden="1"/>
    <cellStyle name="Followed Hyperlink" xfId="52184" builtinId="9" hidden="1"/>
    <cellStyle name="Followed Hyperlink" xfId="52180" builtinId="9" hidden="1"/>
    <cellStyle name="Followed Hyperlink" xfId="52176" builtinId="9" hidden="1"/>
    <cellStyle name="Followed Hyperlink" xfId="52172" builtinId="9" hidden="1"/>
    <cellStyle name="Followed Hyperlink" xfId="52168" builtinId="9" hidden="1"/>
    <cellStyle name="Followed Hyperlink" xfId="52164" builtinId="9" hidden="1"/>
    <cellStyle name="Followed Hyperlink" xfId="52160" builtinId="9" hidden="1"/>
    <cellStyle name="Followed Hyperlink" xfId="52156" builtinId="9" hidden="1"/>
    <cellStyle name="Followed Hyperlink" xfId="52152" builtinId="9" hidden="1"/>
    <cellStyle name="Followed Hyperlink" xfId="52148" builtinId="9" hidden="1"/>
    <cellStyle name="Followed Hyperlink" xfId="52144" builtinId="9" hidden="1"/>
    <cellStyle name="Followed Hyperlink" xfId="52140" builtinId="9" hidden="1"/>
    <cellStyle name="Followed Hyperlink" xfId="52136" builtinId="9" hidden="1"/>
    <cellStyle name="Followed Hyperlink" xfId="52132" builtinId="9" hidden="1"/>
    <cellStyle name="Followed Hyperlink" xfId="52128" builtinId="9" hidden="1"/>
    <cellStyle name="Followed Hyperlink" xfId="52124" builtinId="9" hidden="1"/>
    <cellStyle name="Followed Hyperlink" xfId="52120" builtinId="9" hidden="1"/>
    <cellStyle name="Followed Hyperlink" xfId="52116" builtinId="9" hidden="1"/>
    <cellStyle name="Followed Hyperlink" xfId="52113" builtinId="9" hidden="1"/>
    <cellStyle name="Followed Hyperlink" xfId="52109" builtinId="9" hidden="1"/>
    <cellStyle name="Followed Hyperlink" xfId="52105" builtinId="9" hidden="1"/>
    <cellStyle name="Followed Hyperlink" xfId="52101" builtinId="9" hidden="1"/>
    <cellStyle name="Followed Hyperlink" xfId="52097" builtinId="9" hidden="1"/>
    <cellStyle name="Followed Hyperlink" xfId="52093" builtinId="9" hidden="1"/>
    <cellStyle name="Followed Hyperlink" xfId="52089" builtinId="9" hidden="1"/>
    <cellStyle name="Followed Hyperlink" xfId="52085" builtinId="9" hidden="1"/>
    <cellStyle name="Followed Hyperlink" xfId="52081" builtinId="9" hidden="1"/>
    <cellStyle name="Followed Hyperlink" xfId="52077" builtinId="9" hidden="1"/>
    <cellStyle name="Followed Hyperlink" xfId="52073" builtinId="9" hidden="1"/>
    <cellStyle name="Followed Hyperlink" xfId="52069" builtinId="9" hidden="1"/>
    <cellStyle name="Followed Hyperlink" xfId="52065" builtinId="9" hidden="1"/>
    <cellStyle name="Followed Hyperlink" xfId="52061" builtinId="9" hidden="1"/>
    <cellStyle name="Followed Hyperlink" xfId="52057" builtinId="9" hidden="1"/>
    <cellStyle name="Followed Hyperlink" xfId="52053" builtinId="9" hidden="1"/>
    <cellStyle name="Followed Hyperlink" xfId="52049" builtinId="9" hidden="1"/>
    <cellStyle name="Followed Hyperlink" xfId="52045" builtinId="9" hidden="1"/>
    <cellStyle name="Followed Hyperlink" xfId="52041" builtinId="9" hidden="1"/>
    <cellStyle name="Followed Hyperlink" xfId="52037" builtinId="9" hidden="1"/>
    <cellStyle name="Followed Hyperlink" xfId="52033" builtinId="9" hidden="1"/>
    <cellStyle name="Followed Hyperlink" xfId="52029" builtinId="9" hidden="1"/>
    <cellStyle name="Followed Hyperlink" xfId="52025" builtinId="9" hidden="1"/>
    <cellStyle name="Followed Hyperlink" xfId="52021" builtinId="9" hidden="1"/>
    <cellStyle name="Followed Hyperlink" xfId="52017" builtinId="9" hidden="1"/>
    <cellStyle name="Followed Hyperlink" xfId="52013" builtinId="9" hidden="1"/>
    <cellStyle name="Followed Hyperlink" xfId="52009" builtinId="9" hidden="1"/>
    <cellStyle name="Followed Hyperlink" xfId="52005" builtinId="9" hidden="1"/>
    <cellStyle name="Followed Hyperlink" xfId="52001" builtinId="9" hidden="1"/>
    <cellStyle name="Followed Hyperlink" xfId="51997" builtinId="9" hidden="1"/>
    <cellStyle name="Followed Hyperlink" xfId="51993" builtinId="9" hidden="1"/>
    <cellStyle name="Followed Hyperlink" xfId="51990" builtinId="9" hidden="1"/>
    <cellStyle name="Followed Hyperlink" xfId="51986" builtinId="9" hidden="1"/>
    <cellStyle name="Followed Hyperlink" xfId="51982" builtinId="9" hidden="1"/>
    <cellStyle name="Followed Hyperlink" xfId="51978" builtinId="9" hidden="1"/>
    <cellStyle name="Followed Hyperlink" xfId="51974" builtinId="9" hidden="1"/>
    <cellStyle name="Followed Hyperlink" xfId="51970" builtinId="9" hidden="1"/>
    <cellStyle name="Followed Hyperlink" xfId="51966" builtinId="9" hidden="1"/>
    <cellStyle name="Followed Hyperlink" xfId="51962" builtinId="9" hidden="1"/>
    <cellStyle name="Followed Hyperlink" xfId="51958" builtinId="9" hidden="1"/>
    <cellStyle name="Followed Hyperlink" xfId="51954" builtinId="9" hidden="1"/>
    <cellStyle name="Followed Hyperlink" xfId="51950" builtinId="9" hidden="1"/>
    <cellStyle name="Followed Hyperlink" xfId="51946" builtinId="9" hidden="1"/>
    <cellStyle name="Followed Hyperlink" xfId="51942" builtinId="9" hidden="1"/>
    <cellStyle name="Followed Hyperlink" xfId="51938" builtinId="9" hidden="1"/>
    <cellStyle name="Followed Hyperlink" xfId="51934" builtinId="9" hidden="1"/>
    <cellStyle name="Followed Hyperlink" xfId="51930" builtinId="9" hidden="1"/>
    <cellStyle name="Followed Hyperlink" xfId="51926" builtinId="9" hidden="1"/>
    <cellStyle name="Followed Hyperlink" xfId="51922" builtinId="9" hidden="1"/>
    <cellStyle name="Followed Hyperlink" xfId="51918" builtinId="9" hidden="1"/>
    <cellStyle name="Followed Hyperlink" xfId="51914" builtinId="9" hidden="1"/>
    <cellStyle name="Followed Hyperlink" xfId="51910" builtinId="9" hidden="1"/>
    <cellStyle name="Followed Hyperlink" xfId="51906" builtinId="9" hidden="1"/>
    <cellStyle name="Followed Hyperlink" xfId="51902" builtinId="9" hidden="1"/>
    <cellStyle name="Followed Hyperlink" xfId="51898" builtinId="9" hidden="1"/>
    <cellStyle name="Followed Hyperlink" xfId="51894" builtinId="9" hidden="1"/>
    <cellStyle name="Followed Hyperlink" xfId="51890" builtinId="9" hidden="1"/>
    <cellStyle name="Followed Hyperlink" xfId="51886" builtinId="9" hidden="1"/>
    <cellStyle name="Followed Hyperlink" xfId="51882" builtinId="9" hidden="1"/>
    <cellStyle name="Followed Hyperlink" xfId="51878" builtinId="9" hidden="1"/>
    <cellStyle name="Followed Hyperlink" xfId="51874" builtinId="9" hidden="1"/>
    <cellStyle name="Followed Hyperlink" xfId="51870" builtinId="9" hidden="1"/>
    <cellStyle name="Followed Hyperlink" xfId="51866" builtinId="9" hidden="1"/>
    <cellStyle name="Followed Hyperlink" xfId="51854" builtinId="9" hidden="1"/>
    <cellStyle name="Followed Hyperlink" xfId="51850" builtinId="9" hidden="1"/>
    <cellStyle name="Followed Hyperlink" xfId="51846" builtinId="9" hidden="1"/>
    <cellStyle name="Followed Hyperlink" xfId="51842" builtinId="9" hidden="1"/>
    <cellStyle name="Followed Hyperlink" xfId="51838" builtinId="9" hidden="1"/>
    <cellStyle name="Followed Hyperlink" xfId="51834" builtinId="9" hidden="1"/>
    <cellStyle name="Followed Hyperlink" xfId="51830" builtinId="9" hidden="1"/>
    <cellStyle name="Followed Hyperlink" xfId="51826" builtinId="9" hidden="1"/>
    <cellStyle name="Followed Hyperlink" xfId="51822" builtinId="9" hidden="1"/>
    <cellStyle name="Followed Hyperlink" xfId="51818" builtinId="9" hidden="1"/>
    <cellStyle name="Followed Hyperlink" xfId="51814" builtinId="9" hidden="1"/>
    <cellStyle name="Followed Hyperlink" xfId="51810" builtinId="9" hidden="1"/>
    <cellStyle name="Followed Hyperlink" xfId="51806" builtinId="9" hidden="1"/>
    <cellStyle name="Followed Hyperlink" xfId="51802" builtinId="9" hidden="1"/>
    <cellStyle name="Followed Hyperlink" xfId="51798" builtinId="9" hidden="1"/>
    <cellStyle name="Followed Hyperlink" xfId="51794" builtinId="9" hidden="1"/>
    <cellStyle name="Followed Hyperlink" xfId="51790" builtinId="9" hidden="1"/>
    <cellStyle name="Followed Hyperlink" xfId="51786" builtinId="9" hidden="1"/>
    <cellStyle name="Followed Hyperlink" xfId="51782" builtinId="9" hidden="1"/>
    <cellStyle name="Followed Hyperlink" xfId="51778" builtinId="9" hidden="1"/>
    <cellStyle name="Followed Hyperlink" xfId="51774" builtinId="9" hidden="1"/>
    <cellStyle name="Followed Hyperlink" xfId="51770" builtinId="9" hidden="1"/>
    <cellStyle name="Followed Hyperlink" xfId="51766" builtinId="9" hidden="1"/>
    <cellStyle name="Followed Hyperlink" xfId="51762" builtinId="9" hidden="1"/>
    <cellStyle name="Followed Hyperlink" xfId="51758" builtinId="9" hidden="1"/>
    <cellStyle name="Followed Hyperlink" xfId="51754" builtinId="9" hidden="1"/>
    <cellStyle name="Followed Hyperlink" xfId="51750" builtinId="9" hidden="1"/>
    <cellStyle name="Followed Hyperlink" xfId="51746" builtinId="9" hidden="1"/>
    <cellStyle name="Followed Hyperlink" xfId="51742" builtinId="9" hidden="1"/>
    <cellStyle name="Followed Hyperlink" xfId="51738" builtinId="9" hidden="1"/>
    <cellStyle name="Followed Hyperlink" xfId="51734" builtinId="9" hidden="1"/>
    <cellStyle name="Followed Hyperlink" xfId="51731" builtinId="9" hidden="1"/>
    <cellStyle name="Followed Hyperlink" xfId="51727" builtinId="9" hidden="1"/>
    <cellStyle name="Followed Hyperlink" xfId="51723" builtinId="9" hidden="1"/>
    <cellStyle name="Followed Hyperlink" xfId="51719" builtinId="9" hidden="1"/>
    <cellStyle name="Followed Hyperlink" xfId="51715" builtinId="9" hidden="1"/>
    <cellStyle name="Followed Hyperlink" xfId="51711" builtinId="9" hidden="1"/>
    <cellStyle name="Followed Hyperlink" xfId="51707" builtinId="9" hidden="1"/>
    <cellStyle name="Followed Hyperlink" xfId="51703" builtinId="9" hidden="1"/>
    <cellStyle name="Followed Hyperlink" xfId="51699" builtinId="9" hidden="1"/>
    <cellStyle name="Followed Hyperlink" xfId="51695" builtinId="9" hidden="1"/>
    <cellStyle name="Followed Hyperlink" xfId="51691" builtinId="9" hidden="1"/>
    <cellStyle name="Followed Hyperlink" xfId="51687" builtinId="9" hidden="1"/>
    <cellStyle name="Followed Hyperlink" xfId="51683" builtinId="9" hidden="1"/>
    <cellStyle name="Followed Hyperlink" xfId="51679" builtinId="9" hidden="1"/>
    <cellStyle name="Followed Hyperlink" xfId="51675" builtinId="9" hidden="1"/>
    <cellStyle name="Followed Hyperlink" xfId="51671" builtinId="9" hidden="1"/>
    <cellStyle name="Followed Hyperlink" xfId="51667" builtinId="9" hidden="1"/>
    <cellStyle name="Followed Hyperlink" xfId="51663" builtinId="9" hidden="1"/>
    <cellStyle name="Followed Hyperlink" xfId="51659" builtinId="9" hidden="1"/>
    <cellStyle name="Followed Hyperlink" xfId="51655" builtinId="9" hidden="1"/>
    <cellStyle name="Followed Hyperlink" xfId="51651" builtinId="9" hidden="1"/>
    <cellStyle name="Followed Hyperlink" xfId="51647" builtinId="9" hidden="1"/>
    <cellStyle name="Followed Hyperlink" xfId="51643" builtinId="9" hidden="1"/>
    <cellStyle name="Followed Hyperlink" xfId="51639" builtinId="9" hidden="1"/>
    <cellStyle name="Followed Hyperlink" xfId="51635" builtinId="9" hidden="1"/>
    <cellStyle name="Followed Hyperlink" xfId="51631" builtinId="9" hidden="1"/>
    <cellStyle name="Followed Hyperlink" xfId="51627" builtinId="9" hidden="1"/>
    <cellStyle name="Followed Hyperlink" xfId="51623" builtinId="9" hidden="1"/>
    <cellStyle name="Followed Hyperlink" xfId="51619" builtinId="9" hidden="1"/>
    <cellStyle name="Followed Hyperlink" xfId="51615" builtinId="9" hidden="1"/>
    <cellStyle name="Followed Hyperlink" xfId="51611" builtinId="9" hidden="1"/>
    <cellStyle name="Followed Hyperlink" xfId="51607" builtinId="9" hidden="1"/>
    <cellStyle name="Followed Hyperlink" xfId="51604" builtinId="9" hidden="1"/>
    <cellStyle name="Followed Hyperlink" xfId="51600" builtinId="9" hidden="1"/>
    <cellStyle name="Followed Hyperlink" xfId="51596" builtinId="9" hidden="1"/>
    <cellStyle name="Followed Hyperlink" xfId="51592" builtinId="9" hidden="1"/>
    <cellStyle name="Followed Hyperlink" xfId="51588" builtinId="9" hidden="1"/>
    <cellStyle name="Followed Hyperlink" xfId="51584" builtinId="9" hidden="1"/>
    <cellStyle name="Followed Hyperlink" xfId="51580" builtinId="9" hidden="1"/>
    <cellStyle name="Followed Hyperlink" xfId="51576" builtinId="9" hidden="1"/>
    <cellStyle name="Followed Hyperlink" xfId="51572" builtinId="9" hidden="1"/>
    <cellStyle name="Followed Hyperlink" xfId="51568" builtinId="9" hidden="1"/>
    <cellStyle name="Followed Hyperlink" xfId="51564" builtinId="9" hidden="1"/>
    <cellStyle name="Followed Hyperlink" xfId="51560" builtinId="9" hidden="1"/>
    <cellStyle name="Followed Hyperlink" xfId="51556" builtinId="9" hidden="1"/>
    <cellStyle name="Followed Hyperlink" xfId="51552" builtinId="9" hidden="1"/>
    <cellStyle name="Followed Hyperlink" xfId="51548" builtinId="9" hidden="1"/>
    <cellStyle name="Followed Hyperlink" xfId="51544" builtinId="9" hidden="1"/>
    <cellStyle name="Followed Hyperlink" xfId="51540" builtinId="9" hidden="1"/>
    <cellStyle name="Followed Hyperlink" xfId="51536" builtinId="9" hidden="1"/>
    <cellStyle name="Followed Hyperlink" xfId="51532" builtinId="9" hidden="1"/>
    <cellStyle name="Followed Hyperlink" xfId="51528" builtinId="9" hidden="1"/>
    <cellStyle name="Followed Hyperlink" xfId="51524" builtinId="9" hidden="1"/>
    <cellStyle name="Followed Hyperlink" xfId="51520" builtinId="9" hidden="1"/>
    <cellStyle name="Followed Hyperlink" xfId="51516" builtinId="9" hidden="1"/>
    <cellStyle name="Followed Hyperlink" xfId="51512" builtinId="9" hidden="1"/>
    <cellStyle name="Followed Hyperlink" xfId="51508" builtinId="9" hidden="1"/>
    <cellStyle name="Followed Hyperlink" xfId="51504" builtinId="9" hidden="1"/>
    <cellStyle name="Followed Hyperlink" xfId="51500" builtinId="9" hidden="1"/>
    <cellStyle name="Followed Hyperlink" xfId="51496" builtinId="9" hidden="1"/>
    <cellStyle name="Followed Hyperlink" xfId="51492" builtinId="9" hidden="1"/>
    <cellStyle name="Followed Hyperlink" xfId="51488" builtinId="9" hidden="1"/>
    <cellStyle name="Followed Hyperlink" xfId="51484" builtinId="9" hidden="1"/>
    <cellStyle name="Followed Hyperlink" xfId="51481" builtinId="9" hidden="1"/>
    <cellStyle name="Followed Hyperlink" xfId="51477" builtinId="9" hidden="1"/>
    <cellStyle name="Followed Hyperlink" xfId="51473" builtinId="9" hidden="1"/>
    <cellStyle name="Followed Hyperlink" xfId="51469" builtinId="9" hidden="1"/>
    <cellStyle name="Followed Hyperlink" xfId="51465" builtinId="9" hidden="1"/>
    <cellStyle name="Followed Hyperlink" xfId="51461" builtinId="9" hidden="1"/>
    <cellStyle name="Followed Hyperlink" xfId="51457" builtinId="9" hidden="1"/>
    <cellStyle name="Followed Hyperlink" xfId="51453" builtinId="9" hidden="1"/>
    <cellStyle name="Followed Hyperlink" xfId="51449" builtinId="9" hidden="1"/>
    <cellStyle name="Followed Hyperlink" xfId="51445" builtinId="9" hidden="1"/>
    <cellStyle name="Followed Hyperlink" xfId="51441" builtinId="9" hidden="1"/>
    <cellStyle name="Followed Hyperlink" xfId="51437" builtinId="9" hidden="1"/>
    <cellStyle name="Followed Hyperlink" xfId="51433" builtinId="9" hidden="1"/>
    <cellStyle name="Followed Hyperlink" xfId="51429" builtinId="9" hidden="1"/>
    <cellStyle name="Followed Hyperlink" xfId="51425" builtinId="9" hidden="1"/>
    <cellStyle name="Followed Hyperlink" xfId="51421" builtinId="9" hidden="1"/>
    <cellStyle name="Followed Hyperlink" xfId="51417" builtinId="9" hidden="1"/>
    <cellStyle name="Followed Hyperlink" xfId="51413" builtinId="9" hidden="1"/>
    <cellStyle name="Followed Hyperlink" xfId="51409" builtinId="9" hidden="1"/>
    <cellStyle name="Followed Hyperlink" xfId="51405" builtinId="9" hidden="1"/>
    <cellStyle name="Followed Hyperlink" xfId="51401" builtinId="9" hidden="1"/>
    <cellStyle name="Followed Hyperlink" xfId="51397" builtinId="9" hidden="1"/>
    <cellStyle name="Followed Hyperlink" xfId="51393" builtinId="9" hidden="1"/>
    <cellStyle name="Followed Hyperlink" xfId="51389" builtinId="9" hidden="1"/>
    <cellStyle name="Followed Hyperlink" xfId="51385" builtinId="9" hidden="1"/>
    <cellStyle name="Followed Hyperlink" xfId="51381" builtinId="9" hidden="1"/>
    <cellStyle name="Followed Hyperlink" xfId="51377" builtinId="9" hidden="1"/>
    <cellStyle name="Followed Hyperlink" xfId="51373" builtinId="9" hidden="1"/>
    <cellStyle name="Followed Hyperlink" xfId="51369" builtinId="9" hidden="1"/>
    <cellStyle name="Followed Hyperlink" xfId="51365" builtinId="9" hidden="1"/>
    <cellStyle name="Followed Hyperlink" xfId="51361" builtinId="9" hidden="1"/>
    <cellStyle name="Followed Hyperlink" xfId="51357" builtinId="9" hidden="1"/>
    <cellStyle name="Followed Hyperlink" xfId="51354" builtinId="9" hidden="1"/>
    <cellStyle name="Followed Hyperlink" xfId="51350" builtinId="9" hidden="1"/>
    <cellStyle name="Followed Hyperlink" xfId="51346" builtinId="9" hidden="1"/>
    <cellStyle name="Followed Hyperlink" xfId="51342" builtinId="9" hidden="1"/>
    <cellStyle name="Followed Hyperlink" xfId="51338" builtinId="9" hidden="1"/>
    <cellStyle name="Followed Hyperlink" xfId="51334" builtinId="9" hidden="1"/>
    <cellStyle name="Followed Hyperlink" xfId="51330" builtinId="9" hidden="1"/>
    <cellStyle name="Followed Hyperlink" xfId="51326" builtinId="9" hidden="1"/>
    <cellStyle name="Followed Hyperlink" xfId="51322" builtinId="9" hidden="1"/>
    <cellStyle name="Followed Hyperlink" xfId="51318" builtinId="9" hidden="1"/>
    <cellStyle name="Followed Hyperlink" xfId="51314" builtinId="9" hidden="1"/>
    <cellStyle name="Followed Hyperlink" xfId="51310" builtinId="9" hidden="1"/>
    <cellStyle name="Followed Hyperlink" xfId="51306" builtinId="9" hidden="1"/>
    <cellStyle name="Followed Hyperlink" xfId="51302" builtinId="9" hidden="1"/>
    <cellStyle name="Followed Hyperlink" xfId="51298" builtinId="9" hidden="1"/>
    <cellStyle name="Followed Hyperlink" xfId="51294" builtinId="9" hidden="1"/>
    <cellStyle name="Followed Hyperlink" xfId="51290" builtinId="9" hidden="1"/>
    <cellStyle name="Followed Hyperlink" xfId="51286" builtinId="9" hidden="1"/>
    <cellStyle name="Followed Hyperlink" xfId="51282" builtinId="9" hidden="1"/>
    <cellStyle name="Followed Hyperlink" xfId="51278" builtinId="9" hidden="1"/>
    <cellStyle name="Followed Hyperlink" xfId="51274" builtinId="9" hidden="1"/>
    <cellStyle name="Followed Hyperlink" xfId="51270" builtinId="9" hidden="1"/>
    <cellStyle name="Followed Hyperlink" xfId="51266" builtinId="9" hidden="1"/>
    <cellStyle name="Followed Hyperlink" xfId="51262" builtinId="9" hidden="1"/>
    <cellStyle name="Followed Hyperlink" xfId="51258" builtinId="9" hidden="1"/>
    <cellStyle name="Followed Hyperlink" xfId="51254" builtinId="9" hidden="1"/>
    <cellStyle name="Followed Hyperlink" xfId="51250" builtinId="9" hidden="1"/>
    <cellStyle name="Followed Hyperlink" xfId="51246" builtinId="9" hidden="1"/>
    <cellStyle name="Followed Hyperlink" xfId="51242" builtinId="9" hidden="1"/>
    <cellStyle name="Followed Hyperlink" xfId="51238" builtinId="9" hidden="1"/>
    <cellStyle name="Followed Hyperlink" xfId="51234" builtinId="9" hidden="1"/>
    <cellStyle name="Followed Hyperlink" xfId="51231" builtinId="9" hidden="1"/>
    <cellStyle name="Followed Hyperlink" xfId="51227" builtinId="9" hidden="1"/>
    <cellStyle name="Followed Hyperlink" xfId="51223" builtinId="9" hidden="1"/>
    <cellStyle name="Followed Hyperlink" xfId="51219" builtinId="9" hidden="1"/>
    <cellStyle name="Followed Hyperlink" xfId="51215" builtinId="9" hidden="1"/>
    <cellStyle name="Followed Hyperlink" xfId="51211" builtinId="9" hidden="1"/>
    <cellStyle name="Followed Hyperlink" xfId="51207" builtinId="9" hidden="1"/>
    <cellStyle name="Followed Hyperlink" xfId="51203" builtinId="9" hidden="1"/>
    <cellStyle name="Followed Hyperlink" xfId="51199" builtinId="9" hidden="1"/>
    <cellStyle name="Followed Hyperlink" xfId="51195" builtinId="9" hidden="1"/>
    <cellStyle name="Followed Hyperlink" xfId="51191" builtinId="9" hidden="1"/>
    <cellStyle name="Followed Hyperlink" xfId="51187" builtinId="9" hidden="1"/>
    <cellStyle name="Followed Hyperlink" xfId="51183" builtinId="9" hidden="1"/>
    <cellStyle name="Followed Hyperlink" xfId="51179" builtinId="9" hidden="1"/>
    <cellStyle name="Followed Hyperlink" xfId="51175" builtinId="9" hidden="1"/>
    <cellStyle name="Followed Hyperlink" xfId="51171" builtinId="9" hidden="1"/>
    <cellStyle name="Followed Hyperlink" xfId="51167" builtinId="9" hidden="1"/>
    <cellStyle name="Followed Hyperlink" xfId="51163" builtinId="9" hidden="1"/>
    <cellStyle name="Followed Hyperlink" xfId="51159" builtinId="9" hidden="1"/>
    <cellStyle name="Followed Hyperlink" xfId="51155" builtinId="9" hidden="1"/>
    <cellStyle name="Followed Hyperlink" xfId="51151" builtinId="9" hidden="1"/>
    <cellStyle name="Followed Hyperlink" xfId="51147" builtinId="9" hidden="1"/>
    <cellStyle name="Followed Hyperlink" xfId="51143" builtinId="9" hidden="1"/>
    <cellStyle name="Followed Hyperlink" xfId="51139" builtinId="9" hidden="1"/>
    <cellStyle name="Followed Hyperlink" xfId="51135" builtinId="9" hidden="1"/>
    <cellStyle name="Followed Hyperlink" xfId="51131" builtinId="9" hidden="1"/>
    <cellStyle name="Followed Hyperlink" xfId="51127" builtinId="9" hidden="1"/>
    <cellStyle name="Followed Hyperlink" xfId="51123" builtinId="9" hidden="1"/>
    <cellStyle name="Followed Hyperlink" xfId="51119" builtinId="9" hidden="1"/>
    <cellStyle name="Followed Hyperlink" xfId="51115" builtinId="9" hidden="1"/>
    <cellStyle name="Followed Hyperlink" xfId="51111" builtinId="9" hidden="1"/>
    <cellStyle name="Followed Hyperlink" xfId="51107" builtinId="9" hidden="1"/>
    <cellStyle name="Followed Hyperlink" xfId="51104" builtinId="9" hidden="1"/>
    <cellStyle name="Followed Hyperlink" xfId="51100" builtinId="9" hidden="1"/>
    <cellStyle name="Followed Hyperlink" xfId="51096" builtinId="9" hidden="1"/>
    <cellStyle name="Followed Hyperlink" xfId="51092" builtinId="9" hidden="1"/>
    <cellStyle name="Followed Hyperlink" xfId="51088" builtinId="9" hidden="1"/>
    <cellStyle name="Followed Hyperlink" xfId="51084" builtinId="9" hidden="1"/>
    <cellStyle name="Followed Hyperlink" xfId="51080" builtinId="9" hidden="1"/>
    <cellStyle name="Followed Hyperlink" xfId="51076" builtinId="9" hidden="1"/>
    <cellStyle name="Followed Hyperlink" xfId="51072" builtinId="9" hidden="1"/>
    <cellStyle name="Followed Hyperlink" xfId="51068" builtinId="9" hidden="1"/>
    <cellStyle name="Followed Hyperlink" xfId="51064" builtinId="9" hidden="1"/>
    <cellStyle name="Followed Hyperlink" xfId="51060" builtinId="9" hidden="1"/>
    <cellStyle name="Followed Hyperlink" xfId="51056" builtinId="9" hidden="1"/>
    <cellStyle name="Followed Hyperlink" xfId="51052" builtinId="9" hidden="1"/>
    <cellStyle name="Followed Hyperlink" xfId="51048" builtinId="9" hidden="1"/>
    <cellStyle name="Followed Hyperlink" xfId="51044" builtinId="9" hidden="1"/>
    <cellStyle name="Followed Hyperlink" xfId="51040" builtinId="9" hidden="1"/>
    <cellStyle name="Followed Hyperlink" xfId="51036" builtinId="9" hidden="1"/>
    <cellStyle name="Followed Hyperlink" xfId="51032" builtinId="9" hidden="1"/>
    <cellStyle name="Followed Hyperlink" xfId="51028" builtinId="9" hidden="1"/>
    <cellStyle name="Followed Hyperlink" xfId="51024" builtinId="9" hidden="1"/>
    <cellStyle name="Followed Hyperlink" xfId="51020" builtinId="9" hidden="1"/>
    <cellStyle name="Followed Hyperlink" xfId="51016" builtinId="9" hidden="1"/>
    <cellStyle name="Followed Hyperlink" xfId="51012" builtinId="9" hidden="1"/>
    <cellStyle name="Followed Hyperlink" xfId="51008" builtinId="9" hidden="1"/>
    <cellStyle name="Followed Hyperlink" xfId="51004" builtinId="9" hidden="1"/>
    <cellStyle name="Followed Hyperlink" xfId="51000" builtinId="9" hidden="1"/>
    <cellStyle name="Followed Hyperlink" xfId="50996" builtinId="9" hidden="1"/>
    <cellStyle name="Followed Hyperlink" xfId="50992" builtinId="9" hidden="1"/>
    <cellStyle name="Followed Hyperlink" xfId="50988" builtinId="9" hidden="1"/>
    <cellStyle name="Followed Hyperlink" xfId="50984" builtinId="9" hidden="1"/>
    <cellStyle name="Followed Hyperlink" xfId="50981" builtinId="9" hidden="1"/>
    <cellStyle name="Followed Hyperlink" xfId="50977" builtinId="9" hidden="1"/>
    <cellStyle name="Followed Hyperlink" xfId="50973" builtinId="9" hidden="1"/>
    <cellStyle name="Followed Hyperlink" xfId="50969" builtinId="9" hidden="1"/>
    <cellStyle name="Followed Hyperlink" xfId="50965" builtinId="9" hidden="1"/>
    <cellStyle name="Followed Hyperlink" xfId="50961" builtinId="9" hidden="1"/>
    <cellStyle name="Followed Hyperlink" xfId="50957" builtinId="9" hidden="1"/>
    <cellStyle name="Followed Hyperlink" xfId="50953" builtinId="9" hidden="1"/>
    <cellStyle name="Followed Hyperlink" xfId="50949" builtinId="9" hidden="1"/>
    <cellStyle name="Followed Hyperlink" xfId="50945" builtinId="9" hidden="1"/>
    <cellStyle name="Followed Hyperlink" xfId="50941" builtinId="9" hidden="1"/>
    <cellStyle name="Followed Hyperlink" xfId="50937" builtinId="9" hidden="1"/>
    <cellStyle name="Followed Hyperlink" xfId="50933" builtinId="9" hidden="1"/>
    <cellStyle name="Followed Hyperlink" xfId="50929" builtinId="9" hidden="1"/>
    <cellStyle name="Followed Hyperlink" xfId="50925" builtinId="9" hidden="1"/>
    <cellStyle name="Followed Hyperlink" xfId="50921" builtinId="9" hidden="1"/>
    <cellStyle name="Followed Hyperlink" xfId="50917" builtinId="9" hidden="1"/>
    <cellStyle name="Followed Hyperlink" xfId="50913" builtinId="9" hidden="1"/>
    <cellStyle name="Followed Hyperlink" xfId="50909" builtinId="9" hidden="1"/>
    <cellStyle name="Followed Hyperlink" xfId="50905" builtinId="9" hidden="1"/>
    <cellStyle name="Followed Hyperlink" xfId="50901" builtinId="9" hidden="1"/>
    <cellStyle name="Followed Hyperlink" xfId="50897" builtinId="9" hidden="1"/>
    <cellStyle name="Followed Hyperlink" xfId="50893" builtinId="9" hidden="1"/>
    <cellStyle name="Followed Hyperlink" xfId="50889" builtinId="9" hidden="1"/>
    <cellStyle name="Followed Hyperlink" xfId="50885" builtinId="9" hidden="1"/>
    <cellStyle name="Followed Hyperlink" xfId="50881" builtinId="9" hidden="1"/>
    <cellStyle name="Followed Hyperlink" xfId="50877" builtinId="9" hidden="1"/>
    <cellStyle name="Followed Hyperlink" xfId="50873" builtinId="9" hidden="1"/>
    <cellStyle name="Followed Hyperlink" xfId="50869" builtinId="9" hidden="1"/>
    <cellStyle name="Followed Hyperlink" xfId="50865" builtinId="9" hidden="1"/>
    <cellStyle name="Followed Hyperlink" xfId="50861" builtinId="9" hidden="1"/>
    <cellStyle name="Followed Hyperlink" xfId="50857" builtinId="9" hidden="1"/>
    <cellStyle name="Followed Hyperlink" xfId="50854" builtinId="9" hidden="1"/>
    <cellStyle name="Followed Hyperlink" xfId="50850" builtinId="9" hidden="1"/>
    <cellStyle name="Followed Hyperlink" xfId="50846" builtinId="9" hidden="1"/>
    <cellStyle name="Followed Hyperlink" xfId="50842" builtinId="9" hidden="1"/>
    <cellStyle name="Followed Hyperlink" xfId="50838" builtinId="9" hidden="1"/>
    <cellStyle name="Followed Hyperlink" xfId="50834" builtinId="9" hidden="1"/>
    <cellStyle name="Followed Hyperlink" xfId="50830" builtinId="9" hidden="1"/>
    <cellStyle name="Followed Hyperlink" xfId="50826" builtinId="9" hidden="1"/>
    <cellStyle name="Followed Hyperlink" xfId="50822" builtinId="9" hidden="1"/>
    <cellStyle name="Followed Hyperlink" xfId="50818" builtinId="9" hidden="1"/>
    <cellStyle name="Followed Hyperlink" xfId="50814" builtinId="9" hidden="1"/>
    <cellStyle name="Followed Hyperlink" xfId="50810" builtinId="9" hidden="1"/>
    <cellStyle name="Followed Hyperlink" xfId="50806" builtinId="9" hidden="1"/>
    <cellStyle name="Followed Hyperlink" xfId="50802" builtinId="9" hidden="1"/>
    <cellStyle name="Followed Hyperlink" xfId="50798" builtinId="9" hidden="1"/>
    <cellStyle name="Followed Hyperlink" xfId="50794" builtinId="9" hidden="1"/>
    <cellStyle name="Followed Hyperlink" xfId="50790" builtinId="9" hidden="1"/>
    <cellStyle name="Followed Hyperlink" xfId="50786" builtinId="9" hidden="1"/>
    <cellStyle name="Followed Hyperlink" xfId="50782" builtinId="9" hidden="1"/>
    <cellStyle name="Followed Hyperlink" xfId="50778" builtinId="9" hidden="1"/>
    <cellStyle name="Followed Hyperlink" xfId="50774" builtinId="9" hidden="1"/>
    <cellStyle name="Followed Hyperlink" xfId="50770" builtinId="9" hidden="1"/>
    <cellStyle name="Followed Hyperlink" xfId="50766" builtinId="9" hidden="1"/>
    <cellStyle name="Followed Hyperlink" xfId="50762" builtinId="9" hidden="1"/>
    <cellStyle name="Followed Hyperlink" xfId="50758" builtinId="9" hidden="1"/>
    <cellStyle name="Followed Hyperlink" xfId="50754" builtinId="9" hidden="1"/>
    <cellStyle name="Followed Hyperlink" xfId="50750" builtinId="9" hidden="1"/>
    <cellStyle name="Followed Hyperlink" xfId="50746" builtinId="9" hidden="1"/>
    <cellStyle name="Followed Hyperlink" xfId="50742" builtinId="9" hidden="1"/>
    <cellStyle name="Followed Hyperlink" xfId="50738" builtinId="9" hidden="1"/>
    <cellStyle name="Followed Hyperlink" xfId="50734" builtinId="9" hidden="1"/>
    <cellStyle name="Followed Hyperlink" xfId="50731" builtinId="9" hidden="1"/>
    <cellStyle name="Followed Hyperlink" xfId="50727" builtinId="9" hidden="1"/>
    <cellStyle name="Followed Hyperlink" xfId="50723" builtinId="9" hidden="1"/>
    <cellStyle name="Followed Hyperlink" xfId="50719" builtinId="9" hidden="1"/>
    <cellStyle name="Followed Hyperlink" xfId="50715" builtinId="9" hidden="1"/>
    <cellStyle name="Followed Hyperlink" xfId="50711" builtinId="9" hidden="1"/>
    <cellStyle name="Followed Hyperlink" xfId="50707" builtinId="9" hidden="1"/>
    <cellStyle name="Followed Hyperlink" xfId="50703" builtinId="9" hidden="1"/>
    <cellStyle name="Followed Hyperlink" xfId="50699" builtinId="9" hidden="1"/>
    <cellStyle name="Followed Hyperlink" xfId="50695" builtinId="9" hidden="1"/>
    <cellStyle name="Followed Hyperlink" xfId="50691" builtinId="9" hidden="1"/>
    <cellStyle name="Followed Hyperlink" xfId="50687" builtinId="9" hidden="1"/>
    <cellStyle name="Followed Hyperlink" xfId="50683" builtinId="9" hidden="1"/>
    <cellStyle name="Followed Hyperlink" xfId="50679" builtinId="9" hidden="1"/>
    <cellStyle name="Followed Hyperlink" xfId="50675" builtinId="9" hidden="1"/>
    <cellStyle name="Followed Hyperlink" xfId="50671" builtinId="9" hidden="1"/>
    <cellStyle name="Followed Hyperlink" xfId="50667" builtinId="9" hidden="1"/>
    <cellStyle name="Followed Hyperlink" xfId="50663" builtinId="9" hidden="1"/>
    <cellStyle name="Followed Hyperlink" xfId="50659" builtinId="9" hidden="1"/>
    <cellStyle name="Followed Hyperlink" xfId="50655" builtinId="9" hidden="1"/>
    <cellStyle name="Followed Hyperlink" xfId="50651" builtinId="9" hidden="1"/>
    <cellStyle name="Followed Hyperlink" xfId="50647" builtinId="9" hidden="1"/>
    <cellStyle name="Followed Hyperlink" xfId="50643" builtinId="9" hidden="1"/>
    <cellStyle name="Followed Hyperlink" xfId="50639" builtinId="9" hidden="1"/>
    <cellStyle name="Followed Hyperlink" xfId="50635" builtinId="9" hidden="1"/>
    <cellStyle name="Followed Hyperlink" xfId="50631" builtinId="9" hidden="1"/>
    <cellStyle name="Followed Hyperlink" xfId="50627" builtinId="9" hidden="1"/>
    <cellStyle name="Followed Hyperlink" xfId="50623" builtinId="9" hidden="1"/>
    <cellStyle name="Followed Hyperlink" xfId="50619" builtinId="9" hidden="1"/>
    <cellStyle name="Followed Hyperlink" xfId="50615" builtinId="9" hidden="1"/>
    <cellStyle name="Followed Hyperlink" xfId="50611" builtinId="9" hidden="1"/>
    <cellStyle name="Followed Hyperlink" xfId="50607" builtinId="9" hidden="1"/>
    <cellStyle name="Followed Hyperlink" xfId="50595" builtinId="9" hidden="1"/>
    <cellStyle name="Followed Hyperlink" xfId="50591" builtinId="9" hidden="1"/>
    <cellStyle name="Followed Hyperlink" xfId="50587" builtinId="9" hidden="1"/>
    <cellStyle name="Followed Hyperlink" xfId="50583" builtinId="9" hidden="1"/>
    <cellStyle name="Followed Hyperlink" xfId="50579" builtinId="9" hidden="1"/>
    <cellStyle name="Followed Hyperlink" xfId="50575" builtinId="9" hidden="1"/>
    <cellStyle name="Followed Hyperlink" xfId="50571" builtinId="9" hidden="1"/>
    <cellStyle name="Followed Hyperlink" xfId="50567" builtinId="9" hidden="1"/>
    <cellStyle name="Followed Hyperlink" xfId="50563" builtinId="9" hidden="1"/>
    <cellStyle name="Followed Hyperlink" xfId="50559" builtinId="9" hidden="1"/>
    <cellStyle name="Followed Hyperlink" xfId="50555" builtinId="9" hidden="1"/>
    <cellStyle name="Followed Hyperlink" xfId="50551" builtinId="9" hidden="1"/>
    <cellStyle name="Followed Hyperlink" xfId="50547" builtinId="9" hidden="1"/>
    <cellStyle name="Followed Hyperlink" xfId="50543" builtinId="9" hidden="1"/>
    <cellStyle name="Followed Hyperlink" xfId="50539" builtinId="9" hidden="1"/>
    <cellStyle name="Followed Hyperlink" xfId="50535" builtinId="9" hidden="1"/>
    <cellStyle name="Followed Hyperlink" xfId="50531" builtinId="9" hidden="1"/>
    <cellStyle name="Followed Hyperlink" xfId="50527" builtinId="9" hidden="1"/>
    <cellStyle name="Followed Hyperlink" xfId="50523" builtinId="9" hidden="1"/>
    <cellStyle name="Followed Hyperlink" xfId="50519" builtinId="9" hidden="1"/>
    <cellStyle name="Followed Hyperlink" xfId="50515" builtinId="9" hidden="1"/>
    <cellStyle name="Followed Hyperlink" xfId="50511" builtinId="9" hidden="1"/>
    <cellStyle name="Followed Hyperlink" xfId="50507" builtinId="9" hidden="1"/>
    <cellStyle name="Followed Hyperlink" xfId="50503" builtinId="9" hidden="1"/>
    <cellStyle name="Followed Hyperlink" xfId="50499" builtinId="9" hidden="1"/>
    <cellStyle name="Followed Hyperlink" xfId="50495" builtinId="9" hidden="1"/>
    <cellStyle name="Followed Hyperlink" xfId="50491" builtinId="9" hidden="1"/>
    <cellStyle name="Followed Hyperlink" xfId="50487" builtinId="9" hidden="1"/>
    <cellStyle name="Followed Hyperlink" xfId="50483" builtinId="9" hidden="1"/>
    <cellStyle name="Followed Hyperlink" xfId="50479" builtinId="9" hidden="1"/>
    <cellStyle name="Followed Hyperlink" xfId="50475" builtinId="9" hidden="1"/>
    <cellStyle name="Followed Hyperlink" xfId="50472" builtinId="9" hidden="1"/>
    <cellStyle name="Followed Hyperlink" xfId="50468" builtinId="9" hidden="1"/>
    <cellStyle name="Followed Hyperlink" xfId="50464" builtinId="9" hidden="1"/>
    <cellStyle name="Followed Hyperlink" xfId="50460" builtinId="9" hidden="1"/>
    <cellStyle name="Followed Hyperlink" xfId="50456" builtinId="9" hidden="1"/>
    <cellStyle name="Followed Hyperlink" xfId="50452" builtinId="9" hidden="1"/>
    <cellStyle name="Followed Hyperlink" xfId="50448" builtinId="9" hidden="1"/>
    <cellStyle name="Followed Hyperlink" xfId="50444" builtinId="9" hidden="1"/>
    <cellStyle name="Followed Hyperlink" xfId="50440" builtinId="9" hidden="1"/>
    <cellStyle name="Followed Hyperlink" xfId="50436" builtinId="9" hidden="1"/>
    <cellStyle name="Followed Hyperlink" xfId="50432" builtinId="9" hidden="1"/>
    <cellStyle name="Followed Hyperlink" xfId="50428" builtinId="9" hidden="1"/>
    <cellStyle name="Followed Hyperlink" xfId="50424" builtinId="9" hidden="1"/>
    <cellStyle name="Followed Hyperlink" xfId="50420" builtinId="9" hidden="1"/>
    <cellStyle name="Followed Hyperlink" xfId="50416" builtinId="9" hidden="1"/>
    <cellStyle name="Followed Hyperlink" xfId="50412" builtinId="9" hidden="1"/>
    <cellStyle name="Followed Hyperlink" xfId="50408" builtinId="9" hidden="1"/>
    <cellStyle name="Followed Hyperlink" xfId="50404" builtinId="9" hidden="1"/>
    <cellStyle name="Followed Hyperlink" xfId="50400" builtinId="9" hidden="1"/>
    <cellStyle name="Followed Hyperlink" xfId="50396" builtinId="9" hidden="1"/>
    <cellStyle name="Followed Hyperlink" xfId="50392" builtinId="9" hidden="1"/>
    <cellStyle name="Followed Hyperlink" xfId="50388" builtinId="9" hidden="1"/>
    <cellStyle name="Followed Hyperlink" xfId="50384" builtinId="9" hidden="1"/>
    <cellStyle name="Followed Hyperlink" xfId="50380" builtinId="9" hidden="1"/>
    <cellStyle name="Followed Hyperlink" xfId="50376" builtinId="9" hidden="1"/>
    <cellStyle name="Followed Hyperlink" xfId="50372" builtinId="9" hidden="1"/>
    <cellStyle name="Followed Hyperlink" xfId="50368" builtinId="9" hidden="1"/>
    <cellStyle name="Followed Hyperlink" xfId="50364" builtinId="9" hidden="1"/>
    <cellStyle name="Followed Hyperlink" xfId="50360" builtinId="9" hidden="1"/>
    <cellStyle name="Followed Hyperlink" xfId="50356" builtinId="9" hidden="1"/>
    <cellStyle name="Followed Hyperlink" xfId="50352" builtinId="9" hidden="1"/>
    <cellStyle name="Followed Hyperlink" xfId="50348" builtinId="9" hidden="1"/>
    <cellStyle name="Followed Hyperlink" xfId="50345" builtinId="9" hidden="1"/>
    <cellStyle name="Followed Hyperlink" xfId="50341" builtinId="9" hidden="1"/>
    <cellStyle name="Followed Hyperlink" xfId="50337" builtinId="9" hidden="1"/>
    <cellStyle name="Followed Hyperlink" xfId="50333" builtinId="9" hidden="1"/>
    <cellStyle name="Followed Hyperlink" xfId="50329" builtinId="9" hidden="1"/>
    <cellStyle name="Followed Hyperlink" xfId="50325" builtinId="9" hidden="1"/>
    <cellStyle name="Followed Hyperlink" xfId="50321" builtinId="9" hidden="1"/>
    <cellStyle name="Followed Hyperlink" xfId="50317" builtinId="9" hidden="1"/>
    <cellStyle name="Followed Hyperlink" xfId="50313" builtinId="9" hidden="1"/>
    <cellStyle name="Followed Hyperlink" xfId="50309" builtinId="9" hidden="1"/>
    <cellStyle name="Followed Hyperlink" xfId="50305" builtinId="9" hidden="1"/>
    <cellStyle name="Followed Hyperlink" xfId="50301" builtinId="9" hidden="1"/>
    <cellStyle name="Followed Hyperlink" xfId="50297" builtinId="9" hidden="1"/>
    <cellStyle name="Followed Hyperlink" xfId="50293" builtinId="9" hidden="1"/>
    <cellStyle name="Followed Hyperlink" xfId="50289" builtinId="9" hidden="1"/>
    <cellStyle name="Followed Hyperlink" xfId="50285" builtinId="9" hidden="1"/>
    <cellStyle name="Followed Hyperlink" xfId="50281" builtinId="9" hidden="1"/>
    <cellStyle name="Followed Hyperlink" xfId="50277" builtinId="9" hidden="1"/>
    <cellStyle name="Followed Hyperlink" xfId="50273" builtinId="9" hidden="1"/>
    <cellStyle name="Followed Hyperlink" xfId="50269" builtinId="9" hidden="1"/>
    <cellStyle name="Followed Hyperlink" xfId="50265" builtinId="9" hidden="1"/>
    <cellStyle name="Followed Hyperlink" xfId="50261" builtinId="9" hidden="1"/>
    <cellStyle name="Followed Hyperlink" xfId="50257" builtinId="9" hidden="1"/>
    <cellStyle name="Followed Hyperlink" xfId="50253" builtinId="9" hidden="1"/>
    <cellStyle name="Followed Hyperlink" xfId="50249" builtinId="9" hidden="1"/>
    <cellStyle name="Followed Hyperlink" xfId="50245" builtinId="9" hidden="1"/>
    <cellStyle name="Followed Hyperlink" xfId="50241" builtinId="9" hidden="1"/>
    <cellStyle name="Followed Hyperlink" xfId="50237" builtinId="9" hidden="1"/>
    <cellStyle name="Followed Hyperlink" xfId="50233" builtinId="9" hidden="1"/>
    <cellStyle name="Followed Hyperlink" xfId="50229" builtinId="9" hidden="1"/>
    <cellStyle name="Followed Hyperlink" xfId="50225" builtinId="9" hidden="1"/>
    <cellStyle name="Followed Hyperlink" xfId="50222" builtinId="9" hidden="1"/>
    <cellStyle name="Followed Hyperlink" xfId="50218" builtinId="9" hidden="1"/>
    <cellStyle name="Followed Hyperlink" xfId="50214" builtinId="9" hidden="1"/>
    <cellStyle name="Followed Hyperlink" xfId="50210" builtinId="9" hidden="1"/>
    <cellStyle name="Followed Hyperlink" xfId="50206" builtinId="9" hidden="1"/>
    <cellStyle name="Followed Hyperlink" xfId="50202" builtinId="9" hidden="1"/>
    <cellStyle name="Followed Hyperlink" xfId="50198" builtinId="9" hidden="1"/>
    <cellStyle name="Followed Hyperlink" xfId="50194" builtinId="9" hidden="1"/>
    <cellStyle name="Followed Hyperlink" xfId="50190" builtinId="9" hidden="1"/>
    <cellStyle name="Followed Hyperlink" xfId="50186" builtinId="9" hidden="1"/>
    <cellStyle name="Followed Hyperlink" xfId="50182" builtinId="9" hidden="1"/>
    <cellStyle name="Followed Hyperlink" xfId="50178" builtinId="9" hidden="1"/>
    <cellStyle name="Followed Hyperlink" xfId="50174" builtinId="9" hidden="1"/>
    <cellStyle name="Followed Hyperlink" xfId="50170" builtinId="9" hidden="1"/>
    <cellStyle name="Followed Hyperlink" xfId="50166" builtinId="9" hidden="1"/>
    <cellStyle name="Followed Hyperlink" xfId="50162" builtinId="9" hidden="1"/>
    <cellStyle name="Followed Hyperlink" xfId="50158" builtinId="9" hidden="1"/>
    <cellStyle name="Followed Hyperlink" xfId="50154" builtinId="9" hidden="1"/>
    <cellStyle name="Followed Hyperlink" xfId="50150" builtinId="9" hidden="1"/>
    <cellStyle name="Followed Hyperlink" xfId="50146" builtinId="9" hidden="1"/>
    <cellStyle name="Followed Hyperlink" xfId="50142" builtinId="9" hidden="1"/>
    <cellStyle name="Followed Hyperlink" xfId="50138" builtinId="9" hidden="1"/>
    <cellStyle name="Followed Hyperlink" xfId="50134" builtinId="9" hidden="1"/>
    <cellStyle name="Followed Hyperlink" xfId="50130" builtinId="9" hidden="1"/>
    <cellStyle name="Followed Hyperlink" xfId="50126" builtinId="9" hidden="1"/>
    <cellStyle name="Followed Hyperlink" xfId="50122" builtinId="9" hidden="1"/>
    <cellStyle name="Followed Hyperlink" xfId="50118" builtinId="9" hidden="1"/>
    <cellStyle name="Followed Hyperlink" xfId="50114" builtinId="9" hidden="1"/>
    <cellStyle name="Followed Hyperlink" xfId="50110" builtinId="9" hidden="1"/>
    <cellStyle name="Followed Hyperlink" xfId="50106" builtinId="9" hidden="1"/>
    <cellStyle name="Followed Hyperlink" xfId="50102" builtinId="9" hidden="1"/>
    <cellStyle name="Followed Hyperlink" xfId="50098" builtinId="9" hidden="1"/>
    <cellStyle name="Followed Hyperlink" xfId="50095" builtinId="9" hidden="1"/>
    <cellStyle name="Followed Hyperlink" xfId="50091" builtinId="9" hidden="1"/>
    <cellStyle name="Followed Hyperlink" xfId="50087" builtinId="9" hidden="1"/>
    <cellStyle name="Followed Hyperlink" xfId="50083" builtinId="9" hidden="1"/>
    <cellStyle name="Followed Hyperlink" xfId="50079" builtinId="9" hidden="1"/>
    <cellStyle name="Followed Hyperlink" xfId="50075" builtinId="9" hidden="1"/>
    <cellStyle name="Followed Hyperlink" xfId="50071" builtinId="9" hidden="1"/>
    <cellStyle name="Followed Hyperlink" xfId="50067" builtinId="9" hidden="1"/>
    <cellStyle name="Followed Hyperlink" xfId="50063" builtinId="9" hidden="1"/>
    <cellStyle name="Followed Hyperlink" xfId="50059" builtinId="9" hidden="1"/>
    <cellStyle name="Followed Hyperlink" xfId="50055" builtinId="9" hidden="1"/>
    <cellStyle name="Followed Hyperlink" xfId="50051" builtinId="9" hidden="1"/>
    <cellStyle name="Followed Hyperlink" xfId="50047" builtinId="9" hidden="1"/>
    <cellStyle name="Followed Hyperlink" xfId="50043" builtinId="9" hidden="1"/>
    <cellStyle name="Followed Hyperlink" xfId="50039" builtinId="9" hidden="1"/>
    <cellStyle name="Followed Hyperlink" xfId="50035" builtinId="9" hidden="1"/>
    <cellStyle name="Followed Hyperlink" xfId="50031" builtinId="9" hidden="1"/>
    <cellStyle name="Followed Hyperlink" xfId="50027" builtinId="9" hidden="1"/>
    <cellStyle name="Followed Hyperlink" xfId="50023" builtinId="9" hidden="1"/>
    <cellStyle name="Followed Hyperlink" xfId="50019" builtinId="9" hidden="1"/>
    <cellStyle name="Followed Hyperlink" xfId="50015" builtinId="9" hidden="1"/>
    <cellStyle name="Followed Hyperlink" xfId="50011" builtinId="9" hidden="1"/>
    <cellStyle name="Followed Hyperlink" xfId="50007" builtinId="9" hidden="1"/>
    <cellStyle name="Followed Hyperlink" xfId="50003" builtinId="9" hidden="1"/>
    <cellStyle name="Followed Hyperlink" xfId="49999" builtinId="9" hidden="1"/>
    <cellStyle name="Followed Hyperlink" xfId="49995" builtinId="9" hidden="1"/>
    <cellStyle name="Followed Hyperlink" xfId="49991" builtinId="9" hidden="1"/>
    <cellStyle name="Followed Hyperlink" xfId="49987" builtinId="9" hidden="1"/>
    <cellStyle name="Followed Hyperlink" xfId="49983" builtinId="9" hidden="1"/>
    <cellStyle name="Followed Hyperlink" xfId="49979" builtinId="9" hidden="1"/>
    <cellStyle name="Followed Hyperlink" xfId="49975" builtinId="9" hidden="1"/>
    <cellStyle name="Followed Hyperlink" xfId="49972" builtinId="9" hidden="1"/>
    <cellStyle name="Followed Hyperlink" xfId="49968" builtinId="9" hidden="1"/>
    <cellStyle name="Followed Hyperlink" xfId="49964" builtinId="9" hidden="1"/>
    <cellStyle name="Followed Hyperlink" xfId="49960" builtinId="9" hidden="1"/>
    <cellStyle name="Followed Hyperlink" xfId="49956" builtinId="9" hidden="1"/>
    <cellStyle name="Followed Hyperlink" xfId="49952" builtinId="9" hidden="1"/>
    <cellStyle name="Followed Hyperlink" xfId="49948" builtinId="9" hidden="1"/>
    <cellStyle name="Followed Hyperlink" xfId="49944" builtinId="9" hidden="1"/>
    <cellStyle name="Followed Hyperlink" xfId="49940" builtinId="9" hidden="1"/>
    <cellStyle name="Followed Hyperlink" xfId="49936" builtinId="9" hidden="1"/>
    <cellStyle name="Followed Hyperlink" xfId="49932" builtinId="9" hidden="1"/>
    <cellStyle name="Followed Hyperlink" xfId="49928" builtinId="9" hidden="1"/>
    <cellStyle name="Followed Hyperlink" xfId="49924" builtinId="9" hidden="1"/>
    <cellStyle name="Followed Hyperlink" xfId="49920" builtinId="9" hidden="1"/>
    <cellStyle name="Followed Hyperlink" xfId="49916" builtinId="9" hidden="1"/>
    <cellStyle name="Followed Hyperlink" xfId="49912" builtinId="9" hidden="1"/>
    <cellStyle name="Followed Hyperlink" xfId="49908" builtinId="9" hidden="1"/>
    <cellStyle name="Followed Hyperlink" xfId="49904" builtinId="9" hidden="1"/>
    <cellStyle name="Followed Hyperlink" xfId="49900" builtinId="9" hidden="1"/>
    <cellStyle name="Followed Hyperlink" xfId="49896" builtinId="9" hidden="1"/>
    <cellStyle name="Followed Hyperlink" xfId="49892" builtinId="9" hidden="1"/>
    <cellStyle name="Followed Hyperlink" xfId="49888" builtinId="9" hidden="1"/>
    <cellStyle name="Followed Hyperlink" xfId="49884" builtinId="9" hidden="1"/>
    <cellStyle name="Followed Hyperlink" xfId="49880" builtinId="9" hidden="1"/>
    <cellStyle name="Followed Hyperlink" xfId="49876" builtinId="9" hidden="1"/>
    <cellStyle name="Followed Hyperlink" xfId="49872" builtinId="9" hidden="1"/>
    <cellStyle name="Followed Hyperlink" xfId="49868" builtinId="9" hidden="1"/>
    <cellStyle name="Followed Hyperlink" xfId="49864" builtinId="9" hidden="1"/>
    <cellStyle name="Followed Hyperlink" xfId="49860" builtinId="9" hidden="1"/>
    <cellStyle name="Followed Hyperlink" xfId="49856" builtinId="9" hidden="1"/>
    <cellStyle name="Followed Hyperlink" xfId="49852" builtinId="9" hidden="1"/>
    <cellStyle name="Followed Hyperlink" xfId="49848" builtinId="9" hidden="1"/>
    <cellStyle name="Followed Hyperlink" xfId="49845" builtinId="9" hidden="1"/>
    <cellStyle name="Followed Hyperlink" xfId="49841" builtinId="9" hidden="1"/>
    <cellStyle name="Followed Hyperlink" xfId="49837" builtinId="9" hidden="1"/>
    <cellStyle name="Followed Hyperlink" xfId="49833" builtinId="9" hidden="1"/>
    <cellStyle name="Followed Hyperlink" xfId="49829" builtinId="9" hidden="1"/>
    <cellStyle name="Followed Hyperlink" xfId="49825" builtinId="9" hidden="1"/>
    <cellStyle name="Followed Hyperlink" xfId="49821" builtinId="9" hidden="1"/>
    <cellStyle name="Followed Hyperlink" xfId="49817" builtinId="9" hidden="1"/>
    <cellStyle name="Followed Hyperlink" xfId="49813" builtinId="9" hidden="1"/>
    <cellStyle name="Followed Hyperlink" xfId="49809" builtinId="9" hidden="1"/>
    <cellStyle name="Followed Hyperlink" xfId="49805" builtinId="9" hidden="1"/>
    <cellStyle name="Followed Hyperlink" xfId="49801" builtinId="9" hidden="1"/>
    <cellStyle name="Followed Hyperlink" xfId="49797" builtinId="9" hidden="1"/>
    <cellStyle name="Followed Hyperlink" xfId="49793" builtinId="9" hidden="1"/>
    <cellStyle name="Followed Hyperlink" xfId="49789" builtinId="9" hidden="1"/>
    <cellStyle name="Followed Hyperlink" xfId="49785" builtinId="9" hidden="1"/>
    <cellStyle name="Followed Hyperlink" xfId="49781" builtinId="9" hidden="1"/>
    <cellStyle name="Followed Hyperlink" xfId="49777" builtinId="9" hidden="1"/>
    <cellStyle name="Followed Hyperlink" xfId="49773" builtinId="9" hidden="1"/>
    <cellStyle name="Followed Hyperlink" xfId="49769" builtinId="9" hidden="1"/>
    <cellStyle name="Followed Hyperlink" xfId="49765" builtinId="9" hidden="1"/>
    <cellStyle name="Followed Hyperlink" xfId="49761" builtinId="9" hidden="1"/>
    <cellStyle name="Followed Hyperlink" xfId="49757" builtinId="9" hidden="1"/>
    <cellStyle name="Followed Hyperlink" xfId="49753" builtinId="9" hidden="1"/>
    <cellStyle name="Followed Hyperlink" xfId="49749" builtinId="9" hidden="1"/>
    <cellStyle name="Followed Hyperlink" xfId="49745" builtinId="9" hidden="1"/>
    <cellStyle name="Followed Hyperlink" xfId="49741" builtinId="9" hidden="1"/>
    <cellStyle name="Followed Hyperlink" xfId="49737" builtinId="9" hidden="1"/>
    <cellStyle name="Followed Hyperlink" xfId="49733" builtinId="9" hidden="1"/>
    <cellStyle name="Followed Hyperlink" xfId="49729" builtinId="9" hidden="1"/>
    <cellStyle name="Followed Hyperlink" xfId="49725" builtinId="9" hidden="1"/>
    <cellStyle name="Followed Hyperlink" xfId="49722" builtinId="9" hidden="1"/>
    <cellStyle name="Followed Hyperlink" xfId="49718" builtinId="9" hidden="1"/>
    <cellStyle name="Followed Hyperlink" xfId="49714" builtinId="9" hidden="1"/>
    <cellStyle name="Followed Hyperlink" xfId="49710" builtinId="9" hidden="1"/>
    <cellStyle name="Followed Hyperlink" xfId="49706" builtinId="9" hidden="1"/>
    <cellStyle name="Followed Hyperlink" xfId="49702" builtinId="9" hidden="1"/>
    <cellStyle name="Followed Hyperlink" xfId="49698" builtinId="9" hidden="1"/>
    <cellStyle name="Followed Hyperlink" xfId="49694" builtinId="9" hidden="1"/>
    <cellStyle name="Followed Hyperlink" xfId="49690" builtinId="9" hidden="1"/>
    <cellStyle name="Followed Hyperlink" xfId="49686" builtinId="9" hidden="1"/>
    <cellStyle name="Followed Hyperlink" xfId="49682" builtinId="9" hidden="1"/>
    <cellStyle name="Followed Hyperlink" xfId="49678" builtinId="9" hidden="1"/>
    <cellStyle name="Followed Hyperlink" xfId="49674" builtinId="9" hidden="1"/>
    <cellStyle name="Followed Hyperlink" xfId="49670" builtinId="9" hidden="1"/>
    <cellStyle name="Followed Hyperlink" xfId="49666" builtinId="9" hidden="1"/>
    <cellStyle name="Followed Hyperlink" xfId="49662" builtinId="9" hidden="1"/>
    <cellStyle name="Followed Hyperlink" xfId="49658" builtinId="9" hidden="1"/>
    <cellStyle name="Followed Hyperlink" xfId="49654" builtinId="9" hidden="1"/>
    <cellStyle name="Followed Hyperlink" xfId="49650" builtinId="9" hidden="1"/>
    <cellStyle name="Followed Hyperlink" xfId="49646" builtinId="9" hidden="1"/>
    <cellStyle name="Followed Hyperlink" xfId="49642" builtinId="9" hidden="1"/>
    <cellStyle name="Followed Hyperlink" xfId="49638" builtinId="9" hidden="1"/>
    <cellStyle name="Followed Hyperlink" xfId="49634" builtinId="9" hidden="1"/>
    <cellStyle name="Followed Hyperlink" xfId="49630" builtinId="9" hidden="1"/>
    <cellStyle name="Followed Hyperlink" xfId="49626" builtinId="9" hidden="1"/>
    <cellStyle name="Followed Hyperlink" xfId="49622" builtinId="9" hidden="1"/>
    <cellStyle name="Followed Hyperlink" xfId="49618" builtinId="9" hidden="1"/>
    <cellStyle name="Followed Hyperlink" xfId="49614" builtinId="9" hidden="1"/>
    <cellStyle name="Followed Hyperlink" xfId="49610" builtinId="9" hidden="1"/>
    <cellStyle name="Followed Hyperlink" xfId="49606" builtinId="9" hidden="1"/>
    <cellStyle name="Followed Hyperlink" xfId="49602" builtinId="9" hidden="1"/>
    <cellStyle name="Followed Hyperlink" xfId="49598" builtinId="9" hidden="1"/>
    <cellStyle name="Followed Hyperlink" xfId="49595" builtinId="9" hidden="1"/>
    <cellStyle name="Followed Hyperlink" xfId="49591" builtinId="9" hidden="1"/>
    <cellStyle name="Followed Hyperlink" xfId="49587" builtinId="9" hidden="1"/>
    <cellStyle name="Followed Hyperlink" xfId="49583" builtinId="9" hidden="1"/>
    <cellStyle name="Followed Hyperlink" xfId="49579" builtinId="9" hidden="1"/>
    <cellStyle name="Followed Hyperlink" xfId="49575" builtinId="9" hidden="1"/>
    <cellStyle name="Followed Hyperlink" xfId="49571" builtinId="9" hidden="1"/>
    <cellStyle name="Followed Hyperlink" xfId="49567" builtinId="9" hidden="1"/>
    <cellStyle name="Followed Hyperlink" xfId="49563" builtinId="9" hidden="1"/>
    <cellStyle name="Followed Hyperlink" xfId="49559" builtinId="9" hidden="1"/>
    <cellStyle name="Followed Hyperlink" xfId="49555" builtinId="9" hidden="1"/>
    <cellStyle name="Followed Hyperlink" xfId="49551" builtinId="9" hidden="1"/>
    <cellStyle name="Followed Hyperlink" xfId="49547" builtinId="9" hidden="1"/>
    <cellStyle name="Followed Hyperlink" xfId="49543" builtinId="9" hidden="1"/>
    <cellStyle name="Followed Hyperlink" xfId="49539" builtinId="9" hidden="1"/>
    <cellStyle name="Followed Hyperlink" xfId="49535" builtinId="9" hidden="1"/>
    <cellStyle name="Followed Hyperlink" xfId="49531" builtinId="9" hidden="1"/>
    <cellStyle name="Followed Hyperlink" xfId="49527" builtinId="9" hidden="1"/>
    <cellStyle name="Followed Hyperlink" xfId="49523" builtinId="9" hidden="1"/>
    <cellStyle name="Followed Hyperlink" xfId="49519" builtinId="9" hidden="1"/>
    <cellStyle name="Followed Hyperlink" xfId="49515" builtinId="9" hidden="1"/>
    <cellStyle name="Followed Hyperlink" xfId="49511" builtinId="9" hidden="1"/>
    <cellStyle name="Followed Hyperlink" xfId="49507" builtinId="9" hidden="1"/>
    <cellStyle name="Followed Hyperlink" xfId="49503" builtinId="9" hidden="1"/>
    <cellStyle name="Followed Hyperlink" xfId="49499" builtinId="9" hidden="1"/>
    <cellStyle name="Followed Hyperlink" xfId="49495" builtinId="9" hidden="1"/>
    <cellStyle name="Followed Hyperlink" xfId="49491" builtinId="9" hidden="1"/>
    <cellStyle name="Followed Hyperlink" xfId="49487" builtinId="9" hidden="1"/>
    <cellStyle name="Followed Hyperlink" xfId="49483" builtinId="9" hidden="1"/>
    <cellStyle name="Followed Hyperlink" xfId="49479" builtinId="9" hidden="1"/>
    <cellStyle name="Followed Hyperlink" xfId="49475" builtinId="9" hidden="1"/>
    <cellStyle name="Followed Hyperlink" xfId="49472" builtinId="9" hidden="1"/>
    <cellStyle name="Followed Hyperlink" xfId="49468" builtinId="9" hidden="1"/>
    <cellStyle name="Followed Hyperlink" xfId="49464" builtinId="9" hidden="1"/>
    <cellStyle name="Followed Hyperlink" xfId="49460" builtinId="9" hidden="1"/>
    <cellStyle name="Followed Hyperlink" xfId="49456" builtinId="9" hidden="1"/>
    <cellStyle name="Followed Hyperlink" xfId="49452" builtinId="9" hidden="1"/>
    <cellStyle name="Followed Hyperlink" xfId="49448" builtinId="9" hidden="1"/>
    <cellStyle name="Followed Hyperlink" xfId="49444" builtinId="9" hidden="1"/>
    <cellStyle name="Followed Hyperlink" xfId="49440" builtinId="9" hidden="1"/>
    <cellStyle name="Followed Hyperlink" xfId="49436" builtinId="9" hidden="1"/>
    <cellStyle name="Followed Hyperlink" xfId="49432" builtinId="9" hidden="1"/>
    <cellStyle name="Followed Hyperlink" xfId="49428" builtinId="9" hidden="1"/>
    <cellStyle name="Followed Hyperlink" xfId="49424" builtinId="9" hidden="1"/>
    <cellStyle name="Followed Hyperlink" xfId="49420" builtinId="9" hidden="1"/>
    <cellStyle name="Followed Hyperlink" xfId="49416" builtinId="9" hidden="1"/>
    <cellStyle name="Followed Hyperlink" xfId="49412" builtinId="9" hidden="1"/>
    <cellStyle name="Followed Hyperlink" xfId="49408" builtinId="9" hidden="1"/>
    <cellStyle name="Followed Hyperlink" xfId="49404" builtinId="9" hidden="1"/>
    <cellStyle name="Followed Hyperlink" xfId="49400" builtinId="9" hidden="1"/>
    <cellStyle name="Followed Hyperlink" xfId="49396" builtinId="9" hidden="1"/>
    <cellStyle name="Followed Hyperlink" xfId="49392" builtinId="9" hidden="1"/>
    <cellStyle name="Followed Hyperlink" xfId="49388" builtinId="9" hidden="1"/>
    <cellStyle name="Followed Hyperlink" xfId="49384" builtinId="9" hidden="1"/>
    <cellStyle name="Followed Hyperlink" xfId="49380" builtinId="9" hidden="1"/>
    <cellStyle name="Followed Hyperlink" xfId="49376" builtinId="9" hidden="1"/>
    <cellStyle name="Followed Hyperlink" xfId="49372" builtinId="9" hidden="1"/>
    <cellStyle name="Followed Hyperlink" xfId="49368" builtinId="9" hidden="1"/>
    <cellStyle name="Followed Hyperlink" xfId="49364" builtinId="9" hidden="1"/>
    <cellStyle name="Followed Hyperlink" xfId="49360" builtinId="9" hidden="1"/>
    <cellStyle name="Followed Hyperlink" xfId="49356" builtinId="9" hidden="1"/>
    <cellStyle name="Followed Hyperlink" xfId="49352" builtinId="9" hidden="1"/>
    <cellStyle name="Followed Hyperlink" xfId="49348" builtinId="9" hidden="1"/>
    <cellStyle name="Followed Hyperlink" xfId="49336" builtinId="9" hidden="1"/>
    <cellStyle name="Followed Hyperlink" xfId="49332" builtinId="9" hidden="1"/>
    <cellStyle name="Followed Hyperlink" xfId="49328" builtinId="9" hidden="1"/>
    <cellStyle name="Followed Hyperlink" xfId="49324" builtinId="9" hidden="1"/>
    <cellStyle name="Followed Hyperlink" xfId="49320" builtinId="9" hidden="1"/>
    <cellStyle name="Followed Hyperlink" xfId="49316" builtinId="9" hidden="1"/>
    <cellStyle name="Followed Hyperlink" xfId="49312" builtinId="9" hidden="1"/>
    <cellStyle name="Followed Hyperlink" xfId="49308" builtinId="9" hidden="1"/>
    <cellStyle name="Followed Hyperlink" xfId="49304" builtinId="9" hidden="1"/>
    <cellStyle name="Followed Hyperlink" xfId="49300" builtinId="9" hidden="1"/>
    <cellStyle name="Followed Hyperlink" xfId="49296" builtinId="9" hidden="1"/>
    <cellStyle name="Followed Hyperlink" xfId="49292" builtinId="9" hidden="1"/>
    <cellStyle name="Followed Hyperlink" xfId="49288" builtinId="9" hidden="1"/>
    <cellStyle name="Followed Hyperlink" xfId="49284" builtinId="9" hidden="1"/>
    <cellStyle name="Followed Hyperlink" xfId="49280" builtinId="9" hidden="1"/>
    <cellStyle name="Followed Hyperlink" xfId="49276" builtinId="9" hidden="1"/>
    <cellStyle name="Followed Hyperlink" xfId="49272" builtinId="9" hidden="1"/>
    <cellStyle name="Followed Hyperlink" xfId="49268" builtinId="9" hidden="1"/>
    <cellStyle name="Followed Hyperlink" xfId="49264" builtinId="9" hidden="1"/>
    <cellStyle name="Followed Hyperlink" xfId="49260" builtinId="9" hidden="1"/>
    <cellStyle name="Followed Hyperlink" xfId="49256" builtinId="9" hidden="1"/>
    <cellStyle name="Followed Hyperlink" xfId="49252" builtinId="9" hidden="1"/>
    <cellStyle name="Followed Hyperlink" xfId="49248" builtinId="9" hidden="1"/>
    <cellStyle name="Followed Hyperlink" xfId="49244" builtinId="9" hidden="1"/>
    <cellStyle name="Followed Hyperlink" xfId="49240" builtinId="9" hidden="1"/>
    <cellStyle name="Followed Hyperlink" xfId="49236" builtinId="9" hidden="1"/>
    <cellStyle name="Followed Hyperlink" xfId="49232" builtinId="9" hidden="1"/>
    <cellStyle name="Followed Hyperlink" xfId="49228" builtinId="9" hidden="1"/>
    <cellStyle name="Followed Hyperlink" xfId="49224" builtinId="9" hidden="1"/>
    <cellStyle name="Followed Hyperlink" xfId="49220" builtinId="9" hidden="1"/>
    <cellStyle name="Followed Hyperlink" xfId="49216" builtinId="9" hidden="1"/>
    <cellStyle name="Followed Hyperlink" xfId="49213" builtinId="9" hidden="1"/>
    <cellStyle name="Followed Hyperlink" xfId="49209" builtinId="9" hidden="1"/>
    <cellStyle name="Followed Hyperlink" xfId="49205" builtinId="9" hidden="1"/>
    <cellStyle name="Followed Hyperlink" xfId="49201" builtinId="9" hidden="1"/>
    <cellStyle name="Followed Hyperlink" xfId="49197" builtinId="9" hidden="1"/>
    <cellStyle name="Followed Hyperlink" xfId="49193" builtinId="9" hidden="1"/>
    <cellStyle name="Followed Hyperlink" xfId="49189" builtinId="9" hidden="1"/>
    <cellStyle name="Followed Hyperlink" xfId="49185" builtinId="9" hidden="1"/>
    <cellStyle name="Followed Hyperlink" xfId="49181" builtinId="9" hidden="1"/>
    <cellStyle name="Followed Hyperlink" xfId="49177" builtinId="9" hidden="1"/>
    <cellStyle name="Followed Hyperlink" xfId="49173" builtinId="9" hidden="1"/>
    <cellStyle name="Followed Hyperlink" xfId="49169" builtinId="9" hidden="1"/>
    <cellStyle name="Followed Hyperlink" xfId="49165" builtinId="9" hidden="1"/>
    <cellStyle name="Followed Hyperlink" xfId="49161" builtinId="9" hidden="1"/>
    <cellStyle name="Followed Hyperlink" xfId="49157" builtinId="9" hidden="1"/>
    <cellStyle name="Followed Hyperlink" xfId="49153" builtinId="9" hidden="1"/>
    <cellStyle name="Followed Hyperlink" xfId="49149" builtinId="9" hidden="1"/>
    <cellStyle name="Followed Hyperlink" xfId="49145" builtinId="9" hidden="1"/>
    <cellStyle name="Followed Hyperlink" xfId="49141" builtinId="9" hidden="1"/>
    <cellStyle name="Followed Hyperlink" xfId="49137" builtinId="9" hidden="1"/>
    <cellStyle name="Followed Hyperlink" xfId="49133" builtinId="9" hidden="1"/>
    <cellStyle name="Followed Hyperlink" xfId="49129" builtinId="9" hidden="1"/>
    <cellStyle name="Followed Hyperlink" xfId="49125" builtinId="9" hidden="1"/>
    <cellStyle name="Followed Hyperlink" xfId="49121" builtinId="9" hidden="1"/>
    <cellStyle name="Followed Hyperlink" xfId="49117" builtinId="9" hidden="1"/>
    <cellStyle name="Followed Hyperlink" xfId="49113" builtinId="9" hidden="1"/>
    <cellStyle name="Followed Hyperlink" xfId="49109" builtinId="9" hidden="1"/>
    <cellStyle name="Followed Hyperlink" xfId="49105" builtinId="9" hidden="1"/>
    <cellStyle name="Followed Hyperlink" xfId="49101" builtinId="9" hidden="1"/>
    <cellStyle name="Followed Hyperlink" xfId="49097" builtinId="9" hidden="1"/>
    <cellStyle name="Followed Hyperlink" xfId="49093" builtinId="9" hidden="1"/>
    <cellStyle name="Followed Hyperlink" xfId="49089" builtinId="9" hidden="1"/>
    <cellStyle name="Followed Hyperlink" xfId="49086" builtinId="9" hidden="1"/>
    <cellStyle name="Followed Hyperlink" xfId="49082" builtinId="9" hidden="1"/>
    <cellStyle name="Followed Hyperlink" xfId="49078" builtinId="9" hidden="1"/>
    <cellStyle name="Followed Hyperlink" xfId="49074" builtinId="9" hidden="1"/>
    <cellStyle name="Followed Hyperlink" xfId="49070" builtinId="9" hidden="1"/>
    <cellStyle name="Followed Hyperlink" xfId="49066" builtinId="9" hidden="1"/>
    <cellStyle name="Followed Hyperlink" xfId="49062" builtinId="9" hidden="1"/>
    <cellStyle name="Followed Hyperlink" xfId="49058" builtinId="9" hidden="1"/>
    <cellStyle name="Followed Hyperlink" xfId="49054" builtinId="9" hidden="1"/>
    <cellStyle name="Followed Hyperlink" xfId="49050" builtinId="9" hidden="1"/>
    <cellStyle name="Followed Hyperlink" xfId="49046" builtinId="9" hidden="1"/>
    <cellStyle name="Followed Hyperlink" xfId="49042" builtinId="9" hidden="1"/>
    <cellStyle name="Followed Hyperlink" xfId="49038" builtinId="9" hidden="1"/>
    <cellStyle name="Followed Hyperlink" xfId="49034" builtinId="9" hidden="1"/>
    <cellStyle name="Followed Hyperlink" xfId="49030" builtinId="9" hidden="1"/>
    <cellStyle name="Followed Hyperlink" xfId="49026" builtinId="9" hidden="1"/>
    <cellStyle name="Followed Hyperlink" xfId="49022" builtinId="9" hidden="1"/>
    <cellStyle name="Followed Hyperlink" xfId="49018" builtinId="9" hidden="1"/>
    <cellStyle name="Followed Hyperlink" xfId="49014" builtinId="9" hidden="1"/>
    <cellStyle name="Followed Hyperlink" xfId="49010" builtinId="9" hidden="1"/>
    <cellStyle name="Followed Hyperlink" xfId="49006" builtinId="9" hidden="1"/>
    <cellStyle name="Followed Hyperlink" xfId="49002" builtinId="9" hidden="1"/>
    <cellStyle name="Followed Hyperlink" xfId="48998" builtinId="9" hidden="1"/>
    <cellStyle name="Followed Hyperlink" xfId="48994" builtinId="9" hidden="1"/>
    <cellStyle name="Followed Hyperlink" xfId="48990" builtinId="9" hidden="1"/>
    <cellStyle name="Followed Hyperlink" xfId="48986" builtinId="9" hidden="1"/>
    <cellStyle name="Followed Hyperlink" xfId="48982" builtinId="9" hidden="1"/>
    <cellStyle name="Followed Hyperlink" xfId="48978" builtinId="9" hidden="1"/>
    <cellStyle name="Followed Hyperlink" xfId="48974" builtinId="9" hidden="1"/>
    <cellStyle name="Followed Hyperlink" xfId="48970" builtinId="9" hidden="1"/>
    <cellStyle name="Followed Hyperlink" xfId="48966" builtinId="9" hidden="1"/>
    <cellStyle name="Followed Hyperlink" xfId="48963" builtinId="9" hidden="1"/>
    <cellStyle name="Followed Hyperlink" xfId="48959" builtinId="9" hidden="1"/>
    <cellStyle name="Followed Hyperlink" xfId="48955" builtinId="9" hidden="1"/>
    <cellStyle name="Followed Hyperlink" xfId="48951" builtinId="9" hidden="1"/>
    <cellStyle name="Followed Hyperlink" xfId="48947" builtinId="9" hidden="1"/>
    <cellStyle name="Followed Hyperlink" xfId="48943" builtinId="9" hidden="1"/>
    <cellStyle name="Followed Hyperlink" xfId="48939" builtinId="9" hidden="1"/>
    <cellStyle name="Followed Hyperlink" xfId="48935" builtinId="9" hidden="1"/>
    <cellStyle name="Followed Hyperlink" xfId="48931" builtinId="9" hidden="1"/>
    <cellStyle name="Followed Hyperlink" xfId="48927" builtinId="9" hidden="1"/>
    <cellStyle name="Followed Hyperlink" xfId="48923" builtinId="9" hidden="1"/>
    <cellStyle name="Followed Hyperlink" xfId="48919" builtinId="9" hidden="1"/>
    <cellStyle name="Followed Hyperlink" xfId="48915" builtinId="9" hidden="1"/>
    <cellStyle name="Followed Hyperlink" xfId="48911" builtinId="9" hidden="1"/>
    <cellStyle name="Followed Hyperlink" xfId="48907" builtinId="9" hidden="1"/>
    <cellStyle name="Followed Hyperlink" xfId="48903" builtinId="9" hidden="1"/>
    <cellStyle name="Followed Hyperlink" xfId="48899" builtinId="9" hidden="1"/>
    <cellStyle name="Followed Hyperlink" xfId="48895" builtinId="9" hidden="1"/>
    <cellStyle name="Followed Hyperlink" xfId="48891" builtinId="9" hidden="1"/>
    <cellStyle name="Followed Hyperlink" xfId="48887" builtinId="9" hidden="1"/>
    <cellStyle name="Followed Hyperlink" xfId="48883" builtinId="9" hidden="1"/>
    <cellStyle name="Followed Hyperlink" xfId="48879" builtinId="9" hidden="1"/>
    <cellStyle name="Followed Hyperlink" xfId="48875" builtinId="9" hidden="1"/>
    <cellStyle name="Followed Hyperlink" xfId="48871" builtinId="9" hidden="1"/>
    <cellStyle name="Followed Hyperlink" xfId="48867" builtinId="9" hidden="1"/>
    <cellStyle name="Followed Hyperlink" xfId="48863" builtinId="9" hidden="1"/>
    <cellStyle name="Followed Hyperlink" xfId="48859" builtinId="9" hidden="1"/>
    <cellStyle name="Followed Hyperlink" xfId="48855" builtinId="9" hidden="1"/>
    <cellStyle name="Followed Hyperlink" xfId="48851" builtinId="9" hidden="1"/>
    <cellStyle name="Followed Hyperlink" xfId="48847" builtinId="9" hidden="1"/>
    <cellStyle name="Followed Hyperlink" xfId="48843" builtinId="9" hidden="1"/>
    <cellStyle name="Followed Hyperlink" xfId="48839" builtinId="9" hidden="1"/>
    <cellStyle name="Followed Hyperlink" xfId="48836" builtinId="9" hidden="1"/>
    <cellStyle name="Followed Hyperlink" xfId="48832" builtinId="9" hidden="1"/>
    <cellStyle name="Followed Hyperlink" xfId="48828" builtinId="9" hidden="1"/>
    <cellStyle name="Followed Hyperlink" xfId="48824" builtinId="9" hidden="1"/>
    <cellStyle name="Followed Hyperlink" xfId="48820" builtinId="9" hidden="1"/>
    <cellStyle name="Followed Hyperlink" xfId="48816" builtinId="9" hidden="1"/>
    <cellStyle name="Followed Hyperlink" xfId="48812" builtinId="9" hidden="1"/>
    <cellStyle name="Followed Hyperlink" xfId="48808" builtinId="9" hidden="1"/>
    <cellStyle name="Followed Hyperlink" xfId="48804" builtinId="9" hidden="1"/>
    <cellStyle name="Followed Hyperlink" xfId="48800" builtinId="9" hidden="1"/>
    <cellStyle name="Followed Hyperlink" xfId="48796" builtinId="9" hidden="1"/>
    <cellStyle name="Followed Hyperlink" xfId="48792" builtinId="9" hidden="1"/>
    <cellStyle name="Followed Hyperlink" xfId="48788" builtinId="9" hidden="1"/>
    <cellStyle name="Followed Hyperlink" xfId="48784" builtinId="9" hidden="1"/>
    <cellStyle name="Followed Hyperlink" xfId="48780" builtinId="9" hidden="1"/>
    <cellStyle name="Followed Hyperlink" xfId="48776" builtinId="9" hidden="1"/>
    <cellStyle name="Followed Hyperlink" xfId="48772" builtinId="9" hidden="1"/>
    <cellStyle name="Followed Hyperlink" xfId="48768" builtinId="9" hidden="1"/>
    <cellStyle name="Followed Hyperlink" xfId="48764" builtinId="9" hidden="1"/>
    <cellStyle name="Followed Hyperlink" xfId="48760" builtinId="9" hidden="1"/>
    <cellStyle name="Followed Hyperlink" xfId="48756" builtinId="9" hidden="1"/>
    <cellStyle name="Followed Hyperlink" xfId="48752" builtinId="9" hidden="1"/>
    <cellStyle name="Followed Hyperlink" xfId="48748" builtinId="9" hidden="1"/>
    <cellStyle name="Followed Hyperlink" xfId="48744" builtinId="9" hidden="1"/>
    <cellStyle name="Followed Hyperlink" xfId="48740" builtinId="9" hidden="1"/>
    <cellStyle name="Followed Hyperlink" xfId="48736" builtinId="9" hidden="1"/>
    <cellStyle name="Followed Hyperlink" xfId="48732" builtinId="9" hidden="1"/>
    <cellStyle name="Followed Hyperlink" xfId="48728" builtinId="9" hidden="1"/>
    <cellStyle name="Followed Hyperlink" xfId="48724" builtinId="9" hidden="1"/>
    <cellStyle name="Followed Hyperlink" xfId="48720" builtinId="9" hidden="1"/>
    <cellStyle name="Followed Hyperlink" xfId="48716" builtinId="9" hidden="1"/>
    <cellStyle name="Followed Hyperlink" xfId="48713" builtinId="9" hidden="1"/>
    <cellStyle name="Followed Hyperlink" xfId="48709" builtinId="9" hidden="1"/>
    <cellStyle name="Followed Hyperlink" xfId="48705" builtinId="9" hidden="1"/>
    <cellStyle name="Followed Hyperlink" xfId="48701" builtinId="9" hidden="1"/>
    <cellStyle name="Followed Hyperlink" xfId="48697" builtinId="9" hidden="1"/>
    <cellStyle name="Followed Hyperlink" xfId="48693" builtinId="9" hidden="1"/>
    <cellStyle name="Followed Hyperlink" xfId="48689" builtinId="9" hidden="1"/>
    <cellStyle name="Followed Hyperlink" xfId="48685" builtinId="9" hidden="1"/>
    <cellStyle name="Followed Hyperlink" xfId="48681" builtinId="9" hidden="1"/>
    <cellStyle name="Followed Hyperlink" xfId="48677" builtinId="9" hidden="1"/>
    <cellStyle name="Followed Hyperlink" xfId="48673" builtinId="9" hidden="1"/>
    <cellStyle name="Followed Hyperlink" xfId="48669" builtinId="9" hidden="1"/>
    <cellStyle name="Followed Hyperlink" xfId="48665" builtinId="9" hidden="1"/>
    <cellStyle name="Followed Hyperlink" xfId="48661" builtinId="9" hidden="1"/>
    <cellStyle name="Followed Hyperlink" xfId="48657" builtinId="9" hidden="1"/>
    <cellStyle name="Followed Hyperlink" xfId="48653" builtinId="9" hidden="1"/>
    <cellStyle name="Followed Hyperlink" xfId="48649" builtinId="9" hidden="1"/>
    <cellStyle name="Followed Hyperlink" xfId="48645" builtinId="9" hidden="1"/>
    <cellStyle name="Followed Hyperlink" xfId="48641" builtinId="9" hidden="1"/>
    <cellStyle name="Followed Hyperlink" xfId="48637" builtinId="9" hidden="1"/>
    <cellStyle name="Followed Hyperlink" xfId="48633" builtinId="9" hidden="1"/>
    <cellStyle name="Followed Hyperlink" xfId="48629" builtinId="9" hidden="1"/>
    <cellStyle name="Followed Hyperlink" xfId="48625" builtinId="9" hidden="1"/>
    <cellStyle name="Followed Hyperlink" xfId="48621" builtinId="9" hidden="1"/>
    <cellStyle name="Followed Hyperlink" xfId="48617" builtinId="9" hidden="1"/>
    <cellStyle name="Followed Hyperlink" xfId="48613" builtinId="9" hidden="1"/>
    <cellStyle name="Followed Hyperlink" xfId="48609" builtinId="9" hidden="1"/>
    <cellStyle name="Followed Hyperlink" xfId="48605" builtinId="9" hidden="1"/>
    <cellStyle name="Followed Hyperlink" xfId="48601" builtinId="9" hidden="1"/>
    <cellStyle name="Followed Hyperlink" xfId="48597" builtinId="9" hidden="1"/>
    <cellStyle name="Followed Hyperlink" xfId="48593" builtinId="9" hidden="1"/>
    <cellStyle name="Followed Hyperlink" xfId="48589" builtinId="9" hidden="1"/>
    <cellStyle name="Followed Hyperlink" xfId="48586" builtinId="9" hidden="1"/>
    <cellStyle name="Followed Hyperlink" xfId="48582" builtinId="9" hidden="1"/>
    <cellStyle name="Followed Hyperlink" xfId="48578" builtinId="9" hidden="1"/>
    <cellStyle name="Followed Hyperlink" xfId="48574" builtinId="9" hidden="1"/>
    <cellStyle name="Followed Hyperlink" xfId="48570" builtinId="9" hidden="1"/>
    <cellStyle name="Followed Hyperlink" xfId="48566" builtinId="9" hidden="1"/>
    <cellStyle name="Followed Hyperlink" xfId="48562" builtinId="9" hidden="1"/>
    <cellStyle name="Followed Hyperlink" xfId="48558" builtinId="9" hidden="1"/>
    <cellStyle name="Followed Hyperlink" xfId="48554" builtinId="9" hidden="1"/>
    <cellStyle name="Followed Hyperlink" xfId="48550" builtinId="9" hidden="1"/>
    <cellStyle name="Followed Hyperlink" xfId="48546" builtinId="9" hidden="1"/>
    <cellStyle name="Followed Hyperlink" xfId="48542" builtinId="9" hidden="1"/>
    <cellStyle name="Followed Hyperlink" xfId="48538" builtinId="9" hidden="1"/>
    <cellStyle name="Followed Hyperlink" xfId="48534" builtinId="9" hidden="1"/>
    <cellStyle name="Followed Hyperlink" xfId="48530" builtinId="9" hidden="1"/>
    <cellStyle name="Followed Hyperlink" xfId="48526" builtinId="9" hidden="1"/>
    <cellStyle name="Followed Hyperlink" xfId="48522" builtinId="9" hidden="1"/>
    <cellStyle name="Followed Hyperlink" xfId="48518" builtinId="9" hidden="1"/>
    <cellStyle name="Followed Hyperlink" xfId="48514" builtinId="9" hidden="1"/>
    <cellStyle name="Followed Hyperlink" xfId="48510" builtinId="9" hidden="1"/>
    <cellStyle name="Followed Hyperlink" xfId="48506" builtinId="9" hidden="1"/>
    <cellStyle name="Followed Hyperlink" xfId="48502" builtinId="9" hidden="1"/>
    <cellStyle name="Followed Hyperlink" xfId="48498" builtinId="9" hidden="1"/>
    <cellStyle name="Followed Hyperlink" xfId="48494" builtinId="9" hidden="1"/>
    <cellStyle name="Followed Hyperlink" xfId="48490" builtinId="9" hidden="1"/>
    <cellStyle name="Followed Hyperlink" xfId="48486" builtinId="9" hidden="1"/>
    <cellStyle name="Followed Hyperlink" xfId="48482" builtinId="9" hidden="1"/>
    <cellStyle name="Followed Hyperlink" xfId="48478" builtinId="9" hidden="1"/>
    <cellStyle name="Followed Hyperlink" xfId="48474" builtinId="9" hidden="1"/>
    <cellStyle name="Followed Hyperlink" xfId="48470" builtinId="9" hidden="1"/>
    <cellStyle name="Followed Hyperlink" xfId="48466" builtinId="9" hidden="1"/>
    <cellStyle name="Followed Hyperlink" xfId="48463" builtinId="9" hidden="1"/>
    <cellStyle name="Followed Hyperlink" xfId="48459" builtinId="9" hidden="1"/>
    <cellStyle name="Followed Hyperlink" xfId="48455" builtinId="9" hidden="1"/>
    <cellStyle name="Followed Hyperlink" xfId="48451" builtinId="9" hidden="1"/>
    <cellStyle name="Followed Hyperlink" xfId="48447" builtinId="9" hidden="1"/>
    <cellStyle name="Followed Hyperlink" xfId="48443" builtinId="9" hidden="1"/>
    <cellStyle name="Followed Hyperlink" xfId="48439" builtinId="9" hidden="1"/>
    <cellStyle name="Followed Hyperlink" xfId="48435" builtinId="9" hidden="1"/>
    <cellStyle name="Followed Hyperlink" xfId="48431" builtinId="9" hidden="1"/>
    <cellStyle name="Followed Hyperlink" xfId="48427" builtinId="9" hidden="1"/>
    <cellStyle name="Followed Hyperlink" xfId="48423" builtinId="9" hidden="1"/>
    <cellStyle name="Followed Hyperlink" xfId="48419" builtinId="9" hidden="1"/>
    <cellStyle name="Followed Hyperlink" xfId="48415" builtinId="9" hidden="1"/>
    <cellStyle name="Followed Hyperlink" xfId="48411" builtinId="9" hidden="1"/>
    <cellStyle name="Followed Hyperlink" xfId="48407" builtinId="9" hidden="1"/>
    <cellStyle name="Followed Hyperlink" xfId="48403" builtinId="9" hidden="1"/>
    <cellStyle name="Followed Hyperlink" xfId="48399" builtinId="9" hidden="1"/>
    <cellStyle name="Followed Hyperlink" xfId="48395" builtinId="9" hidden="1"/>
    <cellStyle name="Followed Hyperlink" xfId="48391" builtinId="9" hidden="1"/>
    <cellStyle name="Followed Hyperlink" xfId="48387" builtinId="9" hidden="1"/>
    <cellStyle name="Followed Hyperlink" xfId="48383" builtinId="9" hidden="1"/>
    <cellStyle name="Followed Hyperlink" xfId="48379" builtinId="9" hidden="1"/>
    <cellStyle name="Followed Hyperlink" xfId="48375" builtinId="9" hidden="1"/>
    <cellStyle name="Followed Hyperlink" xfId="48371" builtinId="9" hidden="1"/>
    <cellStyle name="Followed Hyperlink" xfId="48367" builtinId="9" hidden="1"/>
    <cellStyle name="Followed Hyperlink" xfId="48363" builtinId="9" hidden="1"/>
    <cellStyle name="Followed Hyperlink" xfId="48359" builtinId="9" hidden="1"/>
    <cellStyle name="Followed Hyperlink" xfId="48355" builtinId="9" hidden="1"/>
    <cellStyle name="Followed Hyperlink" xfId="48351" builtinId="9" hidden="1"/>
    <cellStyle name="Followed Hyperlink" xfId="48347" builtinId="9" hidden="1"/>
    <cellStyle name="Followed Hyperlink" xfId="48343" builtinId="9" hidden="1"/>
    <cellStyle name="Followed Hyperlink" xfId="48339" builtinId="9" hidden="1"/>
    <cellStyle name="Followed Hyperlink" xfId="48336" builtinId="9" hidden="1"/>
    <cellStyle name="Followed Hyperlink" xfId="48332" builtinId="9" hidden="1"/>
    <cellStyle name="Followed Hyperlink" xfId="48328" builtinId="9" hidden="1"/>
    <cellStyle name="Followed Hyperlink" xfId="48324" builtinId="9" hidden="1"/>
    <cellStyle name="Followed Hyperlink" xfId="48320" builtinId="9" hidden="1"/>
    <cellStyle name="Followed Hyperlink" xfId="48316" builtinId="9" hidden="1"/>
    <cellStyle name="Followed Hyperlink" xfId="48312" builtinId="9" hidden="1"/>
    <cellStyle name="Followed Hyperlink" xfId="48308" builtinId="9" hidden="1"/>
    <cellStyle name="Followed Hyperlink" xfId="48304" builtinId="9" hidden="1"/>
    <cellStyle name="Followed Hyperlink" xfId="48300" builtinId="9" hidden="1"/>
    <cellStyle name="Followed Hyperlink" xfId="48296" builtinId="9" hidden="1"/>
    <cellStyle name="Followed Hyperlink" xfId="48292" builtinId="9" hidden="1"/>
    <cellStyle name="Followed Hyperlink" xfId="48288" builtinId="9" hidden="1"/>
    <cellStyle name="Followed Hyperlink" xfId="48284" builtinId="9" hidden="1"/>
    <cellStyle name="Followed Hyperlink" xfId="48280" builtinId="9" hidden="1"/>
    <cellStyle name="Followed Hyperlink" xfId="48276" builtinId="9" hidden="1"/>
    <cellStyle name="Followed Hyperlink" xfId="48272" builtinId="9" hidden="1"/>
    <cellStyle name="Followed Hyperlink" xfId="48268" builtinId="9" hidden="1"/>
    <cellStyle name="Followed Hyperlink" xfId="48264" builtinId="9" hidden="1"/>
    <cellStyle name="Followed Hyperlink" xfId="48260" builtinId="9" hidden="1"/>
    <cellStyle name="Followed Hyperlink" xfId="48256" builtinId="9" hidden="1"/>
    <cellStyle name="Followed Hyperlink" xfId="48252" builtinId="9" hidden="1"/>
    <cellStyle name="Followed Hyperlink" xfId="48248" builtinId="9" hidden="1"/>
    <cellStyle name="Followed Hyperlink" xfId="48244" builtinId="9" hidden="1"/>
    <cellStyle name="Followed Hyperlink" xfId="48240" builtinId="9" hidden="1"/>
    <cellStyle name="Followed Hyperlink" xfId="48236" builtinId="9" hidden="1"/>
    <cellStyle name="Followed Hyperlink" xfId="48232" builtinId="9" hidden="1"/>
    <cellStyle name="Followed Hyperlink" xfId="48228" builtinId="9" hidden="1"/>
    <cellStyle name="Followed Hyperlink" xfId="48224" builtinId="9" hidden="1"/>
    <cellStyle name="Followed Hyperlink" xfId="48220" builtinId="9" hidden="1"/>
    <cellStyle name="Followed Hyperlink" xfId="48216" builtinId="9" hidden="1"/>
    <cellStyle name="Followed Hyperlink" xfId="48213" builtinId="9" hidden="1"/>
    <cellStyle name="Followed Hyperlink" xfId="48209" builtinId="9" hidden="1"/>
    <cellStyle name="Followed Hyperlink" xfId="48205" builtinId="9" hidden="1"/>
    <cellStyle name="Followed Hyperlink" xfId="48201" builtinId="9" hidden="1"/>
    <cellStyle name="Followed Hyperlink" xfId="48197" builtinId="9" hidden="1"/>
    <cellStyle name="Followed Hyperlink" xfId="48193" builtinId="9" hidden="1"/>
    <cellStyle name="Followed Hyperlink" xfId="48189" builtinId="9" hidden="1"/>
    <cellStyle name="Followed Hyperlink" xfId="48185" builtinId="9" hidden="1"/>
    <cellStyle name="Followed Hyperlink" xfId="48181" builtinId="9" hidden="1"/>
    <cellStyle name="Followed Hyperlink" xfId="48177" builtinId="9" hidden="1"/>
    <cellStyle name="Followed Hyperlink" xfId="48173" builtinId="9" hidden="1"/>
    <cellStyle name="Followed Hyperlink" xfId="48169" builtinId="9" hidden="1"/>
    <cellStyle name="Followed Hyperlink" xfId="48165" builtinId="9" hidden="1"/>
    <cellStyle name="Followed Hyperlink" xfId="48161" builtinId="9" hidden="1"/>
    <cellStyle name="Followed Hyperlink" xfId="48157" builtinId="9" hidden="1"/>
    <cellStyle name="Followed Hyperlink" xfId="48153" builtinId="9" hidden="1"/>
    <cellStyle name="Followed Hyperlink" xfId="48149" builtinId="9" hidden="1"/>
    <cellStyle name="Followed Hyperlink" xfId="48145" builtinId="9" hidden="1"/>
    <cellStyle name="Followed Hyperlink" xfId="48141" builtinId="9" hidden="1"/>
    <cellStyle name="Followed Hyperlink" xfId="48137" builtinId="9" hidden="1"/>
    <cellStyle name="Followed Hyperlink" xfId="48133" builtinId="9" hidden="1"/>
    <cellStyle name="Followed Hyperlink" xfId="48129" builtinId="9" hidden="1"/>
    <cellStyle name="Followed Hyperlink" xfId="48125" builtinId="9" hidden="1"/>
    <cellStyle name="Followed Hyperlink" xfId="48121" builtinId="9" hidden="1"/>
    <cellStyle name="Followed Hyperlink" xfId="48117" builtinId="9" hidden="1"/>
    <cellStyle name="Followed Hyperlink" xfId="48113" builtinId="9" hidden="1"/>
    <cellStyle name="Followed Hyperlink" xfId="48109" builtinId="9" hidden="1"/>
    <cellStyle name="Followed Hyperlink" xfId="48105" builtinId="9" hidden="1"/>
    <cellStyle name="Followed Hyperlink" xfId="48101" builtinId="9" hidden="1"/>
    <cellStyle name="Followed Hyperlink" xfId="48097" builtinId="9" hidden="1"/>
    <cellStyle name="Followed Hyperlink" xfId="48093" builtinId="9" hidden="1"/>
    <cellStyle name="Followed Hyperlink" xfId="48089" builtinId="9" hidden="1"/>
    <cellStyle name="Followed Hyperlink" xfId="48077" builtinId="9" hidden="1"/>
    <cellStyle name="Followed Hyperlink" xfId="48073" builtinId="9" hidden="1"/>
    <cellStyle name="Followed Hyperlink" xfId="48069" builtinId="9" hidden="1"/>
    <cellStyle name="Followed Hyperlink" xfId="48065" builtinId="9" hidden="1"/>
    <cellStyle name="Followed Hyperlink" xfId="48061" builtinId="9" hidden="1"/>
    <cellStyle name="Followed Hyperlink" xfId="48057" builtinId="9" hidden="1"/>
    <cellStyle name="Followed Hyperlink" xfId="48053" builtinId="9" hidden="1"/>
    <cellStyle name="Followed Hyperlink" xfId="48049" builtinId="9" hidden="1"/>
    <cellStyle name="Followed Hyperlink" xfId="48045" builtinId="9" hidden="1"/>
    <cellStyle name="Followed Hyperlink" xfId="48041" builtinId="9" hidden="1"/>
    <cellStyle name="Followed Hyperlink" xfId="48037" builtinId="9" hidden="1"/>
    <cellStyle name="Followed Hyperlink" xfId="48033" builtinId="9" hidden="1"/>
    <cellStyle name="Followed Hyperlink" xfId="48029" builtinId="9" hidden="1"/>
    <cellStyle name="Followed Hyperlink" xfId="48025" builtinId="9" hidden="1"/>
    <cellStyle name="Followed Hyperlink" xfId="48021" builtinId="9" hidden="1"/>
    <cellStyle name="Followed Hyperlink" xfId="48017" builtinId="9" hidden="1"/>
    <cellStyle name="Followed Hyperlink" xfId="48013" builtinId="9" hidden="1"/>
    <cellStyle name="Followed Hyperlink" xfId="48009" builtinId="9" hidden="1"/>
    <cellStyle name="Followed Hyperlink" xfId="48005" builtinId="9" hidden="1"/>
    <cellStyle name="Followed Hyperlink" xfId="48001" builtinId="9" hidden="1"/>
    <cellStyle name="Followed Hyperlink" xfId="47997" builtinId="9" hidden="1"/>
    <cellStyle name="Followed Hyperlink" xfId="47993" builtinId="9" hidden="1"/>
    <cellStyle name="Followed Hyperlink" xfId="47989" builtinId="9" hidden="1"/>
    <cellStyle name="Followed Hyperlink" xfId="47985" builtinId="9" hidden="1"/>
    <cellStyle name="Followed Hyperlink" xfId="47981" builtinId="9" hidden="1"/>
    <cellStyle name="Followed Hyperlink" xfId="47977" builtinId="9" hidden="1"/>
    <cellStyle name="Followed Hyperlink" xfId="47973" builtinId="9" hidden="1"/>
    <cellStyle name="Followed Hyperlink" xfId="47969" builtinId="9" hidden="1"/>
    <cellStyle name="Followed Hyperlink" xfId="47965" builtinId="9" hidden="1"/>
    <cellStyle name="Followed Hyperlink" xfId="47961" builtinId="9" hidden="1"/>
    <cellStyle name="Followed Hyperlink" xfId="47957" builtinId="9" hidden="1"/>
    <cellStyle name="Followed Hyperlink" xfId="47954" builtinId="9" hidden="1"/>
    <cellStyle name="Followed Hyperlink" xfId="47950" builtinId="9" hidden="1"/>
    <cellStyle name="Followed Hyperlink" xfId="47946" builtinId="9" hidden="1"/>
    <cellStyle name="Followed Hyperlink" xfId="47942" builtinId="9" hidden="1"/>
    <cellStyle name="Followed Hyperlink" xfId="47938" builtinId="9" hidden="1"/>
    <cellStyle name="Followed Hyperlink" xfId="47934" builtinId="9" hidden="1"/>
    <cellStyle name="Followed Hyperlink" xfId="47930" builtinId="9" hidden="1"/>
    <cellStyle name="Followed Hyperlink" xfId="47926" builtinId="9" hidden="1"/>
    <cellStyle name="Followed Hyperlink" xfId="47922" builtinId="9" hidden="1"/>
    <cellStyle name="Followed Hyperlink" xfId="47918" builtinId="9" hidden="1"/>
    <cellStyle name="Followed Hyperlink" xfId="47914" builtinId="9" hidden="1"/>
    <cellStyle name="Followed Hyperlink" xfId="47910" builtinId="9" hidden="1"/>
    <cellStyle name="Followed Hyperlink" xfId="47906" builtinId="9" hidden="1"/>
    <cellStyle name="Followed Hyperlink" xfId="47902" builtinId="9" hidden="1"/>
    <cellStyle name="Followed Hyperlink" xfId="47898" builtinId="9" hidden="1"/>
    <cellStyle name="Followed Hyperlink" xfId="47894" builtinId="9" hidden="1"/>
    <cellStyle name="Followed Hyperlink" xfId="47890" builtinId="9" hidden="1"/>
    <cellStyle name="Followed Hyperlink" xfId="47886" builtinId="9" hidden="1"/>
    <cellStyle name="Followed Hyperlink" xfId="47882" builtinId="9" hidden="1"/>
    <cellStyle name="Followed Hyperlink" xfId="47878" builtinId="9" hidden="1"/>
    <cellStyle name="Followed Hyperlink" xfId="47874" builtinId="9" hidden="1"/>
    <cellStyle name="Followed Hyperlink" xfId="47870" builtinId="9" hidden="1"/>
    <cellStyle name="Followed Hyperlink" xfId="47866" builtinId="9" hidden="1"/>
    <cellStyle name="Followed Hyperlink" xfId="47862" builtinId="9" hidden="1"/>
    <cellStyle name="Followed Hyperlink" xfId="47858" builtinId="9" hidden="1"/>
    <cellStyle name="Followed Hyperlink" xfId="47854" builtinId="9" hidden="1"/>
    <cellStyle name="Followed Hyperlink" xfId="47850" builtinId="9" hidden="1"/>
    <cellStyle name="Followed Hyperlink" xfId="47846" builtinId="9" hidden="1"/>
    <cellStyle name="Followed Hyperlink" xfId="47842" builtinId="9" hidden="1"/>
    <cellStyle name="Followed Hyperlink" xfId="47838" builtinId="9" hidden="1"/>
    <cellStyle name="Followed Hyperlink" xfId="47834" builtinId="9" hidden="1"/>
    <cellStyle name="Followed Hyperlink" xfId="47830" builtinId="9" hidden="1"/>
    <cellStyle name="Followed Hyperlink" xfId="47827" builtinId="9" hidden="1"/>
    <cellStyle name="Followed Hyperlink" xfId="47823" builtinId="9" hidden="1"/>
    <cellStyle name="Followed Hyperlink" xfId="47819" builtinId="9" hidden="1"/>
    <cellStyle name="Followed Hyperlink" xfId="47815" builtinId="9" hidden="1"/>
    <cellStyle name="Followed Hyperlink" xfId="47811" builtinId="9" hidden="1"/>
    <cellStyle name="Followed Hyperlink" xfId="47807" builtinId="9" hidden="1"/>
    <cellStyle name="Followed Hyperlink" xfId="47803" builtinId="9" hidden="1"/>
    <cellStyle name="Followed Hyperlink" xfId="47799" builtinId="9" hidden="1"/>
    <cellStyle name="Followed Hyperlink" xfId="47795" builtinId="9" hidden="1"/>
    <cellStyle name="Followed Hyperlink" xfId="47791" builtinId="9" hidden="1"/>
    <cellStyle name="Followed Hyperlink" xfId="47787" builtinId="9" hidden="1"/>
    <cellStyle name="Followed Hyperlink" xfId="47783" builtinId="9" hidden="1"/>
    <cellStyle name="Followed Hyperlink" xfId="47779" builtinId="9" hidden="1"/>
    <cellStyle name="Followed Hyperlink" xfId="47775" builtinId="9" hidden="1"/>
    <cellStyle name="Followed Hyperlink" xfId="47771" builtinId="9" hidden="1"/>
    <cellStyle name="Followed Hyperlink" xfId="47767" builtinId="9" hidden="1"/>
    <cellStyle name="Followed Hyperlink" xfId="47763" builtinId="9" hidden="1"/>
    <cellStyle name="Followed Hyperlink" xfId="47759" builtinId="9" hidden="1"/>
    <cellStyle name="Followed Hyperlink" xfId="47755" builtinId="9" hidden="1"/>
    <cellStyle name="Followed Hyperlink" xfId="47751" builtinId="9" hidden="1"/>
    <cellStyle name="Followed Hyperlink" xfId="47747" builtinId="9" hidden="1"/>
    <cellStyle name="Followed Hyperlink" xfId="47743" builtinId="9" hidden="1"/>
    <cellStyle name="Followed Hyperlink" xfId="47739" builtinId="9" hidden="1"/>
    <cellStyle name="Followed Hyperlink" xfId="47735" builtinId="9" hidden="1"/>
    <cellStyle name="Followed Hyperlink" xfId="47731" builtinId="9" hidden="1"/>
    <cellStyle name="Followed Hyperlink" xfId="47727" builtinId="9" hidden="1"/>
    <cellStyle name="Followed Hyperlink" xfId="47723" builtinId="9" hidden="1"/>
    <cellStyle name="Followed Hyperlink" xfId="47719" builtinId="9" hidden="1"/>
    <cellStyle name="Followed Hyperlink" xfId="47715" builtinId="9" hidden="1"/>
    <cellStyle name="Followed Hyperlink" xfId="47711" builtinId="9" hidden="1"/>
    <cellStyle name="Followed Hyperlink" xfId="47707" builtinId="9" hidden="1"/>
    <cellStyle name="Followed Hyperlink" xfId="47704" builtinId="9" hidden="1"/>
    <cellStyle name="Followed Hyperlink" xfId="47700" builtinId="9" hidden="1"/>
    <cellStyle name="Followed Hyperlink" xfId="47696" builtinId="9" hidden="1"/>
    <cellStyle name="Followed Hyperlink" xfId="47692" builtinId="9" hidden="1"/>
    <cellStyle name="Followed Hyperlink" xfId="47688" builtinId="9" hidden="1"/>
    <cellStyle name="Followed Hyperlink" xfId="47684" builtinId="9" hidden="1"/>
    <cellStyle name="Followed Hyperlink" xfId="47680" builtinId="9" hidden="1"/>
    <cellStyle name="Followed Hyperlink" xfId="47676" builtinId="9" hidden="1"/>
    <cellStyle name="Followed Hyperlink" xfId="47672" builtinId="9" hidden="1"/>
    <cellStyle name="Followed Hyperlink" xfId="47668" builtinId="9" hidden="1"/>
    <cellStyle name="Followed Hyperlink" xfId="47664" builtinId="9" hidden="1"/>
    <cellStyle name="Followed Hyperlink" xfId="47660" builtinId="9" hidden="1"/>
    <cellStyle name="Followed Hyperlink" xfId="47656" builtinId="9" hidden="1"/>
    <cellStyle name="Followed Hyperlink" xfId="47652" builtinId="9" hidden="1"/>
    <cellStyle name="Followed Hyperlink" xfId="47648" builtinId="9" hidden="1"/>
    <cellStyle name="Followed Hyperlink" xfId="47644" builtinId="9" hidden="1"/>
    <cellStyle name="Followed Hyperlink" xfId="47640" builtinId="9" hidden="1"/>
    <cellStyle name="Followed Hyperlink" xfId="47636" builtinId="9" hidden="1"/>
    <cellStyle name="Followed Hyperlink" xfId="47632" builtinId="9" hidden="1"/>
    <cellStyle name="Followed Hyperlink" xfId="47628" builtinId="9" hidden="1"/>
    <cellStyle name="Followed Hyperlink" xfId="47624" builtinId="9" hidden="1"/>
    <cellStyle name="Followed Hyperlink" xfId="47620" builtinId="9" hidden="1"/>
    <cellStyle name="Followed Hyperlink" xfId="47616" builtinId="9" hidden="1"/>
    <cellStyle name="Followed Hyperlink" xfId="47612" builtinId="9" hidden="1"/>
    <cellStyle name="Followed Hyperlink" xfId="47608" builtinId="9" hidden="1"/>
    <cellStyle name="Followed Hyperlink" xfId="47604" builtinId="9" hidden="1"/>
    <cellStyle name="Followed Hyperlink" xfId="47600" builtinId="9" hidden="1"/>
    <cellStyle name="Followed Hyperlink" xfId="47596" builtinId="9" hidden="1"/>
    <cellStyle name="Followed Hyperlink" xfId="47592" builtinId="9" hidden="1"/>
    <cellStyle name="Followed Hyperlink" xfId="47588" builtinId="9" hidden="1"/>
    <cellStyle name="Followed Hyperlink" xfId="47584" builtinId="9" hidden="1"/>
    <cellStyle name="Followed Hyperlink" xfId="47580" builtinId="9" hidden="1"/>
    <cellStyle name="Followed Hyperlink" xfId="47577" builtinId="9" hidden="1"/>
    <cellStyle name="Followed Hyperlink" xfId="47573" builtinId="9" hidden="1"/>
    <cellStyle name="Followed Hyperlink" xfId="47569" builtinId="9" hidden="1"/>
    <cellStyle name="Followed Hyperlink" xfId="47565" builtinId="9" hidden="1"/>
    <cellStyle name="Followed Hyperlink" xfId="47561" builtinId="9" hidden="1"/>
    <cellStyle name="Followed Hyperlink" xfId="47557" builtinId="9" hidden="1"/>
    <cellStyle name="Followed Hyperlink" xfId="47553" builtinId="9" hidden="1"/>
    <cellStyle name="Followed Hyperlink" xfId="47549" builtinId="9" hidden="1"/>
    <cellStyle name="Followed Hyperlink" xfId="47545" builtinId="9" hidden="1"/>
    <cellStyle name="Followed Hyperlink" xfId="47541" builtinId="9" hidden="1"/>
    <cellStyle name="Followed Hyperlink" xfId="47537" builtinId="9" hidden="1"/>
    <cellStyle name="Followed Hyperlink" xfId="47533" builtinId="9" hidden="1"/>
    <cellStyle name="Followed Hyperlink" xfId="47529" builtinId="9" hidden="1"/>
    <cellStyle name="Followed Hyperlink" xfId="47525" builtinId="9" hidden="1"/>
    <cellStyle name="Followed Hyperlink" xfId="47521" builtinId="9" hidden="1"/>
    <cellStyle name="Followed Hyperlink" xfId="47517" builtinId="9" hidden="1"/>
    <cellStyle name="Followed Hyperlink" xfId="47513" builtinId="9" hidden="1"/>
    <cellStyle name="Followed Hyperlink" xfId="47509" builtinId="9" hidden="1"/>
    <cellStyle name="Followed Hyperlink" xfId="47505" builtinId="9" hidden="1"/>
    <cellStyle name="Followed Hyperlink" xfId="47501" builtinId="9" hidden="1"/>
    <cellStyle name="Followed Hyperlink" xfId="47497" builtinId="9" hidden="1"/>
    <cellStyle name="Followed Hyperlink" xfId="47493" builtinId="9" hidden="1"/>
    <cellStyle name="Followed Hyperlink" xfId="47489" builtinId="9" hidden="1"/>
    <cellStyle name="Followed Hyperlink" xfId="47485" builtinId="9" hidden="1"/>
    <cellStyle name="Followed Hyperlink" xfId="47481" builtinId="9" hidden="1"/>
    <cellStyle name="Followed Hyperlink" xfId="47477" builtinId="9" hidden="1"/>
    <cellStyle name="Followed Hyperlink" xfId="47473" builtinId="9" hidden="1"/>
    <cellStyle name="Followed Hyperlink" xfId="47469" builtinId="9" hidden="1"/>
    <cellStyle name="Followed Hyperlink" xfId="47465" builtinId="9" hidden="1"/>
    <cellStyle name="Followed Hyperlink" xfId="47461" builtinId="9" hidden="1"/>
    <cellStyle name="Followed Hyperlink" xfId="47457" builtinId="9" hidden="1"/>
    <cellStyle name="Followed Hyperlink" xfId="47454" builtinId="9" hidden="1"/>
    <cellStyle name="Followed Hyperlink" xfId="47450" builtinId="9" hidden="1"/>
    <cellStyle name="Followed Hyperlink" xfId="47446" builtinId="9" hidden="1"/>
    <cellStyle name="Followed Hyperlink" xfId="47442" builtinId="9" hidden="1"/>
    <cellStyle name="Followed Hyperlink" xfId="47438" builtinId="9" hidden="1"/>
    <cellStyle name="Followed Hyperlink" xfId="47434" builtinId="9" hidden="1"/>
    <cellStyle name="Followed Hyperlink" xfId="47430" builtinId="9" hidden="1"/>
    <cellStyle name="Followed Hyperlink" xfId="47426" builtinId="9" hidden="1"/>
    <cellStyle name="Followed Hyperlink" xfId="47422" builtinId="9" hidden="1"/>
    <cellStyle name="Followed Hyperlink" xfId="47418" builtinId="9" hidden="1"/>
    <cellStyle name="Followed Hyperlink" xfId="47414" builtinId="9" hidden="1"/>
    <cellStyle name="Followed Hyperlink" xfId="47410" builtinId="9" hidden="1"/>
    <cellStyle name="Followed Hyperlink" xfId="47406" builtinId="9" hidden="1"/>
    <cellStyle name="Followed Hyperlink" xfId="47402" builtinId="9" hidden="1"/>
    <cellStyle name="Followed Hyperlink" xfId="47398" builtinId="9" hidden="1"/>
    <cellStyle name="Followed Hyperlink" xfId="47394" builtinId="9" hidden="1"/>
    <cellStyle name="Followed Hyperlink" xfId="47390" builtinId="9" hidden="1"/>
    <cellStyle name="Followed Hyperlink" xfId="47386" builtinId="9" hidden="1"/>
    <cellStyle name="Followed Hyperlink" xfId="47382" builtinId="9" hidden="1"/>
    <cellStyle name="Followed Hyperlink" xfId="47378" builtinId="9" hidden="1"/>
    <cellStyle name="Followed Hyperlink" xfId="47374" builtinId="9" hidden="1"/>
    <cellStyle name="Followed Hyperlink" xfId="47370" builtinId="9" hidden="1"/>
    <cellStyle name="Followed Hyperlink" xfId="47366" builtinId="9" hidden="1"/>
    <cellStyle name="Followed Hyperlink" xfId="47362" builtinId="9" hidden="1"/>
    <cellStyle name="Followed Hyperlink" xfId="47358" builtinId="9" hidden="1"/>
    <cellStyle name="Followed Hyperlink" xfId="47354" builtinId="9" hidden="1"/>
    <cellStyle name="Followed Hyperlink" xfId="47350" builtinId="9" hidden="1"/>
    <cellStyle name="Followed Hyperlink" xfId="47346" builtinId="9" hidden="1"/>
    <cellStyle name="Followed Hyperlink" xfId="47342" builtinId="9" hidden="1"/>
    <cellStyle name="Followed Hyperlink" xfId="47338" builtinId="9" hidden="1"/>
    <cellStyle name="Followed Hyperlink" xfId="47334" builtinId="9" hidden="1"/>
    <cellStyle name="Followed Hyperlink" xfId="47330" builtinId="9" hidden="1"/>
    <cellStyle name="Followed Hyperlink" xfId="47327" builtinId="9" hidden="1"/>
    <cellStyle name="Followed Hyperlink" xfId="47323" builtinId="9" hidden="1"/>
    <cellStyle name="Followed Hyperlink" xfId="47319" builtinId="9" hidden="1"/>
    <cellStyle name="Followed Hyperlink" xfId="47315" builtinId="9" hidden="1"/>
    <cellStyle name="Followed Hyperlink" xfId="47311" builtinId="9" hidden="1"/>
    <cellStyle name="Followed Hyperlink" xfId="47307" builtinId="9" hidden="1"/>
    <cellStyle name="Followed Hyperlink" xfId="47303" builtinId="9" hidden="1"/>
    <cellStyle name="Followed Hyperlink" xfId="47299" builtinId="9" hidden="1"/>
    <cellStyle name="Followed Hyperlink" xfId="47295" builtinId="9" hidden="1"/>
    <cellStyle name="Followed Hyperlink" xfId="47291" builtinId="9" hidden="1"/>
    <cellStyle name="Followed Hyperlink" xfId="47287" builtinId="9" hidden="1"/>
    <cellStyle name="Followed Hyperlink" xfId="47283" builtinId="9" hidden="1"/>
    <cellStyle name="Followed Hyperlink" xfId="47279" builtinId="9" hidden="1"/>
    <cellStyle name="Followed Hyperlink" xfId="47275" builtinId="9" hidden="1"/>
    <cellStyle name="Followed Hyperlink" xfId="47271" builtinId="9" hidden="1"/>
    <cellStyle name="Followed Hyperlink" xfId="47267" builtinId="9" hidden="1"/>
    <cellStyle name="Followed Hyperlink" xfId="47263" builtinId="9" hidden="1"/>
    <cellStyle name="Followed Hyperlink" xfId="47259" builtinId="9" hidden="1"/>
    <cellStyle name="Followed Hyperlink" xfId="47255" builtinId="9" hidden="1"/>
    <cellStyle name="Followed Hyperlink" xfId="47251" builtinId="9" hidden="1"/>
    <cellStyle name="Followed Hyperlink" xfId="47247" builtinId="9" hidden="1"/>
    <cellStyle name="Followed Hyperlink" xfId="47243" builtinId="9" hidden="1"/>
    <cellStyle name="Followed Hyperlink" xfId="47239" builtinId="9" hidden="1"/>
    <cellStyle name="Followed Hyperlink" xfId="47235" builtinId="9" hidden="1"/>
    <cellStyle name="Followed Hyperlink" xfId="47231" builtinId="9" hidden="1"/>
    <cellStyle name="Followed Hyperlink" xfId="47227" builtinId="9" hidden="1"/>
    <cellStyle name="Followed Hyperlink" xfId="47223" builtinId="9" hidden="1"/>
    <cellStyle name="Followed Hyperlink" xfId="47219" builtinId="9" hidden="1"/>
    <cellStyle name="Followed Hyperlink" xfId="47215" builtinId="9" hidden="1"/>
    <cellStyle name="Followed Hyperlink" xfId="47211" builtinId="9" hidden="1"/>
    <cellStyle name="Followed Hyperlink" xfId="47207" builtinId="9" hidden="1"/>
    <cellStyle name="Followed Hyperlink" xfId="47204" builtinId="9" hidden="1"/>
    <cellStyle name="Followed Hyperlink" xfId="47200" builtinId="9" hidden="1"/>
    <cellStyle name="Followed Hyperlink" xfId="47196" builtinId="9" hidden="1"/>
    <cellStyle name="Followed Hyperlink" xfId="47192" builtinId="9" hidden="1"/>
    <cellStyle name="Followed Hyperlink" xfId="47188" builtinId="9" hidden="1"/>
    <cellStyle name="Followed Hyperlink" xfId="47184" builtinId="9" hidden="1"/>
    <cellStyle name="Followed Hyperlink" xfId="47180" builtinId="9" hidden="1"/>
    <cellStyle name="Followed Hyperlink" xfId="47176" builtinId="9" hidden="1"/>
    <cellStyle name="Followed Hyperlink" xfId="47172" builtinId="9" hidden="1"/>
    <cellStyle name="Followed Hyperlink" xfId="47168" builtinId="9" hidden="1"/>
    <cellStyle name="Followed Hyperlink" xfId="47164" builtinId="9" hidden="1"/>
    <cellStyle name="Followed Hyperlink" xfId="47160" builtinId="9" hidden="1"/>
    <cellStyle name="Followed Hyperlink" xfId="47156" builtinId="9" hidden="1"/>
    <cellStyle name="Followed Hyperlink" xfId="47152" builtinId="9" hidden="1"/>
    <cellStyle name="Followed Hyperlink" xfId="47148" builtinId="9" hidden="1"/>
    <cellStyle name="Followed Hyperlink" xfId="47144" builtinId="9" hidden="1"/>
    <cellStyle name="Followed Hyperlink" xfId="47140" builtinId="9" hidden="1"/>
    <cellStyle name="Followed Hyperlink" xfId="47136" builtinId="9" hidden="1"/>
    <cellStyle name="Followed Hyperlink" xfId="47132" builtinId="9" hidden="1"/>
    <cellStyle name="Followed Hyperlink" xfId="47128" builtinId="9" hidden="1"/>
    <cellStyle name="Followed Hyperlink" xfId="47124" builtinId="9" hidden="1"/>
    <cellStyle name="Followed Hyperlink" xfId="47120" builtinId="9" hidden="1"/>
    <cellStyle name="Followed Hyperlink" xfId="47116" builtinId="9" hidden="1"/>
    <cellStyle name="Followed Hyperlink" xfId="47112" builtinId="9" hidden="1"/>
    <cellStyle name="Followed Hyperlink" xfId="47108" builtinId="9" hidden="1"/>
    <cellStyle name="Followed Hyperlink" xfId="47104" builtinId="9" hidden="1"/>
    <cellStyle name="Followed Hyperlink" xfId="47100" builtinId="9" hidden="1"/>
    <cellStyle name="Followed Hyperlink" xfId="47096" builtinId="9" hidden="1"/>
    <cellStyle name="Followed Hyperlink" xfId="47092" builtinId="9" hidden="1"/>
    <cellStyle name="Followed Hyperlink" xfId="47088" builtinId="9" hidden="1"/>
    <cellStyle name="Followed Hyperlink" xfId="47084" builtinId="9" hidden="1"/>
    <cellStyle name="Followed Hyperlink" xfId="47080" builtinId="9" hidden="1"/>
    <cellStyle name="Followed Hyperlink" xfId="47077" builtinId="9" hidden="1"/>
    <cellStyle name="Followed Hyperlink" xfId="47073" builtinId="9" hidden="1"/>
    <cellStyle name="Followed Hyperlink" xfId="47069" builtinId="9" hidden="1"/>
    <cellStyle name="Followed Hyperlink" xfId="47065" builtinId="9" hidden="1"/>
    <cellStyle name="Followed Hyperlink" xfId="47061" builtinId="9" hidden="1"/>
    <cellStyle name="Followed Hyperlink" xfId="47057" builtinId="9" hidden="1"/>
    <cellStyle name="Followed Hyperlink" xfId="47053" builtinId="9" hidden="1"/>
    <cellStyle name="Followed Hyperlink" xfId="47049" builtinId="9" hidden="1"/>
    <cellStyle name="Followed Hyperlink" xfId="47045" builtinId="9" hidden="1"/>
    <cellStyle name="Followed Hyperlink" xfId="47041" builtinId="9" hidden="1"/>
    <cellStyle name="Followed Hyperlink" xfId="47037" builtinId="9" hidden="1"/>
    <cellStyle name="Followed Hyperlink" xfId="47033" builtinId="9" hidden="1"/>
    <cellStyle name="Followed Hyperlink" xfId="47029" builtinId="9" hidden="1"/>
    <cellStyle name="Followed Hyperlink" xfId="47025" builtinId="9" hidden="1"/>
    <cellStyle name="Followed Hyperlink" xfId="47021" builtinId="9" hidden="1"/>
    <cellStyle name="Followed Hyperlink" xfId="47017" builtinId="9" hidden="1"/>
    <cellStyle name="Followed Hyperlink" xfId="47013" builtinId="9" hidden="1"/>
    <cellStyle name="Followed Hyperlink" xfId="47009" builtinId="9" hidden="1"/>
    <cellStyle name="Followed Hyperlink" xfId="47005" builtinId="9" hidden="1"/>
    <cellStyle name="Followed Hyperlink" xfId="47001" builtinId="9" hidden="1"/>
    <cellStyle name="Followed Hyperlink" xfId="46997" builtinId="9" hidden="1"/>
    <cellStyle name="Followed Hyperlink" xfId="46993" builtinId="9" hidden="1"/>
    <cellStyle name="Followed Hyperlink" xfId="46989" builtinId="9" hidden="1"/>
    <cellStyle name="Followed Hyperlink" xfId="46985" builtinId="9" hidden="1"/>
    <cellStyle name="Followed Hyperlink" xfId="46981" builtinId="9" hidden="1"/>
    <cellStyle name="Followed Hyperlink" xfId="46977" builtinId="9" hidden="1"/>
    <cellStyle name="Followed Hyperlink" xfId="46973" builtinId="9" hidden="1"/>
    <cellStyle name="Followed Hyperlink" xfId="46969" builtinId="9" hidden="1"/>
    <cellStyle name="Followed Hyperlink" xfId="46965" builtinId="9" hidden="1"/>
    <cellStyle name="Followed Hyperlink" xfId="46961" builtinId="9" hidden="1"/>
    <cellStyle name="Followed Hyperlink" xfId="46957" builtinId="9" hidden="1"/>
    <cellStyle name="Followed Hyperlink" xfId="46954" builtinId="9" hidden="1"/>
    <cellStyle name="Followed Hyperlink" xfId="46950" builtinId="9" hidden="1"/>
    <cellStyle name="Followed Hyperlink" xfId="46946" builtinId="9" hidden="1"/>
    <cellStyle name="Followed Hyperlink" xfId="46942" builtinId="9" hidden="1"/>
    <cellStyle name="Followed Hyperlink" xfId="46938" builtinId="9" hidden="1"/>
    <cellStyle name="Followed Hyperlink" xfId="46934" builtinId="9" hidden="1"/>
    <cellStyle name="Followed Hyperlink" xfId="46930" builtinId="9" hidden="1"/>
    <cellStyle name="Followed Hyperlink" xfId="46926" builtinId="9" hidden="1"/>
    <cellStyle name="Followed Hyperlink" xfId="46922" builtinId="9" hidden="1"/>
    <cellStyle name="Followed Hyperlink" xfId="46918" builtinId="9" hidden="1"/>
    <cellStyle name="Followed Hyperlink" xfId="46914" builtinId="9" hidden="1"/>
    <cellStyle name="Followed Hyperlink" xfId="46910" builtinId="9" hidden="1"/>
    <cellStyle name="Followed Hyperlink" xfId="46906" builtinId="9" hidden="1"/>
    <cellStyle name="Followed Hyperlink" xfId="46902" builtinId="9" hidden="1"/>
    <cellStyle name="Followed Hyperlink" xfId="46898" builtinId="9" hidden="1"/>
    <cellStyle name="Followed Hyperlink" xfId="46894" builtinId="9" hidden="1"/>
    <cellStyle name="Followed Hyperlink" xfId="46890" builtinId="9" hidden="1"/>
    <cellStyle name="Followed Hyperlink" xfId="46886" builtinId="9" hidden="1"/>
    <cellStyle name="Followed Hyperlink" xfId="46882" builtinId="9" hidden="1"/>
    <cellStyle name="Followed Hyperlink" xfId="46878" builtinId="9" hidden="1"/>
    <cellStyle name="Followed Hyperlink" xfId="46874" builtinId="9" hidden="1"/>
    <cellStyle name="Followed Hyperlink" xfId="46870" builtinId="9" hidden="1"/>
    <cellStyle name="Followed Hyperlink" xfId="46866" builtinId="9" hidden="1"/>
    <cellStyle name="Followed Hyperlink" xfId="46862" builtinId="9" hidden="1"/>
    <cellStyle name="Followed Hyperlink" xfId="46858" builtinId="9" hidden="1"/>
    <cellStyle name="Followed Hyperlink" xfId="46854" builtinId="9" hidden="1"/>
    <cellStyle name="Followed Hyperlink" xfId="46850" builtinId="9" hidden="1"/>
    <cellStyle name="Followed Hyperlink" xfId="46846" builtinId="9" hidden="1"/>
    <cellStyle name="Followed Hyperlink" xfId="46842" builtinId="9" hidden="1"/>
    <cellStyle name="Followed Hyperlink" xfId="46838" builtinId="9" hidden="1"/>
    <cellStyle name="Followed Hyperlink" xfId="46834" builtinId="9" hidden="1"/>
    <cellStyle name="Followed Hyperlink" xfId="46830" builtinId="9" hidden="1"/>
    <cellStyle name="Followed Hyperlink" xfId="46818" builtinId="9" hidden="1"/>
    <cellStyle name="Followed Hyperlink" xfId="46814" builtinId="9" hidden="1"/>
    <cellStyle name="Followed Hyperlink" xfId="46810" builtinId="9" hidden="1"/>
    <cellStyle name="Followed Hyperlink" xfId="46806" builtinId="9" hidden="1"/>
    <cellStyle name="Followed Hyperlink" xfId="46802" builtinId="9" hidden="1"/>
    <cellStyle name="Followed Hyperlink" xfId="46798" builtinId="9" hidden="1"/>
    <cellStyle name="Followed Hyperlink" xfId="46794" builtinId="9" hidden="1"/>
    <cellStyle name="Followed Hyperlink" xfId="46790" builtinId="9" hidden="1"/>
    <cellStyle name="Followed Hyperlink" xfId="46786" builtinId="9" hidden="1"/>
    <cellStyle name="Followed Hyperlink" xfId="46782" builtinId="9" hidden="1"/>
    <cellStyle name="Followed Hyperlink" xfId="46778" builtinId="9" hidden="1"/>
    <cellStyle name="Followed Hyperlink" xfId="46774" builtinId="9" hidden="1"/>
    <cellStyle name="Followed Hyperlink" xfId="46770" builtinId="9" hidden="1"/>
    <cellStyle name="Followed Hyperlink" xfId="46766" builtinId="9" hidden="1"/>
    <cellStyle name="Followed Hyperlink" xfId="46762" builtinId="9" hidden="1"/>
    <cellStyle name="Followed Hyperlink" xfId="46758" builtinId="9" hidden="1"/>
    <cellStyle name="Followed Hyperlink" xfId="46754" builtinId="9" hidden="1"/>
    <cellStyle name="Followed Hyperlink" xfId="46750" builtinId="9" hidden="1"/>
    <cellStyle name="Followed Hyperlink" xfId="46746" builtinId="9" hidden="1"/>
    <cellStyle name="Followed Hyperlink" xfId="46742" builtinId="9" hidden="1"/>
    <cellStyle name="Followed Hyperlink" xfId="46738" builtinId="9" hidden="1"/>
    <cellStyle name="Followed Hyperlink" xfId="46734" builtinId="9" hidden="1"/>
    <cellStyle name="Followed Hyperlink" xfId="46730" builtinId="9" hidden="1"/>
    <cellStyle name="Followed Hyperlink" xfId="46726" builtinId="9" hidden="1"/>
    <cellStyle name="Followed Hyperlink" xfId="46722" builtinId="9" hidden="1"/>
    <cellStyle name="Followed Hyperlink" xfId="46718" builtinId="9" hidden="1"/>
    <cellStyle name="Followed Hyperlink" xfId="46714" builtinId="9" hidden="1"/>
    <cellStyle name="Followed Hyperlink" xfId="46710" builtinId="9" hidden="1"/>
    <cellStyle name="Followed Hyperlink" xfId="46706" builtinId="9" hidden="1"/>
    <cellStyle name="Followed Hyperlink" xfId="46702" builtinId="9" hidden="1"/>
    <cellStyle name="Followed Hyperlink" xfId="46698" builtinId="9" hidden="1"/>
    <cellStyle name="Followed Hyperlink" xfId="46690" builtinId="9" hidden="1"/>
    <cellStyle name="Followed Hyperlink" xfId="46686" builtinId="9" hidden="1"/>
    <cellStyle name="Followed Hyperlink" xfId="46682" builtinId="9" hidden="1"/>
    <cellStyle name="Followed Hyperlink" xfId="46678" builtinId="9" hidden="1"/>
    <cellStyle name="Followed Hyperlink" xfId="46674" builtinId="9" hidden="1"/>
    <cellStyle name="Followed Hyperlink" xfId="46670" builtinId="9" hidden="1"/>
    <cellStyle name="Followed Hyperlink" xfId="46666" builtinId="9" hidden="1"/>
    <cellStyle name="Followed Hyperlink" xfId="46662" builtinId="9" hidden="1"/>
    <cellStyle name="Followed Hyperlink" xfId="46658" builtinId="9" hidden="1"/>
    <cellStyle name="Followed Hyperlink" xfId="46654" builtinId="9" hidden="1"/>
    <cellStyle name="Followed Hyperlink" xfId="46650" builtinId="9" hidden="1"/>
    <cellStyle name="Followed Hyperlink" xfId="46646" builtinId="9" hidden="1"/>
    <cellStyle name="Followed Hyperlink" xfId="46642" builtinId="9" hidden="1"/>
    <cellStyle name="Followed Hyperlink" xfId="46638" builtinId="9" hidden="1"/>
    <cellStyle name="Followed Hyperlink" xfId="46634" builtinId="9" hidden="1"/>
    <cellStyle name="Followed Hyperlink" xfId="46630" builtinId="9" hidden="1"/>
    <cellStyle name="Followed Hyperlink" xfId="46626" builtinId="9" hidden="1"/>
    <cellStyle name="Followed Hyperlink" xfId="46622" builtinId="9" hidden="1"/>
    <cellStyle name="Followed Hyperlink" xfId="46618" builtinId="9" hidden="1"/>
    <cellStyle name="Followed Hyperlink" xfId="46614" builtinId="9" hidden="1"/>
    <cellStyle name="Followed Hyperlink" xfId="46610" builtinId="9" hidden="1"/>
    <cellStyle name="Followed Hyperlink" xfId="46606" builtinId="9" hidden="1"/>
    <cellStyle name="Followed Hyperlink" xfId="46602" builtinId="9" hidden="1"/>
    <cellStyle name="Followed Hyperlink" xfId="46598" builtinId="9" hidden="1"/>
    <cellStyle name="Followed Hyperlink" xfId="46594" builtinId="9" hidden="1"/>
    <cellStyle name="Followed Hyperlink" xfId="46590" builtinId="9" hidden="1"/>
    <cellStyle name="Followed Hyperlink" xfId="46586" builtinId="9" hidden="1"/>
    <cellStyle name="Followed Hyperlink" xfId="46582" builtinId="9" hidden="1"/>
    <cellStyle name="Followed Hyperlink" xfId="46578" builtinId="9" hidden="1"/>
    <cellStyle name="Followed Hyperlink" xfId="46574" builtinId="9" hidden="1"/>
    <cellStyle name="Followed Hyperlink" xfId="46570" builtinId="9" hidden="1"/>
    <cellStyle name="Followed Hyperlink" xfId="46566" builtinId="9" hidden="1"/>
    <cellStyle name="Followed Hyperlink" xfId="46562" builtinId="9" hidden="1"/>
    <cellStyle name="Followed Hyperlink" xfId="46558" builtinId="9" hidden="1"/>
    <cellStyle name="Followed Hyperlink" xfId="46554" builtinId="9" hidden="1"/>
    <cellStyle name="Followed Hyperlink" xfId="46550" builtinId="9" hidden="1"/>
    <cellStyle name="Followed Hyperlink" xfId="46546" builtinId="9" hidden="1"/>
    <cellStyle name="Followed Hyperlink" xfId="46542" builtinId="9" hidden="1"/>
    <cellStyle name="Followed Hyperlink" xfId="46538" builtinId="9" hidden="1"/>
    <cellStyle name="Followed Hyperlink" xfId="46534" builtinId="9" hidden="1"/>
    <cellStyle name="Followed Hyperlink" xfId="46530" builtinId="9" hidden="1"/>
    <cellStyle name="Followed Hyperlink" xfId="46526" builtinId="9" hidden="1"/>
    <cellStyle name="Followed Hyperlink" xfId="46522" builtinId="9" hidden="1"/>
    <cellStyle name="Followed Hyperlink" xfId="46518" builtinId="9" hidden="1"/>
    <cellStyle name="Followed Hyperlink" xfId="46514" builtinId="9" hidden="1"/>
    <cellStyle name="Followed Hyperlink" xfId="46510" builtinId="9" hidden="1"/>
    <cellStyle name="Followed Hyperlink" xfId="46506" builtinId="9" hidden="1"/>
    <cellStyle name="Followed Hyperlink" xfId="46502" builtinId="9" hidden="1"/>
    <cellStyle name="Followed Hyperlink" xfId="46498" builtinId="9" hidden="1"/>
    <cellStyle name="Followed Hyperlink" xfId="46494" builtinId="9" hidden="1"/>
    <cellStyle name="Followed Hyperlink" xfId="46490" builtinId="9" hidden="1"/>
    <cellStyle name="Followed Hyperlink" xfId="46486" builtinId="9" hidden="1"/>
    <cellStyle name="Followed Hyperlink" xfId="46482" builtinId="9" hidden="1"/>
    <cellStyle name="Followed Hyperlink" xfId="46478" builtinId="9" hidden="1"/>
    <cellStyle name="Followed Hyperlink" xfId="46474" builtinId="9" hidden="1"/>
    <cellStyle name="Followed Hyperlink" xfId="46470" builtinId="9" hidden="1"/>
    <cellStyle name="Followed Hyperlink" xfId="46466" builtinId="9" hidden="1"/>
    <cellStyle name="Followed Hyperlink" xfId="46462" builtinId="9" hidden="1"/>
    <cellStyle name="Followed Hyperlink" xfId="46458" builtinId="9" hidden="1"/>
    <cellStyle name="Followed Hyperlink" xfId="46454" builtinId="9" hidden="1"/>
    <cellStyle name="Followed Hyperlink" xfId="46450" builtinId="9" hidden="1"/>
    <cellStyle name="Followed Hyperlink" xfId="46446" builtinId="9" hidden="1"/>
    <cellStyle name="Followed Hyperlink" xfId="46442" builtinId="9" hidden="1"/>
    <cellStyle name="Followed Hyperlink" xfId="46439" builtinId="9" hidden="1"/>
    <cellStyle name="Followed Hyperlink" xfId="46435" builtinId="9" hidden="1"/>
    <cellStyle name="Followed Hyperlink" xfId="46431" builtinId="9" hidden="1"/>
    <cellStyle name="Followed Hyperlink" xfId="46427" builtinId="9" hidden="1"/>
    <cellStyle name="Followed Hyperlink" xfId="46423" builtinId="9" hidden="1"/>
    <cellStyle name="Followed Hyperlink" xfId="46419" builtinId="9" hidden="1"/>
    <cellStyle name="Followed Hyperlink" xfId="46415" builtinId="9" hidden="1"/>
    <cellStyle name="Followed Hyperlink" xfId="46411" builtinId="9" hidden="1"/>
    <cellStyle name="Followed Hyperlink" xfId="46407" builtinId="9" hidden="1"/>
    <cellStyle name="Followed Hyperlink" xfId="46403" builtinId="9" hidden="1"/>
    <cellStyle name="Followed Hyperlink" xfId="46399" builtinId="9" hidden="1"/>
    <cellStyle name="Followed Hyperlink" xfId="46395" builtinId="9" hidden="1"/>
    <cellStyle name="Followed Hyperlink" xfId="46391" builtinId="9" hidden="1"/>
    <cellStyle name="Followed Hyperlink" xfId="46387" builtinId="9" hidden="1"/>
    <cellStyle name="Followed Hyperlink" xfId="46383" builtinId="9" hidden="1"/>
    <cellStyle name="Followed Hyperlink" xfId="46379" builtinId="9" hidden="1"/>
    <cellStyle name="Followed Hyperlink" xfId="46375" builtinId="9" hidden="1"/>
    <cellStyle name="Followed Hyperlink" xfId="46371" builtinId="9" hidden="1"/>
    <cellStyle name="Followed Hyperlink" xfId="46367" builtinId="9" hidden="1"/>
    <cellStyle name="Followed Hyperlink" xfId="46363" builtinId="9" hidden="1"/>
    <cellStyle name="Followed Hyperlink" xfId="46359" builtinId="9" hidden="1"/>
    <cellStyle name="Followed Hyperlink" xfId="46355" builtinId="9" hidden="1"/>
    <cellStyle name="Followed Hyperlink" xfId="46351" builtinId="9" hidden="1"/>
    <cellStyle name="Followed Hyperlink" xfId="46347" builtinId="9" hidden="1"/>
    <cellStyle name="Followed Hyperlink" xfId="46343" builtinId="9" hidden="1"/>
    <cellStyle name="Followed Hyperlink" xfId="46339" builtinId="9" hidden="1"/>
    <cellStyle name="Followed Hyperlink" xfId="46335" builtinId="9" hidden="1"/>
    <cellStyle name="Followed Hyperlink" xfId="46331" builtinId="9" hidden="1"/>
    <cellStyle name="Followed Hyperlink" xfId="46327" builtinId="9" hidden="1"/>
    <cellStyle name="Followed Hyperlink" xfId="46323" builtinId="9" hidden="1"/>
    <cellStyle name="Followed Hyperlink" xfId="46319" builtinId="9" hidden="1"/>
    <cellStyle name="Followed Hyperlink" xfId="46315" builtinId="9" hidden="1"/>
    <cellStyle name="Followed Hyperlink" xfId="46312" builtinId="9" hidden="1"/>
    <cellStyle name="Followed Hyperlink" xfId="46308" builtinId="9" hidden="1"/>
    <cellStyle name="Followed Hyperlink" xfId="46304" builtinId="9" hidden="1"/>
    <cellStyle name="Followed Hyperlink" xfId="46300" builtinId="9" hidden="1"/>
    <cellStyle name="Followed Hyperlink" xfId="46296" builtinId="9" hidden="1"/>
    <cellStyle name="Followed Hyperlink" xfId="46292" builtinId="9" hidden="1"/>
    <cellStyle name="Followed Hyperlink" xfId="46288" builtinId="9" hidden="1"/>
    <cellStyle name="Followed Hyperlink" xfId="46284" builtinId="9" hidden="1"/>
    <cellStyle name="Followed Hyperlink" xfId="46280" builtinId="9" hidden="1"/>
    <cellStyle name="Followed Hyperlink" xfId="46276" builtinId="9" hidden="1"/>
    <cellStyle name="Followed Hyperlink" xfId="46272" builtinId="9" hidden="1"/>
    <cellStyle name="Followed Hyperlink" xfId="46268" builtinId="9" hidden="1"/>
    <cellStyle name="Followed Hyperlink" xfId="46264" builtinId="9" hidden="1"/>
    <cellStyle name="Followed Hyperlink" xfId="46260" builtinId="9" hidden="1"/>
    <cellStyle name="Followed Hyperlink" xfId="46256" builtinId="9" hidden="1"/>
    <cellStyle name="Followed Hyperlink" xfId="46252" builtinId="9" hidden="1"/>
    <cellStyle name="Followed Hyperlink" xfId="46248" builtinId="9" hidden="1"/>
    <cellStyle name="Followed Hyperlink" xfId="46244" builtinId="9" hidden="1"/>
    <cellStyle name="Followed Hyperlink" xfId="46240" builtinId="9" hidden="1"/>
    <cellStyle name="Followed Hyperlink" xfId="46236" builtinId="9" hidden="1"/>
    <cellStyle name="Followed Hyperlink" xfId="46232" builtinId="9" hidden="1"/>
    <cellStyle name="Followed Hyperlink" xfId="46228" builtinId="9" hidden="1"/>
    <cellStyle name="Followed Hyperlink" xfId="46224" builtinId="9" hidden="1"/>
    <cellStyle name="Followed Hyperlink" xfId="46220" builtinId="9" hidden="1"/>
    <cellStyle name="Followed Hyperlink" xfId="46216" builtinId="9" hidden="1"/>
    <cellStyle name="Followed Hyperlink" xfId="46212" builtinId="9" hidden="1"/>
    <cellStyle name="Followed Hyperlink" xfId="46208" builtinId="9" hidden="1"/>
    <cellStyle name="Followed Hyperlink" xfId="46204" builtinId="9" hidden="1"/>
    <cellStyle name="Followed Hyperlink" xfId="46200" builtinId="9" hidden="1"/>
    <cellStyle name="Followed Hyperlink" xfId="46196" builtinId="9" hidden="1"/>
    <cellStyle name="Followed Hyperlink" xfId="46192" builtinId="9" hidden="1"/>
    <cellStyle name="Followed Hyperlink" xfId="46189" builtinId="9" hidden="1"/>
    <cellStyle name="Followed Hyperlink" xfId="46185" builtinId="9" hidden="1"/>
    <cellStyle name="Followed Hyperlink" xfId="46181" builtinId="9" hidden="1"/>
    <cellStyle name="Followed Hyperlink" xfId="46177" builtinId="9" hidden="1"/>
    <cellStyle name="Followed Hyperlink" xfId="46173" builtinId="9" hidden="1"/>
    <cellStyle name="Followed Hyperlink" xfId="46169" builtinId="9" hidden="1"/>
    <cellStyle name="Followed Hyperlink" xfId="46165" builtinId="9" hidden="1"/>
    <cellStyle name="Followed Hyperlink" xfId="46161" builtinId="9" hidden="1"/>
    <cellStyle name="Followed Hyperlink" xfId="46157" builtinId="9" hidden="1"/>
    <cellStyle name="Followed Hyperlink" xfId="46153" builtinId="9" hidden="1"/>
    <cellStyle name="Followed Hyperlink" xfId="46149" builtinId="9" hidden="1"/>
    <cellStyle name="Followed Hyperlink" xfId="46145" builtinId="9" hidden="1"/>
    <cellStyle name="Followed Hyperlink" xfId="46141" builtinId="9" hidden="1"/>
    <cellStyle name="Followed Hyperlink" xfId="46137" builtinId="9" hidden="1"/>
    <cellStyle name="Followed Hyperlink" xfId="46133" builtinId="9" hidden="1"/>
    <cellStyle name="Followed Hyperlink" xfId="46129" builtinId="9" hidden="1"/>
    <cellStyle name="Followed Hyperlink" xfId="46125" builtinId="9" hidden="1"/>
    <cellStyle name="Followed Hyperlink" xfId="46121" builtinId="9" hidden="1"/>
    <cellStyle name="Followed Hyperlink" xfId="46117" builtinId="9" hidden="1"/>
    <cellStyle name="Followed Hyperlink" xfId="46113" builtinId="9" hidden="1"/>
    <cellStyle name="Followed Hyperlink" xfId="46109" builtinId="9" hidden="1"/>
    <cellStyle name="Followed Hyperlink" xfId="46105" builtinId="9" hidden="1"/>
    <cellStyle name="Followed Hyperlink" xfId="46101" builtinId="9" hidden="1"/>
    <cellStyle name="Followed Hyperlink" xfId="46097" builtinId="9" hidden="1"/>
    <cellStyle name="Followed Hyperlink" xfId="46093" builtinId="9" hidden="1"/>
    <cellStyle name="Followed Hyperlink" xfId="46089" builtinId="9" hidden="1"/>
    <cellStyle name="Followed Hyperlink" xfId="46085" builtinId="9" hidden="1"/>
    <cellStyle name="Followed Hyperlink" xfId="46081" builtinId="9" hidden="1"/>
    <cellStyle name="Followed Hyperlink" xfId="46077" builtinId="9" hidden="1"/>
    <cellStyle name="Followed Hyperlink" xfId="46073" builtinId="9" hidden="1"/>
    <cellStyle name="Followed Hyperlink" xfId="46069" builtinId="9" hidden="1"/>
    <cellStyle name="Followed Hyperlink" xfId="46065" builtinId="9" hidden="1"/>
    <cellStyle name="Followed Hyperlink" xfId="46062" builtinId="9" hidden="1"/>
    <cellStyle name="Followed Hyperlink" xfId="46058" builtinId="9" hidden="1"/>
    <cellStyle name="Followed Hyperlink" xfId="46054" builtinId="9" hidden="1"/>
    <cellStyle name="Followed Hyperlink" xfId="46050" builtinId="9" hidden="1"/>
    <cellStyle name="Followed Hyperlink" xfId="46046" builtinId="9" hidden="1"/>
    <cellStyle name="Followed Hyperlink" xfId="46042" builtinId="9" hidden="1"/>
    <cellStyle name="Followed Hyperlink" xfId="46038" builtinId="9" hidden="1"/>
    <cellStyle name="Followed Hyperlink" xfId="46034" builtinId="9" hidden="1"/>
    <cellStyle name="Followed Hyperlink" xfId="46030" builtinId="9" hidden="1"/>
    <cellStyle name="Followed Hyperlink" xfId="46026" builtinId="9" hidden="1"/>
    <cellStyle name="Followed Hyperlink" xfId="46022" builtinId="9" hidden="1"/>
    <cellStyle name="Followed Hyperlink" xfId="46018" builtinId="9" hidden="1"/>
    <cellStyle name="Followed Hyperlink" xfId="46014" builtinId="9" hidden="1"/>
    <cellStyle name="Followed Hyperlink" xfId="46010" builtinId="9" hidden="1"/>
    <cellStyle name="Followed Hyperlink" xfId="46006" builtinId="9" hidden="1"/>
    <cellStyle name="Followed Hyperlink" xfId="46002" builtinId="9" hidden="1"/>
    <cellStyle name="Followed Hyperlink" xfId="45998" builtinId="9" hidden="1"/>
    <cellStyle name="Followed Hyperlink" xfId="45994" builtinId="9" hidden="1"/>
    <cellStyle name="Followed Hyperlink" xfId="45990" builtinId="9" hidden="1"/>
    <cellStyle name="Followed Hyperlink" xfId="45986" builtinId="9" hidden="1"/>
    <cellStyle name="Followed Hyperlink" xfId="45982" builtinId="9" hidden="1"/>
    <cellStyle name="Followed Hyperlink" xfId="45978" builtinId="9" hidden="1"/>
    <cellStyle name="Followed Hyperlink" xfId="45974" builtinId="9" hidden="1"/>
    <cellStyle name="Followed Hyperlink" xfId="45970" builtinId="9" hidden="1"/>
    <cellStyle name="Followed Hyperlink" xfId="45966" builtinId="9" hidden="1"/>
    <cellStyle name="Followed Hyperlink" xfId="45962" builtinId="9" hidden="1"/>
    <cellStyle name="Followed Hyperlink" xfId="45958" builtinId="9" hidden="1"/>
    <cellStyle name="Followed Hyperlink" xfId="45954" builtinId="9" hidden="1"/>
    <cellStyle name="Followed Hyperlink" xfId="45950" builtinId="9" hidden="1"/>
    <cellStyle name="Followed Hyperlink" xfId="45946" builtinId="9" hidden="1"/>
    <cellStyle name="Followed Hyperlink" xfId="45942" builtinId="9" hidden="1"/>
    <cellStyle name="Followed Hyperlink" xfId="45939" builtinId="9" hidden="1"/>
    <cellStyle name="Followed Hyperlink" xfId="45935" builtinId="9" hidden="1"/>
    <cellStyle name="Followed Hyperlink" xfId="45931" builtinId="9" hidden="1"/>
    <cellStyle name="Followed Hyperlink" xfId="45927" builtinId="9" hidden="1"/>
    <cellStyle name="Followed Hyperlink" xfId="45923" builtinId="9" hidden="1"/>
    <cellStyle name="Followed Hyperlink" xfId="45919" builtinId="9" hidden="1"/>
    <cellStyle name="Followed Hyperlink" xfId="45915" builtinId="9" hidden="1"/>
    <cellStyle name="Followed Hyperlink" xfId="45911" builtinId="9" hidden="1"/>
    <cellStyle name="Followed Hyperlink" xfId="45907" builtinId="9" hidden="1"/>
    <cellStyle name="Followed Hyperlink" xfId="45903" builtinId="9" hidden="1"/>
    <cellStyle name="Followed Hyperlink" xfId="45899" builtinId="9" hidden="1"/>
    <cellStyle name="Followed Hyperlink" xfId="45895" builtinId="9" hidden="1"/>
    <cellStyle name="Followed Hyperlink" xfId="45891" builtinId="9" hidden="1"/>
    <cellStyle name="Followed Hyperlink" xfId="45887" builtinId="9" hidden="1"/>
    <cellStyle name="Followed Hyperlink" xfId="45883" builtinId="9" hidden="1"/>
    <cellStyle name="Followed Hyperlink" xfId="45879" builtinId="9" hidden="1"/>
    <cellStyle name="Followed Hyperlink" xfId="45875" builtinId="9" hidden="1"/>
    <cellStyle name="Followed Hyperlink" xfId="45871" builtinId="9" hidden="1"/>
    <cellStyle name="Followed Hyperlink" xfId="45867" builtinId="9" hidden="1"/>
    <cellStyle name="Followed Hyperlink" xfId="45863" builtinId="9" hidden="1"/>
    <cellStyle name="Followed Hyperlink" xfId="45859" builtinId="9" hidden="1"/>
    <cellStyle name="Followed Hyperlink" xfId="45855" builtinId="9" hidden="1"/>
    <cellStyle name="Followed Hyperlink" xfId="45851" builtinId="9" hidden="1"/>
    <cellStyle name="Followed Hyperlink" xfId="45847" builtinId="9" hidden="1"/>
    <cellStyle name="Followed Hyperlink" xfId="45843" builtinId="9" hidden="1"/>
    <cellStyle name="Followed Hyperlink" xfId="45839" builtinId="9" hidden="1"/>
    <cellStyle name="Followed Hyperlink" xfId="45835" builtinId="9" hidden="1"/>
    <cellStyle name="Followed Hyperlink" xfId="45831" builtinId="9" hidden="1"/>
    <cellStyle name="Followed Hyperlink" xfId="45827" builtinId="9" hidden="1"/>
    <cellStyle name="Followed Hyperlink" xfId="45823" builtinId="9" hidden="1"/>
    <cellStyle name="Followed Hyperlink" xfId="45819" builtinId="9" hidden="1"/>
    <cellStyle name="Followed Hyperlink" xfId="45815" builtinId="9" hidden="1"/>
    <cellStyle name="Followed Hyperlink" xfId="45812" builtinId="9" hidden="1"/>
    <cellStyle name="Followed Hyperlink" xfId="45808" builtinId="9" hidden="1"/>
    <cellStyle name="Followed Hyperlink" xfId="45804" builtinId="9" hidden="1"/>
    <cellStyle name="Followed Hyperlink" xfId="45800" builtinId="9" hidden="1"/>
    <cellStyle name="Followed Hyperlink" xfId="45796" builtinId="9" hidden="1"/>
    <cellStyle name="Followed Hyperlink" xfId="45792" builtinId="9" hidden="1"/>
    <cellStyle name="Followed Hyperlink" xfId="45788" builtinId="9" hidden="1"/>
    <cellStyle name="Followed Hyperlink" xfId="45784" builtinId="9" hidden="1"/>
    <cellStyle name="Followed Hyperlink" xfId="45780" builtinId="9" hidden="1"/>
    <cellStyle name="Followed Hyperlink" xfId="45776" builtinId="9" hidden="1"/>
    <cellStyle name="Followed Hyperlink" xfId="45772" builtinId="9" hidden="1"/>
    <cellStyle name="Followed Hyperlink" xfId="45768" builtinId="9" hidden="1"/>
    <cellStyle name="Followed Hyperlink" xfId="45764" builtinId="9" hidden="1"/>
    <cellStyle name="Followed Hyperlink" xfId="45760" builtinId="9" hidden="1"/>
    <cellStyle name="Followed Hyperlink" xfId="45756" builtinId="9" hidden="1"/>
    <cellStyle name="Followed Hyperlink" xfId="45752" builtinId="9" hidden="1"/>
    <cellStyle name="Followed Hyperlink" xfId="45748" builtinId="9" hidden="1"/>
    <cellStyle name="Followed Hyperlink" xfId="45744" builtinId="9" hidden="1"/>
    <cellStyle name="Followed Hyperlink" xfId="45740" builtinId="9" hidden="1"/>
    <cellStyle name="Followed Hyperlink" xfId="45736" builtinId="9" hidden="1"/>
    <cellStyle name="Followed Hyperlink" xfId="45732" builtinId="9" hidden="1"/>
    <cellStyle name="Followed Hyperlink" xfId="45728" builtinId="9" hidden="1"/>
    <cellStyle name="Followed Hyperlink" xfId="45724" builtinId="9" hidden="1"/>
    <cellStyle name="Followed Hyperlink" xfId="45720" builtinId="9" hidden="1"/>
    <cellStyle name="Followed Hyperlink" xfId="45716" builtinId="9" hidden="1"/>
    <cellStyle name="Followed Hyperlink" xfId="45712" builtinId="9" hidden="1"/>
    <cellStyle name="Followed Hyperlink" xfId="45708" builtinId="9" hidden="1"/>
    <cellStyle name="Followed Hyperlink" xfId="45704" builtinId="9" hidden="1"/>
    <cellStyle name="Followed Hyperlink" xfId="45700" builtinId="9" hidden="1"/>
    <cellStyle name="Followed Hyperlink" xfId="45696" builtinId="9" hidden="1"/>
    <cellStyle name="Followed Hyperlink" xfId="45692" builtinId="9" hidden="1"/>
    <cellStyle name="Followed Hyperlink" xfId="45689" builtinId="9" hidden="1"/>
    <cellStyle name="Followed Hyperlink" xfId="45685" builtinId="9" hidden="1"/>
    <cellStyle name="Followed Hyperlink" xfId="45681" builtinId="9" hidden="1"/>
    <cellStyle name="Followed Hyperlink" xfId="45677" builtinId="9" hidden="1"/>
    <cellStyle name="Followed Hyperlink" xfId="45673" builtinId="9" hidden="1"/>
    <cellStyle name="Followed Hyperlink" xfId="45669" builtinId="9" hidden="1"/>
    <cellStyle name="Followed Hyperlink" xfId="45665" builtinId="9" hidden="1"/>
    <cellStyle name="Followed Hyperlink" xfId="45661" builtinId="9" hidden="1"/>
    <cellStyle name="Followed Hyperlink" xfId="45657" builtinId="9" hidden="1"/>
    <cellStyle name="Followed Hyperlink" xfId="45653" builtinId="9" hidden="1"/>
    <cellStyle name="Followed Hyperlink" xfId="45649" builtinId="9" hidden="1"/>
    <cellStyle name="Followed Hyperlink" xfId="45645" builtinId="9" hidden="1"/>
    <cellStyle name="Followed Hyperlink" xfId="45641" builtinId="9" hidden="1"/>
    <cellStyle name="Followed Hyperlink" xfId="45637" builtinId="9" hidden="1"/>
    <cellStyle name="Followed Hyperlink" xfId="45633" builtinId="9" hidden="1"/>
    <cellStyle name="Followed Hyperlink" xfId="45629" builtinId="9" hidden="1"/>
    <cellStyle name="Followed Hyperlink" xfId="45625" builtinId="9" hidden="1"/>
    <cellStyle name="Followed Hyperlink" xfId="45621" builtinId="9" hidden="1"/>
    <cellStyle name="Followed Hyperlink" xfId="45617" builtinId="9" hidden="1"/>
    <cellStyle name="Followed Hyperlink" xfId="45613" builtinId="9" hidden="1"/>
    <cellStyle name="Followed Hyperlink" xfId="45609" builtinId="9" hidden="1"/>
    <cellStyle name="Followed Hyperlink" xfId="45605" builtinId="9" hidden="1"/>
    <cellStyle name="Followed Hyperlink" xfId="45601" builtinId="9" hidden="1"/>
    <cellStyle name="Followed Hyperlink" xfId="45597" builtinId="9" hidden="1"/>
    <cellStyle name="Followed Hyperlink" xfId="45593" builtinId="9" hidden="1"/>
    <cellStyle name="Followed Hyperlink" xfId="45589" builtinId="9" hidden="1"/>
    <cellStyle name="Followed Hyperlink" xfId="45585" builtinId="9" hidden="1"/>
    <cellStyle name="Followed Hyperlink" xfId="45581" builtinId="9" hidden="1"/>
    <cellStyle name="Followed Hyperlink" xfId="45577" builtinId="9" hidden="1"/>
    <cellStyle name="Followed Hyperlink" xfId="45573" builtinId="9" hidden="1"/>
    <cellStyle name="Followed Hyperlink" xfId="45569" builtinId="9" hidden="1"/>
    <cellStyle name="Followed Hyperlink" xfId="45565" builtinId="9" hidden="1"/>
    <cellStyle name="Followed Hyperlink" xfId="45562" builtinId="9" hidden="1"/>
    <cellStyle name="Followed Hyperlink" xfId="45558" builtinId="9" hidden="1"/>
    <cellStyle name="Followed Hyperlink" xfId="45554" builtinId="9" hidden="1"/>
    <cellStyle name="Followed Hyperlink" xfId="45550" builtinId="9" hidden="1"/>
    <cellStyle name="Followed Hyperlink" xfId="45546" builtinId="9" hidden="1"/>
    <cellStyle name="Followed Hyperlink" xfId="45542" builtinId="9" hidden="1"/>
    <cellStyle name="Followed Hyperlink" xfId="45538" builtinId="9" hidden="1"/>
    <cellStyle name="Followed Hyperlink" xfId="45534" builtinId="9" hidden="1"/>
    <cellStyle name="Followed Hyperlink" xfId="45530" builtinId="9" hidden="1"/>
    <cellStyle name="Followed Hyperlink" xfId="45526" builtinId="9" hidden="1"/>
    <cellStyle name="Followed Hyperlink" xfId="45522" builtinId="9" hidden="1"/>
    <cellStyle name="Followed Hyperlink" xfId="45518" builtinId="9" hidden="1"/>
    <cellStyle name="Followed Hyperlink" xfId="45514" builtinId="9" hidden="1"/>
    <cellStyle name="Followed Hyperlink" xfId="45510" builtinId="9" hidden="1"/>
    <cellStyle name="Followed Hyperlink" xfId="45506" builtinId="9" hidden="1"/>
    <cellStyle name="Followed Hyperlink" xfId="45502" builtinId="9" hidden="1"/>
    <cellStyle name="Followed Hyperlink" xfId="45498" builtinId="9" hidden="1"/>
    <cellStyle name="Followed Hyperlink" xfId="45494" builtinId="9" hidden="1"/>
    <cellStyle name="Followed Hyperlink" xfId="45490" builtinId="9" hidden="1"/>
    <cellStyle name="Followed Hyperlink" xfId="45486" builtinId="9" hidden="1"/>
    <cellStyle name="Followed Hyperlink" xfId="45482" builtinId="9" hidden="1"/>
    <cellStyle name="Followed Hyperlink" xfId="45478" builtinId="9" hidden="1"/>
    <cellStyle name="Followed Hyperlink" xfId="45474" builtinId="9" hidden="1"/>
    <cellStyle name="Followed Hyperlink" xfId="45470" builtinId="9" hidden="1"/>
    <cellStyle name="Followed Hyperlink" xfId="45466" builtinId="9" hidden="1"/>
    <cellStyle name="Followed Hyperlink" xfId="45462" builtinId="9" hidden="1"/>
    <cellStyle name="Followed Hyperlink" xfId="45458" builtinId="9" hidden="1"/>
    <cellStyle name="Followed Hyperlink" xfId="45454" builtinId="9" hidden="1"/>
    <cellStyle name="Followed Hyperlink" xfId="45450" builtinId="9" hidden="1"/>
    <cellStyle name="Followed Hyperlink" xfId="45446" builtinId="9" hidden="1"/>
    <cellStyle name="Followed Hyperlink" xfId="45442" builtinId="9" hidden="1"/>
    <cellStyle name="Followed Hyperlink" xfId="45439" builtinId="9" hidden="1"/>
    <cellStyle name="Followed Hyperlink" xfId="45435" builtinId="9" hidden="1"/>
    <cellStyle name="Followed Hyperlink" xfId="45431" builtinId="9" hidden="1"/>
    <cellStyle name="Followed Hyperlink" xfId="45427" builtinId="9" hidden="1"/>
    <cellStyle name="Followed Hyperlink" xfId="45423" builtinId="9" hidden="1"/>
    <cellStyle name="Followed Hyperlink" xfId="45419" builtinId="9" hidden="1"/>
    <cellStyle name="Followed Hyperlink" xfId="45415" builtinId="9" hidden="1"/>
    <cellStyle name="Followed Hyperlink" xfId="45411" builtinId="9" hidden="1"/>
    <cellStyle name="Followed Hyperlink" xfId="45407" builtinId="9" hidden="1"/>
    <cellStyle name="Followed Hyperlink" xfId="45403" builtinId="9" hidden="1"/>
    <cellStyle name="Followed Hyperlink" xfId="45399" builtinId="9" hidden="1"/>
    <cellStyle name="Followed Hyperlink" xfId="45395" builtinId="9" hidden="1"/>
    <cellStyle name="Followed Hyperlink" xfId="45391" builtinId="9" hidden="1"/>
    <cellStyle name="Followed Hyperlink" xfId="45387" builtinId="9" hidden="1"/>
    <cellStyle name="Followed Hyperlink" xfId="45383" builtinId="9" hidden="1"/>
    <cellStyle name="Followed Hyperlink" xfId="45379" builtinId="9" hidden="1"/>
    <cellStyle name="Followed Hyperlink" xfId="45375" builtinId="9" hidden="1"/>
    <cellStyle name="Followed Hyperlink" xfId="45371" builtinId="9" hidden="1"/>
    <cellStyle name="Followed Hyperlink" xfId="45367" builtinId="9" hidden="1"/>
    <cellStyle name="Followed Hyperlink" xfId="45363" builtinId="9" hidden="1"/>
    <cellStyle name="Followed Hyperlink" xfId="45359" builtinId="9" hidden="1"/>
    <cellStyle name="Followed Hyperlink" xfId="45355" builtinId="9" hidden="1"/>
    <cellStyle name="Followed Hyperlink" xfId="45351" builtinId="9" hidden="1"/>
    <cellStyle name="Followed Hyperlink" xfId="45347" builtinId="9" hidden="1"/>
    <cellStyle name="Followed Hyperlink" xfId="45343" builtinId="9" hidden="1"/>
    <cellStyle name="Followed Hyperlink" xfId="45339" builtinId="9" hidden="1"/>
    <cellStyle name="Followed Hyperlink" xfId="45335" builtinId="9" hidden="1"/>
    <cellStyle name="Followed Hyperlink" xfId="4036" builtinId="9" hidden="1"/>
    <cellStyle name="Followed Hyperlink" xfId="4027" builtinId="9" hidden="1"/>
    <cellStyle name="Followed Hyperlink" xfId="4038" builtinId="9" hidden="1"/>
    <cellStyle name="Followed Hyperlink" xfId="4032" builtinId="9" hidden="1"/>
    <cellStyle name="Followed Hyperlink" xfId="4029" builtinId="9" hidden="1"/>
    <cellStyle name="Followed Hyperlink" xfId="45278" builtinId="9" hidden="1"/>
    <cellStyle name="Followed Hyperlink" xfId="45274" builtinId="9" hidden="1"/>
    <cellStyle name="Followed Hyperlink" xfId="45270" builtinId="9" hidden="1"/>
    <cellStyle name="Followed Hyperlink" xfId="45281" builtinId="9" hidden="1"/>
    <cellStyle name="Followed Hyperlink" xfId="45285" builtinId="9" hidden="1"/>
    <cellStyle name="Followed Hyperlink" xfId="45289" builtinId="9" hidden="1"/>
    <cellStyle name="Followed Hyperlink" xfId="45329" builtinId="9" hidden="1"/>
    <cellStyle name="Followed Hyperlink" xfId="45266" builtinId="9" hidden="1"/>
    <cellStyle name="Followed Hyperlink" xfId="45262" builtinId="9" hidden="1"/>
    <cellStyle name="Followed Hyperlink" xfId="45258" builtinId="9" hidden="1"/>
    <cellStyle name="Followed Hyperlink" xfId="45293" builtinId="9" hidden="1"/>
    <cellStyle name="Followed Hyperlink" xfId="45297" builtinId="9" hidden="1"/>
    <cellStyle name="Followed Hyperlink" xfId="45301" builtinId="9" hidden="1"/>
    <cellStyle name="Followed Hyperlink" xfId="45325" builtinId="9" hidden="1"/>
    <cellStyle name="Followed Hyperlink" xfId="45254" builtinId="9" hidden="1"/>
    <cellStyle name="Followed Hyperlink" xfId="45250" builtinId="9" hidden="1"/>
    <cellStyle name="Followed Hyperlink" xfId="45321" builtinId="9" hidden="1"/>
    <cellStyle name="Followed Hyperlink" xfId="45305" builtinId="9" hidden="1"/>
    <cellStyle name="Followed Hyperlink" xfId="45309" builtinId="9" hidden="1"/>
    <cellStyle name="Followed Hyperlink" xfId="45313" builtinId="9" hidden="1"/>
    <cellStyle name="Followed Hyperlink" xfId="45317" builtinId="9" hidden="1"/>
    <cellStyle name="Followed Hyperlink" xfId="45246" builtinId="9" hidden="1"/>
    <cellStyle name="Followed Hyperlink" xfId="45242" builtinId="9" hidden="1"/>
    <cellStyle name="Followed Hyperlink" xfId="45238" builtinId="9" hidden="1"/>
    <cellStyle name="Followed Hyperlink" xfId="45184" builtinId="9" hidden="1"/>
    <cellStyle name="Followed Hyperlink" xfId="45180" builtinId="9" hidden="1"/>
    <cellStyle name="Followed Hyperlink" xfId="45176" builtinId="9" hidden="1"/>
    <cellStyle name="Followed Hyperlink" xfId="45235" builtinId="9" hidden="1"/>
    <cellStyle name="Followed Hyperlink" xfId="45187" builtinId="9" hidden="1"/>
    <cellStyle name="Followed Hyperlink" xfId="45191" builtinId="9" hidden="1"/>
    <cellStyle name="Followed Hyperlink" xfId="45195" builtinId="9" hidden="1"/>
    <cellStyle name="Followed Hyperlink" xfId="45172" builtinId="9" hidden="1"/>
    <cellStyle name="Followed Hyperlink" xfId="45168" builtinId="9" hidden="1"/>
    <cellStyle name="Followed Hyperlink" xfId="45164" builtinId="9" hidden="1"/>
    <cellStyle name="Followed Hyperlink" xfId="45231" builtinId="9" hidden="1"/>
    <cellStyle name="Followed Hyperlink" xfId="45199" builtinId="9" hidden="1"/>
    <cellStyle name="Followed Hyperlink" xfId="45203" builtinId="9" hidden="1"/>
    <cellStyle name="Followed Hyperlink" xfId="45207" builtinId="9" hidden="1"/>
    <cellStyle name="Followed Hyperlink" xfId="45160" builtinId="9" hidden="1"/>
    <cellStyle name="Followed Hyperlink" xfId="45156" builtinId="9" hidden="1"/>
    <cellStyle name="Followed Hyperlink" xfId="45223" builtinId="9" hidden="1"/>
    <cellStyle name="Followed Hyperlink" xfId="45227" builtinId="9" hidden="1"/>
    <cellStyle name="Followed Hyperlink" xfId="45211" builtinId="9" hidden="1"/>
    <cellStyle name="Followed Hyperlink" xfId="45215" builtinId="9" hidden="1"/>
    <cellStyle name="Followed Hyperlink" xfId="45219" builtinId="9" hidden="1"/>
    <cellStyle name="Followed Hyperlink" xfId="45152" builtinId="9" hidden="1"/>
    <cellStyle name="Followed Hyperlink" xfId="45148" builtinId="9" hidden="1"/>
    <cellStyle name="Followed Hyperlink" xfId="45144" builtinId="9" hidden="1"/>
    <cellStyle name="Followed Hyperlink" xfId="45140" builtinId="9" hidden="1"/>
    <cellStyle name="Followed Hyperlink" xfId="45084" builtinId="9" hidden="1"/>
    <cellStyle name="Followed Hyperlink" xfId="45080" builtinId="9" hidden="1"/>
    <cellStyle name="Followed Hyperlink" xfId="45076" builtinId="9" hidden="1"/>
    <cellStyle name="Followed Hyperlink" xfId="45087" builtinId="9" hidden="1"/>
    <cellStyle name="Followed Hyperlink" xfId="45091" builtinId="9" hidden="1"/>
    <cellStyle name="Followed Hyperlink" xfId="45095" builtinId="9" hidden="1"/>
    <cellStyle name="Followed Hyperlink" xfId="45135" builtinId="9" hidden="1"/>
    <cellStyle name="Followed Hyperlink" xfId="45072" builtinId="9" hidden="1"/>
    <cellStyle name="Followed Hyperlink" xfId="45068" builtinId="9" hidden="1"/>
    <cellStyle name="Followed Hyperlink" xfId="45064" builtinId="9" hidden="1"/>
    <cellStyle name="Followed Hyperlink" xfId="45099" builtinId="9" hidden="1"/>
    <cellStyle name="Followed Hyperlink" xfId="45103" builtinId="9" hidden="1"/>
    <cellStyle name="Followed Hyperlink" xfId="45107" builtinId="9" hidden="1"/>
    <cellStyle name="Followed Hyperlink" xfId="45131" builtinId="9" hidden="1"/>
    <cellStyle name="Followed Hyperlink" xfId="45060" builtinId="9" hidden="1"/>
    <cellStyle name="Followed Hyperlink" xfId="45056" builtinId="9" hidden="1"/>
    <cellStyle name="Followed Hyperlink" xfId="45127" builtinId="9" hidden="1"/>
    <cellStyle name="Followed Hyperlink" xfId="45111" builtinId="9" hidden="1"/>
    <cellStyle name="Followed Hyperlink" xfId="45115" builtinId="9" hidden="1"/>
    <cellStyle name="Followed Hyperlink" xfId="45119" builtinId="9" hidden="1"/>
    <cellStyle name="Followed Hyperlink" xfId="45123" builtinId="9" hidden="1"/>
    <cellStyle name="Followed Hyperlink" xfId="45052" builtinId="9" hidden="1"/>
    <cellStyle name="Followed Hyperlink" xfId="45048" builtinId="9" hidden="1"/>
    <cellStyle name="Followed Hyperlink" xfId="45044" builtinId="9" hidden="1"/>
    <cellStyle name="Followed Hyperlink" xfId="45038" builtinId="9" hidden="1"/>
    <cellStyle name="Followed Hyperlink" xfId="45034" builtinId="9" hidden="1"/>
    <cellStyle name="Followed Hyperlink" xfId="45030" builtinId="9" hidden="1"/>
    <cellStyle name="Followed Hyperlink" xfId="45026" builtinId="9" hidden="1"/>
    <cellStyle name="Followed Hyperlink" xfId="45022" builtinId="9" hidden="1"/>
    <cellStyle name="Followed Hyperlink" xfId="45018" builtinId="9" hidden="1"/>
    <cellStyle name="Followed Hyperlink" xfId="45014" builtinId="9" hidden="1"/>
    <cellStyle name="Followed Hyperlink" xfId="45010" builtinId="9" hidden="1"/>
    <cellStyle name="Followed Hyperlink" xfId="45006" builtinId="9" hidden="1"/>
    <cellStyle name="Followed Hyperlink" xfId="45002" builtinId="9" hidden="1"/>
    <cellStyle name="Followed Hyperlink" xfId="44998" builtinId="9" hidden="1"/>
    <cellStyle name="Followed Hyperlink" xfId="44994" builtinId="9" hidden="1"/>
    <cellStyle name="Followed Hyperlink" xfId="44990" builtinId="9" hidden="1"/>
    <cellStyle name="Followed Hyperlink" xfId="44986" builtinId="9" hidden="1"/>
    <cellStyle name="Followed Hyperlink" xfId="44982" builtinId="9" hidden="1"/>
    <cellStyle name="Followed Hyperlink" xfId="44926" builtinId="9" hidden="1"/>
    <cellStyle name="Followed Hyperlink" xfId="44922" builtinId="9" hidden="1"/>
    <cellStyle name="Followed Hyperlink" xfId="44918" builtinId="9" hidden="1"/>
    <cellStyle name="Followed Hyperlink" xfId="44977" builtinId="9" hidden="1"/>
    <cellStyle name="Followed Hyperlink" xfId="44929" builtinId="9" hidden="1"/>
    <cellStyle name="Followed Hyperlink" xfId="44933" builtinId="9" hidden="1"/>
    <cellStyle name="Followed Hyperlink" xfId="44937" builtinId="9" hidden="1"/>
    <cellStyle name="Followed Hyperlink" xfId="44914" builtinId="9" hidden="1"/>
    <cellStyle name="Followed Hyperlink" xfId="44910" builtinId="9" hidden="1"/>
    <cellStyle name="Followed Hyperlink" xfId="44906" builtinId="9" hidden="1"/>
    <cellStyle name="Followed Hyperlink" xfId="44973" builtinId="9" hidden="1"/>
    <cellStyle name="Followed Hyperlink" xfId="44941" builtinId="9" hidden="1"/>
    <cellStyle name="Followed Hyperlink" xfId="44945" builtinId="9" hidden="1"/>
    <cellStyle name="Followed Hyperlink" xfId="44949" builtinId="9" hidden="1"/>
    <cellStyle name="Followed Hyperlink" xfId="44902" builtinId="9" hidden="1"/>
    <cellStyle name="Followed Hyperlink" xfId="44898" builtinId="9" hidden="1"/>
    <cellStyle name="Followed Hyperlink" xfId="44965" builtinId="9" hidden="1"/>
    <cellStyle name="Followed Hyperlink" xfId="44969" builtinId="9" hidden="1"/>
    <cellStyle name="Followed Hyperlink" xfId="44953" builtinId="9" hidden="1"/>
    <cellStyle name="Followed Hyperlink" xfId="44957" builtinId="9" hidden="1"/>
    <cellStyle name="Followed Hyperlink" xfId="44961" builtinId="9" hidden="1"/>
    <cellStyle name="Followed Hyperlink" xfId="44894" builtinId="9" hidden="1"/>
    <cellStyle name="Followed Hyperlink" xfId="44890" builtinId="9" hidden="1"/>
    <cellStyle name="Followed Hyperlink" xfId="44886" builtinId="9" hidden="1"/>
    <cellStyle name="Followed Hyperlink" xfId="44882" builtinId="9" hidden="1"/>
    <cellStyle name="Followed Hyperlink" xfId="44878" builtinId="9" hidden="1"/>
    <cellStyle name="Followed Hyperlink" xfId="44874" builtinId="9" hidden="1"/>
    <cellStyle name="Followed Hyperlink" xfId="44870" builtinId="9" hidden="1"/>
    <cellStyle name="Followed Hyperlink" xfId="44866" builtinId="9" hidden="1"/>
    <cellStyle name="Followed Hyperlink" xfId="44862" builtinId="9" hidden="1"/>
    <cellStyle name="Followed Hyperlink" xfId="44858" builtinId="9" hidden="1"/>
    <cellStyle name="Followed Hyperlink" xfId="44854" builtinId="9" hidden="1"/>
    <cellStyle name="Followed Hyperlink" xfId="44850" builtinId="9" hidden="1"/>
    <cellStyle name="Followed Hyperlink" xfId="44846" builtinId="9" hidden="1"/>
    <cellStyle name="Followed Hyperlink" xfId="44842" builtinId="9" hidden="1"/>
    <cellStyle name="Followed Hyperlink" xfId="44838" builtinId="9" hidden="1"/>
    <cellStyle name="Followed Hyperlink" xfId="44834" builtinId="9" hidden="1"/>
    <cellStyle name="Followed Hyperlink" xfId="44830" builtinId="9" hidden="1"/>
    <cellStyle name="Followed Hyperlink" xfId="44826" builtinId="9" hidden="1"/>
    <cellStyle name="Followed Hyperlink" xfId="44822" builtinId="9" hidden="1"/>
    <cellStyle name="Followed Hyperlink" xfId="44818" builtinId="9" hidden="1"/>
    <cellStyle name="Followed Hyperlink" xfId="44814" builtinId="9" hidden="1"/>
    <cellStyle name="Followed Hyperlink" xfId="44810" builtinId="9" hidden="1"/>
    <cellStyle name="Followed Hyperlink" xfId="44806" builtinId="9" hidden="1"/>
    <cellStyle name="Followed Hyperlink" xfId="44802" builtinId="9" hidden="1"/>
    <cellStyle name="Followed Hyperlink" xfId="44798" builtinId="9" hidden="1"/>
    <cellStyle name="Followed Hyperlink" xfId="44794" builtinId="9" hidden="1"/>
    <cellStyle name="Followed Hyperlink" xfId="44790" builtinId="9" hidden="1"/>
    <cellStyle name="Followed Hyperlink" xfId="44786" builtinId="9" hidden="1"/>
    <cellStyle name="Followed Hyperlink" xfId="44782" builtinId="9" hidden="1"/>
    <cellStyle name="Followed Hyperlink" xfId="44778" builtinId="9" hidden="1"/>
    <cellStyle name="Followed Hyperlink" xfId="44774" builtinId="9" hidden="1"/>
    <cellStyle name="Followed Hyperlink" xfId="44770" builtinId="9" hidden="1"/>
    <cellStyle name="Followed Hyperlink" xfId="44766" builtinId="9" hidden="1"/>
    <cellStyle name="Followed Hyperlink" xfId="44762" builtinId="9" hidden="1"/>
    <cellStyle name="Followed Hyperlink" xfId="44758" builtinId="9" hidden="1"/>
    <cellStyle name="Followed Hyperlink" xfId="44754" builtinId="9" hidden="1"/>
    <cellStyle name="Followed Hyperlink" xfId="44750" builtinId="9" hidden="1"/>
    <cellStyle name="Followed Hyperlink" xfId="44746" builtinId="9" hidden="1"/>
    <cellStyle name="Followed Hyperlink" xfId="44742" builtinId="9" hidden="1"/>
    <cellStyle name="Followed Hyperlink" xfId="44738" builtinId="9" hidden="1"/>
    <cellStyle name="Followed Hyperlink" xfId="44734" builtinId="9" hidden="1"/>
    <cellStyle name="Followed Hyperlink" xfId="44730" builtinId="9" hidden="1"/>
    <cellStyle name="Followed Hyperlink" xfId="44726" builtinId="9" hidden="1"/>
    <cellStyle name="Followed Hyperlink" xfId="44722" builtinId="9" hidden="1"/>
    <cellStyle name="Followed Hyperlink" xfId="44718" builtinId="9" hidden="1"/>
    <cellStyle name="Followed Hyperlink" xfId="44714" builtinId="9" hidden="1"/>
    <cellStyle name="Followed Hyperlink" xfId="44710" builtinId="9" hidden="1"/>
    <cellStyle name="Followed Hyperlink" xfId="44706" builtinId="9" hidden="1"/>
    <cellStyle name="Followed Hyperlink" xfId="44702" builtinId="9" hidden="1"/>
    <cellStyle name="Followed Hyperlink" xfId="44698" builtinId="9" hidden="1"/>
    <cellStyle name="Followed Hyperlink" xfId="44694" builtinId="9" hidden="1"/>
    <cellStyle name="Followed Hyperlink" xfId="44690" builtinId="9" hidden="1"/>
    <cellStyle name="Followed Hyperlink" xfId="44686" builtinId="9" hidden="1"/>
    <cellStyle name="Followed Hyperlink" xfId="44682" builtinId="9" hidden="1"/>
    <cellStyle name="Followed Hyperlink" xfId="44678" builtinId="9" hidden="1"/>
    <cellStyle name="Followed Hyperlink" xfId="44674" builtinId="9" hidden="1"/>
    <cellStyle name="Followed Hyperlink" xfId="44670" builtinId="9" hidden="1"/>
    <cellStyle name="Followed Hyperlink" xfId="44667" builtinId="9" hidden="1"/>
    <cellStyle name="Followed Hyperlink" xfId="44663" builtinId="9" hidden="1"/>
    <cellStyle name="Followed Hyperlink" xfId="44659" builtinId="9" hidden="1"/>
    <cellStyle name="Followed Hyperlink" xfId="44655" builtinId="9" hidden="1"/>
    <cellStyle name="Followed Hyperlink" xfId="44651" builtinId="9" hidden="1"/>
    <cellStyle name="Followed Hyperlink" xfId="44647" builtinId="9" hidden="1"/>
    <cellStyle name="Followed Hyperlink" xfId="44643" builtinId="9" hidden="1"/>
    <cellStyle name="Followed Hyperlink" xfId="44639" builtinId="9" hidden="1"/>
    <cellStyle name="Followed Hyperlink" xfId="44635" builtinId="9" hidden="1"/>
    <cellStyle name="Followed Hyperlink" xfId="44631" builtinId="9" hidden="1"/>
    <cellStyle name="Followed Hyperlink" xfId="44627" builtinId="9" hidden="1"/>
    <cellStyle name="Followed Hyperlink" xfId="44623" builtinId="9" hidden="1"/>
    <cellStyle name="Followed Hyperlink" xfId="44619" builtinId="9" hidden="1"/>
    <cellStyle name="Followed Hyperlink" xfId="44615" builtinId="9" hidden="1"/>
    <cellStyle name="Followed Hyperlink" xfId="44611" builtinId="9" hidden="1"/>
    <cellStyle name="Followed Hyperlink" xfId="44607" builtinId="9" hidden="1"/>
    <cellStyle name="Followed Hyperlink" xfId="44603" builtinId="9" hidden="1"/>
    <cellStyle name="Followed Hyperlink" xfId="44599" builtinId="9" hidden="1"/>
    <cellStyle name="Followed Hyperlink" xfId="44595" builtinId="9" hidden="1"/>
    <cellStyle name="Followed Hyperlink" xfId="44591" builtinId="9" hidden="1"/>
    <cellStyle name="Followed Hyperlink" xfId="44587" builtinId="9" hidden="1"/>
    <cellStyle name="Followed Hyperlink" xfId="44583" builtinId="9" hidden="1"/>
    <cellStyle name="Followed Hyperlink" xfId="44579" builtinId="9" hidden="1"/>
    <cellStyle name="Followed Hyperlink" xfId="44575" builtinId="9" hidden="1"/>
    <cellStyle name="Followed Hyperlink" xfId="44571" builtinId="9" hidden="1"/>
    <cellStyle name="Followed Hyperlink" xfId="44567" builtinId="9" hidden="1"/>
    <cellStyle name="Followed Hyperlink" xfId="44563" builtinId="9" hidden="1"/>
    <cellStyle name="Followed Hyperlink" xfId="44559" builtinId="9" hidden="1"/>
    <cellStyle name="Followed Hyperlink" xfId="44555" builtinId="9" hidden="1"/>
    <cellStyle name="Followed Hyperlink" xfId="44551" builtinId="9" hidden="1"/>
    <cellStyle name="Followed Hyperlink" xfId="44547" builtinId="9" hidden="1"/>
    <cellStyle name="Followed Hyperlink" xfId="44543" builtinId="9" hidden="1"/>
    <cellStyle name="Followed Hyperlink" xfId="44540" builtinId="9" hidden="1"/>
    <cellStyle name="Followed Hyperlink" xfId="44536" builtinId="9" hidden="1"/>
    <cellStyle name="Followed Hyperlink" xfId="44532" builtinId="9" hidden="1"/>
    <cellStyle name="Followed Hyperlink" xfId="44528" builtinId="9" hidden="1"/>
    <cellStyle name="Followed Hyperlink" xfId="44524" builtinId="9" hidden="1"/>
    <cellStyle name="Followed Hyperlink" xfId="44520" builtinId="9" hidden="1"/>
    <cellStyle name="Followed Hyperlink" xfId="44516" builtinId="9" hidden="1"/>
    <cellStyle name="Followed Hyperlink" xfId="44512" builtinId="9" hidden="1"/>
    <cellStyle name="Followed Hyperlink" xfId="44508" builtinId="9" hidden="1"/>
    <cellStyle name="Followed Hyperlink" xfId="44504" builtinId="9" hidden="1"/>
    <cellStyle name="Followed Hyperlink" xfId="44500" builtinId="9" hidden="1"/>
    <cellStyle name="Followed Hyperlink" xfId="44496" builtinId="9" hidden="1"/>
    <cellStyle name="Followed Hyperlink" xfId="44492" builtinId="9" hidden="1"/>
    <cellStyle name="Followed Hyperlink" xfId="44488" builtinId="9" hidden="1"/>
    <cellStyle name="Followed Hyperlink" xfId="44484" builtinId="9" hidden="1"/>
    <cellStyle name="Followed Hyperlink" xfId="44480" builtinId="9" hidden="1"/>
    <cellStyle name="Followed Hyperlink" xfId="44476" builtinId="9" hidden="1"/>
    <cellStyle name="Followed Hyperlink" xfId="44472" builtinId="9" hidden="1"/>
    <cellStyle name="Followed Hyperlink" xfId="44468" builtinId="9" hidden="1"/>
    <cellStyle name="Followed Hyperlink" xfId="44464" builtinId="9" hidden="1"/>
    <cellStyle name="Followed Hyperlink" xfId="44460" builtinId="9" hidden="1"/>
    <cellStyle name="Followed Hyperlink" xfId="44456" builtinId="9" hidden="1"/>
    <cellStyle name="Followed Hyperlink" xfId="44452" builtinId="9" hidden="1"/>
    <cellStyle name="Followed Hyperlink" xfId="44448" builtinId="9" hidden="1"/>
    <cellStyle name="Followed Hyperlink" xfId="44444" builtinId="9" hidden="1"/>
    <cellStyle name="Followed Hyperlink" xfId="44440" builtinId="9" hidden="1"/>
    <cellStyle name="Followed Hyperlink" xfId="44436" builtinId="9" hidden="1"/>
    <cellStyle name="Followed Hyperlink" xfId="44432" builtinId="9" hidden="1"/>
    <cellStyle name="Followed Hyperlink" xfId="44428" builtinId="9" hidden="1"/>
    <cellStyle name="Followed Hyperlink" xfId="44424" builtinId="9" hidden="1"/>
    <cellStyle name="Followed Hyperlink" xfId="44420" builtinId="9" hidden="1"/>
    <cellStyle name="Followed Hyperlink" xfId="44417" builtinId="9" hidden="1"/>
    <cellStyle name="Followed Hyperlink" xfId="44413" builtinId="9" hidden="1"/>
    <cellStyle name="Followed Hyperlink" xfId="44409" builtinId="9" hidden="1"/>
    <cellStyle name="Followed Hyperlink" xfId="44405" builtinId="9" hidden="1"/>
    <cellStyle name="Followed Hyperlink" xfId="44401" builtinId="9" hidden="1"/>
    <cellStyle name="Followed Hyperlink" xfId="44397" builtinId="9" hidden="1"/>
    <cellStyle name="Followed Hyperlink" xfId="44393" builtinId="9" hidden="1"/>
    <cellStyle name="Followed Hyperlink" xfId="44389" builtinId="9" hidden="1"/>
    <cellStyle name="Followed Hyperlink" xfId="44385" builtinId="9" hidden="1"/>
    <cellStyle name="Followed Hyperlink" xfId="44381" builtinId="9" hidden="1"/>
    <cellStyle name="Followed Hyperlink" xfId="44377" builtinId="9" hidden="1"/>
    <cellStyle name="Followed Hyperlink" xfId="44373" builtinId="9" hidden="1"/>
    <cellStyle name="Followed Hyperlink" xfId="44369" builtinId="9" hidden="1"/>
    <cellStyle name="Followed Hyperlink" xfId="44365" builtinId="9" hidden="1"/>
    <cellStyle name="Followed Hyperlink" xfId="44361" builtinId="9" hidden="1"/>
    <cellStyle name="Followed Hyperlink" xfId="44357" builtinId="9" hidden="1"/>
    <cellStyle name="Followed Hyperlink" xfId="44353" builtinId="9" hidden="1"/>
    <cellStyle name="Followed Hyperlink" xfId="44349" builtinId="9" hidden="1"/>
    <cellStyle name="Followed Hyperlink" xfId="44345" builtinId="9" hidden="1"/>
    <cellStyle name="Followed Hyperlink" xfId="44341" builtinId="9" hidden="1"/>
    <cellStyle name="Followed Hyperlink" xfId="44337" builtinId="9" hidden="1"/>
    <cellStyle name="Followed Hyperlink" xfId="44333" builtinId="9" hidden="1"/>
    <cellStyle name="Followed Hyperlink" xfId="44329" builtinId="9" hidden="1"/>
    <cellStyle name="Followed Hyperlink" xfId="44325" builtinId="9" hidden="1"/>
    <cellStyle name="Followed Hyperlink" xfId="44321" builtinId="9" hidden="1"/>
    <cellStyle name="Followed Hyperlink" xfId="44317" builtinId="9" hidden="1"/>
    <cellStyle name="Followed Hyperlink" xfId="44313" builtinId="9" hidden="1"/>
    <cellStyle name="Followed Hyperlink" xfId="44309" builtinId="9" hidden="1"/>
    <cellStyle name="Followed Hyperlink" xfId="44305" builtinId="9" hidden="1"/>
    <cellStyle name="Followed Hyperlink" xfId="44301" builtinId="9" hidden="1"/>
    <cellStyle name="Followed Hyperlink" xfId="44297" builtinId="9" hidden="1"/>
    <cellStyle name="Followed Hyperlink" xfId="44293" builtinId="9" hidden="1"/>
    <cellStyle name="Followed Hyperlink" xfId="44290" builtinId="9" hidden="1"/>
    <cellStyle name="Followed Hyperlink" xfId="44286" builtinId="9" hidden="1"/>
    <cellStyle name="Followed Hyperlink" xfId="44282" builtinId="9" hidden="1"/>
    <cellStyle name="Followed Hyperlink" xfId="44278" builtinId="9" hidden="1"/>
    <cellStyle name="Followed Hyperlink" xfId="44274" builtinId="9" hidden="1"/>
    <cellStyle name="Followed Hyperlink" xfId="44270" builtinId="9" hidden="1"/>
    <cellStyle name="Followed Hyperlink" xfId="44266" builtinId="9" hidden="1"/>
    <cellStyle name="Followed Hyperlink" xfId="44262" builtinId="9" hidden="1"/>
    <cellStyle name="Followed Hyperlink" xfId="44258" builtinId="9" hidden="1"/>
    <cellStyle name="Followed Hyperlink" xfId="44254" builtinId="9" hidden="1"/>
    <cellStyle name="Followed Hyperlink" xfId="44250" builtinId="9" hidden="1"/>
    <cellStyle name="Followed Hyperlink" xfId="44246" builtinId="9" hidden="1"/>
    <cellStyle name="Followed Hyperlink" xfId="44242" builtinId="9" hidden="1"/>
    <cellStyle name="Followed Hyperlink" xfId="44238" builtinId="9" hidden="1"/>
    <cellStyle name="Followed Hyperlink" xfId="44234" builtinId="9" hidden="1"/>
    <cellStyle name="Followed Hyperlink" xfId="44230" builtinId="9" hidden="1"/>
    <cellStyle name="Followed Hyperlink" xfId="44226" builtinId="9" hidden="1"/>
    <cellStyle name="Followed Hyperlink" xfId="44222" builtinId="9" hidden="1"/>
    <cellStyle name="Followed Hyperlink" xfId="44218" builtinId="9" hidden="1"/>
    <cellStyle name="Followed Hyperlink" xfId="44214" builtinId="9" hidden="1"/>
    <cellStyle name="Followed Hyperlink" xfId="44210" builtinId="9" hidden="1"/>
    <cellStyle name="Followed Hyperlink" xfId="44206" builtinId="9" hidden="1"/>
    <cellStyle name="Followed Hyperlink" xfId="44202" builtinId="9" hidden="1"/>
    <cellStyle name="Followed Hyperlink" xfId="44198" builtinId="9" hidden="1"/>
    <cellStyle name="Followed Hyperlink" xfId="44194" builtinId="9" hidden="1"/>
    <cellStyle name="Followed Hyperlink" xfId="44190" builtinId="9" hidden="1"/>
    <cellStyle name="Followed Hyperlink" xfId="44186" builtinId="9" hidden="1"/>
    <cellStyle name="Followed Hyperlink" xfId="44182" builtinId="9" hidden="1"/>
    <cellStyle name="Followed Hyperlink" xfId="44178" builtinId="9" hidden="1"/>
    <cellStyle name="Followed Hyperlink" xfId="44174" builtinId="9" hidden="1"/>
    <cellStyle name="Followed Hyperlink" xfId="44170" builtinId="9" hidden="1"/>
    <cellStyle name="Followed Hyperlink" xfId="44167" builtinId="9" hidden="1"/>
    <cellStyle name="Followed Hyperlink" xfId="44163" builtinId="9" hidden="1"/>
    <cellStyle name="Followed Hyperlink" xfId="44159" builtinId="9" hidden="1"/>
    <cellStyle name="Followed Hyperlink" xfId="44155" builtinId="9" hidden="1"/>
    <cellStyle name="Followed Hyperlink" xfId="44151" builtinId="9" hidden="1"/>
    <cellStyle name="Followed Hyperlink" xfId="44147" builtinId="9" hidden="1"/>
    <cellStyle name="Followed Hyperlink" xfId="44143" builtinId="9" hidden="1"/>
    <cellStyle name="Followed Hyperlink" xfId="44139" builtinId="9" hidden="1"/>
    <cellStyle name="Followed Hyperlink" xfId="44135" builtinId="9" hidden="1"/>
    <cellStyle name="Followed Hyperlink" xfId="44131" builtinId="9" hidden="1"/>
    <cellStyle name="Followed Hyperlink" xfId="44127" builtinId="9" hidden="1"/>
    <cellStyle name="Followed Hyperlink" xfId="44123" builtinId="9" hidden="1"/>
    <cellStyle name="Followed Hyperlink" xfId="44119" builtinId="9" hidden="1"/>
    <cellStyle name="Followed Hyperlink" xfId="44115" builtinId="9" hidden="1"/>
    <cellStyle name="Followed Hyperlink" xfId="44111" builtinId="9" hidden="1"/>
    <cellStyle name="Followed Hyperlink" xfId="44107" builtinId="9" hidden="1"/>
    <cellStyle name="Followed Hyperlink" xfId="44103" builtinId="9" hidden="1"/>
    <cellStyle name="Followed Hyperlink" xfId="44099" builtinId="9" hidden="1"/>
    <cellStyle name="Followed Hyperlink" xfId="44095" builtinId="9" hidden="1"/>
    <cellStyle name="Followed Hyperlink" xfId="44091" builtinId="9" hidden="1"/>
    <cellStyle name="Followed Hyperlink" xfId="44087" builtinId="9" hidden="1"/>
    <cellStyle name="Followed Hyperlink" xfId="44083" builtinId="9" hidden="1"/>
    <cellStyle name="Followed Hyperlink" xfId="44079" builtinId="9" hidden="1"/>
    <cellStyle name="Followed Hyperlink" xfId="44075" builtinId="9" hidden="1"/>
    <cellStyle name="Followed Hyperlink" xfId="44071" builtinId="9" hidden="1"/>
    <cellStyle name="Followed Hyperlink" xfId="44067" builtinId="9" hidden="1"/>
    <cellStyle name="Followed Hyperlink" xfId="44063" builtinId="9" hidden="1"/>
    <cellStyle name="Followed Hyperlink" xfId="44059" builtinId="9" hidden="1"/>
    <cellStyle name="Followed Hyperlink" xfId="44055" builtinId="9" hidden="1"/>
    <cellStyle name="Followed Hyperlink" xfId="44051" builtinId="9" hidden="1"/>
    <cellStyle name="Followed Hyperlink" xfId="44047" builtinId="9" hidden="1"/>
    <cellStyle name="Followed Hyperlink" xfId="44043" builtinId="9" hidden="1"/>
    <cellStyle name="Followed Hyperlink" xfId="44040" builtinId="9" hidden="1"/>
    <cellStyle name="Followed Hyperlink" xfId="44036" builtinId="9" hidden="1"/>
    <cellStyle name="Followed Hyperlink" xfId="44032" builtinId="9" hidden="1"/>
    <cellStyle name="Followed Hyperlink" xfId="44028" builtinId="9" hidden="1"/>
    <cellStyle name="Followed Hyperlink" xfId="44024" builtinId="9" hidden="1"/>
    <cellStyle name="Followed Hyperlink" xfId="44020" builtinId="9" hidden="1"/>
    <cellStyle name="Followed Hyperlink" xfId="44016" builtinId="9" hidden="1"/>
    <cellStyle name="Followed Hyperlink" xfId="44012" builtinId="9" hidden="1"/>
    <cellStyle name="Followed Hyperlink" xfId="44008" builtinId="9" hidden="1"/>
    <cellStyle name="Followed Hyperlink" xfId="44004" builtinId="9" hidden="1"/>
    <cellStyle name="Followed Hyperlink" xfId="44000" builtinId="9" hidden="1"/>
    <cellStyle name="Followed Hyperlink" xfId="43996" builtinId="9" hidden="1"/>
    <cellStyle name="Followed Hyperlink" xfId="43992" builtinId="9" hidden="1"/>
    <cellStyle name="Followed Hyperlink" xfId="43988" builtinId="9" hidden="1"/>
    <cellStyle name="Followed Hyperlink" xfId="43984" builtinId="9" hidden="1"/>
    <cellStyle name="Followed Hyperlink" xfId="43980" builtinId="9" hidden="1"/>
    <cellStyle name="Followed Hyperlink" xfId="43976" builtinId="9" hidden="1"/>
    <cellStyle name="Followed Hyperlink" xfId="43972" builtinId="9" hidden="1"/>
    <cellStyle name="Followed Hyperlink" xfId="43968" builtinId="9" hidden="1"/>
    <cellStyle name="Followed Hyperlink" xfId="43964" builtinId="9" hidden="1"/>
    <cellStyle name="Followed Hyperlink" xfId="43960" builtinId="9" hidden="1"/>
    <cellStyle name="Followed Hyperlink" xfId="43956" builtinId="9" hidden="1"/>
    <cellStyle name="Followed Hyperlink" xfId="43952" builtinId="9" hidden="1"/>
    <cellStyle name="Followed Hyperlink" xfId="43948" builtinId="9" hidden="1"/>
    <cellStyle name="Followed Hyperlink" xfId="43944" builtinId="9" hidden="1"/>
    <cellStyle name="Followed Hyperlink" xfId="43940" builtinId="9" hidden="1"/>
    <cellStyle name="Followed Hyperlink" xfId="43936" builtinId="9" hidden="1"/>
    <cellStyle name="Followed Hyperlink" xfId="43932" builtinId="9" hidden="1"/>
    <cellStyle name="Followed Hyperlink" xfId="43928" builtinId="9" hidden="1"/>
    <cellStyle name="Followed Hyperlink" xfId="43924" builtinId="9" hidden="1"/>
    <cellStyle name="Followed Hyperlink" xfId="43920" builtinId="9" hidden="1"/>
    <cellStyle name="Followed Hyperlink" xfId="43917" builtinId="9" hidden="1"/>
    <cellStyle name="Followed Hyperlink" xfId="43913" builtinId="9" hidden="1"/>
    <cellStyle name="Followed Hyperlink" xfId="43909" builtinId="9" hidden="1"/>
    <cellStyle name="Followed Hyperlink" xfId="43905" builtinId="9" hidden="1"/>
    <cellStyle name="Followed Hyperlink" xfId="43901" builtinId="9" hidden="1"/>
    <cellStyle name="Followed Hyperlink" xfId="43897" builtinId="9" hidden="1"/>
    <cellStyle name="Followed Hyperlink" xfId="43893" builtinId="9" hidden="1"/>
    <cellStyle name="Followed Hyperlink" xfId="43889" builtinId="9" hidden="1"/>
    <cellStyle name="Followed Hyperlink" xfId="43885" builtinId="9" hidden="1"/>
    <cellStyle name="Followed Hyperlink" xfId="43881" builtinId="9" hidden="1"/>
    <cellStyle name="Followed Hyperlink" xfId="43877" builtinId="9" hidden="1"/>
    <cellStyle name="Followed Hyperlink" xfId="43873" builtinId="9" hidden="1"/>
    <cellStyle name="Followed Hyperlink" xfId="43869" builtinId="9" hidden="1"/>
    <cellStyle name="Followed Hyperlink" xfId="43865" builtinId="9" hidden="1"/>
    <cellStyle name="Followed Hyperlink" xfId="43861" builtinId="9" hidden="1"/>
    <cellStyle name="Followed Hyperlink" xfId="43857" builtinId="9" hidden="1"/>
    <cellStyle name="Followed Hyperlink" xfId="43853" builtinId="9" hidden="1"/>
    <cellStyle name="Followed Hyperlink" xfId="43849" builtinId="9" hidden="1"/>
    <cellStyle name="Followed Hyperlink" xfId="43845" builtinId="9" hidden="1"/>
    <cellStyle name="Followed Hyperlink" xfId="43841" builtinId="9" hidden="1"/>
    <cellStyle name="Followed Hyperlink" xfId="43837" builtinId="9" hidden="1"/>
    <cellStyle name="Followed Hyperlink" xfId="43833" builtinId="9" hidden="1"/>
    <cellStyle name="Followed Hyperlink" xfId="43829" builtinId="9" hidden="1"/>
    <cellStyle name="Followed Hyperlink" xfId="43825" builtinId="9" hidden="1"/>
    <cellStyle name="Followed Hyperlink" xfId="43821" builtinId="9" hidden="1"/>
    <cellStyle name="Followed Hyperlink" xfId="43817" builtinId="9" hidden="1"/>
    <cellStyle name="Followed Hyperlink" xfId="43813" builtinId="9" hidden="1"/>
    <cellStyle name="Followed Hyperlink" xfId="43809" builtinId="9" hidden="1"/>
    <cellStyle name="Followed Hyperlink" xfId="43805" builtinId="9" hidden="1"/>
    <cellStyle name="Followed Hyperlink" xfId="43801" builtinId="9" hidden="1"/>
    <cellStyle name="Followed Hyperlink" xfId="43797" builtinId="9" hidden="1"/>
    <cellStyle name="Followed Hyperlink" xfId="43793" builtinId="9" hidden="1"/>
    <cellStyle name="Followed Hyperlink" xfId="43790" builtinId="9" hidden="1"/>
    <cellStyle name="Followed Hyperlink" xfId="43786" builtinId="9" hidden="1"/>
    <cellStyle name="Followed Hyperlink" xfId="43782" builtinId="9" hidden="1"/>
    <cellStyle name="Followed Hyperlink" xfId="43778" builtinId="9" hidden="1"/>
    <cellStyle name="Followed Hyperlink" xfId="43774" builtinId="9" hidden="1"/>
    <cellStyle name="Followed Hyperlink" xfId="43770" builtinId="9" hidden="1"/>
    <cellStyle name="Followed Hyperlink" xfId="43766" builtinId="9" hidden="1"/>
    <cellStyle name="Followed Hyperlink" xfId="43762" builtinId="9" hidden="1"/>
    <cellStyle name="Followed Hyperlink" xfId="43758" builtinId="9" hidden="1"/>
    <cellStyle name="Followed Hyperlink" xfId="43754" builtinId="9" hidden="1"/>
    <cellStyle name="Followed Hyperlink" xfId="43750" builtinId="9" hidden="1"/>
    <cellStyle name="Followed Hyperlink" xfId="43746" builtinId="9" hidden="1"/>
    <cellStyle name="Followed Hyperlink" xfId="43742" builtinId="9" hidden="1"/>
    <cellStyle name="Followed Hyperlink" xfId="43738" builtinId="9" hidden="1"/>
    <cellStyle name="Followed Hyperlink" xfId="43734" builtinId="9" hidden="1"/>
    <cellStyle name="Followed Hyperlink" xfId="43730" builtinId="9" hidden="1"/>
    <cellStyle name="Followed Hyperlink" xfId="43726" builtinId="9" hidden="1"/>
    <cellStyle name="Followed Hyperlink" xfId="43722" builtinId="9" hidden="1"/>
    <cellStyle name="Followed Hyperlink" xfId="43718" builtinId="9" hidden="1"/>
    <cellStyle name="Followed Hyperlink" xfId="43714" builtinId="9" hidden="1"/>
    <cellStyle name="Followed Hyperlink" xfId="43710" builtinId="9" hidden="1"/>
    <cellStyle name="Followed Hyperlink" xfId="43706" builtinId="9" hidden="1"/>
    <cellStyle name="Followed Hyperlink" xfId="43702" builtinId="9" hidden="1"/>
    <cellStyle name="Followed Hyperlink" xfId="43698" builtinId="9" hidden="1"/>
    <cellStyle name="Followed Hyperlink" xfId="43694" builtinId="9" hidden="1"/>
    <cellStyle name="Followed Hyperlink" xfId="43690" builtinId="9" hidden="1"/>
    <cellStyle name="Followed Hyperlink" xfId="43686" builtinId="9" hidden="1"/>
    <cellStyle name="Followed Hyperlink" xfId="43682" builtinId="9" hidden="1"/>
    <cellStyle name="Followed Hyperlink" xfId="43678" builtinId="9" hidden="1"/>
    <cellStyle name="Followed Hyperlink" xfId="43674" builtinId="9" hidden="1"/>
    <cellStyle name="Followed Hyperlink" xfId="43670" builtinId="9" hidden="1"/>
    <cellStyle name="Followed Hyperlink" xfId="43658" builtinId="9" hidden="1"/>
    <cellStyle name="Followed Hyperlink" xfId="43654" builtinId="9" hidden="1"/>
    <cellStyle name="Followed Hyperlink" xfId="43650" builtinId="9" hidden="1"/>
    <cellStyle name="Followed Hyperlink" xfId="43646" builtinId="9" hidden="1"/>
    <cellStyle name="Followed Hyperlink" xfId="43642" builtinId="9" hidden="1"/>
    <cellStyle name="Followed Hyperlink" xfId="43638" builtinId="9" hidden="1"/>
    <cellStyle name="Followed Hyperlink" xfId="43634" builtinId="9" hidden="1"/>
    <cellStyle name="Followed Hyperlink" xfId="43630" builtinId="9" hidden="1"/>
    <cellStyle name="Followed Hyperlink" xfId="43626" builtinId="9" hidden="1"/>
    <cellStyle name="Followed Hyperlink" xfId="43622" builtinId="9" hidden="1"/>
    <cellStyle name="Followed Hyperlink" xfId="43618" builtinId="9" hidden="1"/>
    <cellStyle name="Followed Hyperlink" xfId="43614" builtinId="9" hidden="1"/>
    <cellStyle name="Followed Hyperlink" xfId="43610" builtinId="9" hidden="1"/>
    <cellStyle name="Followed Hyperlink" xfId="43606" builtinId="9" hidden="1"/>
    <cellStyle name="Followed Hyperlink" xfId="43602" builtinId="9" hidden="1"/>
    <cellStyle name="Followed Hyperlink" xfId="43598" builtinId="9" hidden="1"/>
    <cellStyle name="Followed Hyperlink" xfId="43594" builtinId="9" hidden="1"/>
    <cellStyle name="Followed Hyperlink" xfId="43590" builtinId="9" hidden="1"/>
    <cellStyle name="Followed Hyperlink" xfId="43586" builtinId="9" hidden="1"/>
    <cellStyle name="Followed Hyperlink" xfId="43582" builtinId="9" hidden="1"/>
    <cellStyle name="Followed Hyperlink" xfId="43578" builtinId="9" hidden="1"/>
    <cellStyle name="Followed Hyperlink" xfId="43574" builtinId="9" hidden="1"/>
    <cellStyle name="Followed Hyperlink" xfId="43570" builtinId="9" hidden="1"/>
    <cellStyle name="Followed Hyperlink" xfId="43566" builtinId="9" hidden="1"/>
    <cellStyle name="Followed Hyperlink" xfId="43562" builtinId="9" hidden="1"/>
    <cellStyle name="Followed Hyperlink" xfId="43558" builtinId="9" hidden="1"/>
    <cellStyle name="Followed Hyperlink" xfId="43554" builtinId="9" hidden="1"/>
    <cellStyle name="Followed Hyperlink" xfId="43550" builtinId="9" hidden="1"/>
    <cellStyle name="Followed Hyperlink" xfId="43546" builtinId="9" hidden="1"/>
    <cellStyle name="Followed Hyperlink" xfId="43542" builtinId="9" hidden="1"/>
    <cellStyle name="Followed Hyperlink" xfId="43538" builtinId="9" hidden="1"/>
    <cellStyle name="Followed Hyperlink" xfId="43534" builtinId="9" hidden="1"/>
    <cellStyle name="Followed Hyperlink" xfId="43531" builtinId="9" hidden="1"/>
    <cellStyle name="Followed Hyperlink" xfId="43527" builtinId="9" hidden="1"/>
    <cellStyle name="Followed Hyperlink" xfId="43523" builtinId="9" hidden="1"/>
    <cellStyle name="Followed Hyperlink" xfId="43519" builtinId="9" hidden="1"/>
    <cellStyle name="Followed Hyperlink" xfId="43515" builtinId="9" hidden="1"/>
    <cellStyle name="Followed Hyperlink" xfId="43511" builtinId="9" hidden="1"/>
    <cellStyle name="Followed Hyperlink" xfId="43507" builtinId="9" hidden="1"/>
    <cellStyle name="Followed Hyperlink" xfId="43503" builtinId="9" hidden="1"/>
    <cellStyle name="Followed Hyperlink" xfId="43499" builtinId="9" hidden="1"/>
    <cellStyle name="Followed Hyperlink" xfId="43495" builtinId="9" hidden="1"/>
    <cellStyle name="Followed Hyperlink" xfId="43491" builtinId="9" hidden="1"/>
    <cellStyle name="Followed Hyperlink" xfId="43487" builtinId="9" hidden="1"/>
    <cellStyle name="Followed Hyperlink" xfId="43483" builtinId="9" hidden="1"/>
    <cellStyle name="Followed Hyperlink" xfId="43479" builtinId="9" hidden="1"/>
    <cellStyle name="Followed Hyperlink" xfId="43475" builtinId="9" hidden="1"/>
    <cellStyle name="Followed Hyperlink" xfId="43471" builtinId="9" hidden="1"/>
    <cellStyle name="Followed Hyperlink" xfId="43467" builtinId="9" hidden="1"/>
    <cellStyle name="Followed Hyperlink" xfId="43463" builtinId="9" hidden="1"/>
    <cellStyle name="Followed Hyperlink" xfId="43459" builtinId="9" hidden="1"/>
    <cellStyle name="Followed Hyperlink" xfId="43455" builtinId="9" hidden="1"/>
    <cellStyle name="Followed Hyperlink" xfId="43451" builtinId="9" hidden="1"/>
    <cellStyle name="Followed Hyperlink" xfId="43447" builtinId="9" hidden="1"/>
    <cellStyle name="Followed Hyperlink" xfId="43443" builtinId="9" hidden="1"/>
    <cellStyle name="Followed Hyperlink" xfId="43439" builtinId="9" hidden="1"/>
    <cellStyle name="Followed Hyperlink" xfId="43435" builtinId="9" hidden="1"/>
    <cellStyle name="Followed Hyperlink" xfId="43431" builtinId="9" hidden="1"/>
    <cellStyle name="Followed Hyperlink" xfId="43427" builtinId="9" hidden="1"/>
    <cellStyle name="Followed Hyperlink" xfId="43423" builtinId="9" hidden="1"/>
    <cellStyle name="Followed Hyperlink" xfId="43419" builtinId="9" hidden="1"/>
    <cellStyle name="Followed Hyperlink" xfId="43415" builtinId="9" hidden="1"/>
    <cellStyle name="Followed Hyperlink" xfId="43411" builtinId="9" hidden="1"/>
    <cellStyle name="Followed Hyperlink" xfId="43408" builtinId="9" hidden="1"/>
    <cellStyle name="Followed Hyperlink" xfId="43404" builtinId="9" hidden="1"/>
    <cellStyle name="Followed Hyperlink" xfId="43400" builtinId="9" hidden="1"/>
    <cellStyle name="Followed Hyperlink" xfId="43396" builtinId="9" hidden="1"/>
    <cellStyle name="Followed Hyperlink" xfId="43392" builtinId="9" hidden="1"/>
    <cellStyle name="Followed Hyperlink" xfId="43388" builtinId="9" hidden="1"/>
    <cellStyle name="Followed Hyperlink" xfId="43384" builtinId="9" hidden="1"/>
    <cellStyle name="Followed Hyperlink" xfId="43380" builtinId="9" hidden="1"/>
    <cellStyle name="Followed Hyperlink" xfId="43376" builtinId="9" hidden="1"/>
    <cellStyle name="Followed Hyperlink" xfId="43372" builtinId="9" hidden="1"/>
    <cellStyle name="Followed Hyperlink" xfId="43368" builtinId="9" hidden="1"/>
    <cellStyle name="Followed Hyperlink" xfId="43364" builtinId="9" hidden="1"/>
    <cellStyle name="Followed Hyperlink" xfId="43360" builtinId="9" hidden="1"/>
    <cellStyle name="Followed Hyperlink" xfId="43356" builtinId="9" hidden="1"/>
    <cellStyle name="Followed Hyperlink" xfId="43352" builtinId="9" hidden="1"/>
    <cellStyle name="Followed Hyperlink" xfId="43348" builtinId="9" hidden="1"/>
    <cellStyle name="Followed Hyperlink" xfId="43344" builtinId="9" hidden="1"/>
    <cellStyle name="Followed Hyperlink" xfId="43340" builtinId="9" hidden="1"/>
    <cellStyle name="Followed Hyperlink" xfId="43336" builtinId="9" hidden="1"/>
    <cellStyle name="Followed Hyperlink" xfId="43332" builtinId="9" hidden="1"/>
    <cellStyle name="Followed Hyperlink" xfId="43328" builtinId="9" hidden="1"/>
    <cellStyle name="Followed Hyperlink" xfId="43324" builtinId="9" hidden="1"/>
    <cellStyle name="Followed Hyperlink" xfId="43320" builtinId="9" hidden="1"/>
    <cellStyle name="Followed Hyperlink" xfId="43316" builtinId="9" hidden="1"/>
    <cellStyle name="Followed Hyperlink" xfId="43312" builtinId="9" hidden="1"/>
    <cellStyle name="Followed Hyperlink" xfId="43308" builtinId="9" hidden="1"/>
    <cellStyle name="Followed Hyperlink" xfId="43304" builtinId="9" hidden="1"/>
    <cellStyle name="Followed Hyperlink" xfId="43300" builtinId="9" hidden="1"/>
    <cellStyle name="Followed Hyperlink" xfId="43296" builtinId="9" hidden="1"/>
    <cellStyle name="Followed Hyperlink" xfId="43292" builtinId="9" hidden="1"/>
    <cellStyle name="Followed Hyperlink" xfId="43288" builtinId="9" hidden="1"/>
    <cellStyle name="Followed Hyperlink" xfId="43284" builtinId="9" hidden="1"/>
    <cellStyle name="Followed Hyperlink" xfId="43281" builtinId="9" hidden="1"/>
    <cellStyle name="Followed Hyperlink" xfId="43277" builtinId="9" hidden="1"/>
    <cellStyle name="Followed Hyperlink" xfId="43273" builtinId="9" hidden="1"/>
    <cellStyle name="Followed Hyperlink" xfId="43269" builtinId="9" hidden="1"/>
    <cellStyle name="Followed Hyperlink" xfId="43265" builtinId="9" hidden="1"/>
    <cellStyle name="Followed Hyperlink" xfId="43261" builtinId="9" hidden="1"/>
    <cellStyle name="Followed Hyperlink" xfId="43257" builtinId="9" hidden="1"/>
    <cellStyle name="Followed Hyperlink" xfId="43253" builtinId="9" hidden="1"/>
    <cellStyle name="Followed Hyperlink" xfId="43249" builtinId="9" hidden="1"/>
    <cellStyle name="Followed Hyperlink" xfId="43245" builtinId="9" hidden="1"/>
    <cellStyle name="Followed Hyperlink" xfId="43241" builtinId="9" hidden="1"/>
    <cellStyle name="Followed Hyperlink" xfId="43237" builtinId="9" hidden="1"/>
    <cellStyle name="Followed Hyperlink" xfId="43233" builtinId="9" hidden="1"/>
    <cellStyle name="Followed Hyperlink" xfId="43229" builtinId="9" hidden="1"/>
    <cellStyle name="Followed Hyperlink" xfId="43225" builtinId="9" hidden="1"/>
    <cellStyle name="Followed Hyperlink" xfId="43221" builtinId="9" hidden="1"/>
    <cellStyle name="Followed Hyperlink" xfId="43217" builtinId="9" hidden="1"/>
    <cellStyle name="Followed Hyperlink" xfId="43213" builtinId="9" hidden="1"/>
    <cellStyle name="Followed Hyperlink" xfId="43209" builtinId="9" hidden="1"/>
    <cellStyle name="Followed Hyperlink" xfId="43205" builtinId="9" hidden="1"/>
    <cellStyle name="Followed Hyperlink" xfId="43201" builtinId="9" hidden="1"/>
    <cellStyle name="Followed Hyperlink" xfId="43197" builtinId="9" hidden="1"/>
    <cellStyle name="Followed Hyperlink" xfId="43193" builtinId="9" hidden="1"/>
    <cellStyle name="Followed Hyperlink" xfId="43189" builtinId="9" hidden="1"/>
    <cellStyle name="Followed Hyperlink" xfId="43185" builtinId="9" hidden="1"/>
    <cellStyle name="Followed Hyperlink" xfId="43181" builtinId="9" hidden="1"/>
    <cellStyle name="Followed Hyperlink" xfId="43177" builtinId="9" hidden="1"/>
    <cellStyle name="Followed Hyperlink" xfId="43173" builtinId="9" hidden="1"/>
    <cellStyle name="Followed Hyperlink" xfId="43169" builtinId="9" hidden="1"/>
    <cellStyle name="Followed Hyperlink" xfId="43165" builtinId="9" hidden="1"/>
    <cellStyle name="Followed Hyperlink" xfId="43161" builtinId="9" hidden="1"/>
    <cellStyle name="Followed Hyperlink" xfId="43158" builtinId="9" hidden="1"/>
    <cellStyle name="Followed Hyperlink" xfId="43154" builtinId="9" hidden="1"/>
    <cellStyle name="Followed Hyperlink" xfId="43150" builtinId="9" hidden="1"/>
    <cellStyle name="Followed Hyperlink" xfId="43146" builtinId="9" hidden="1"/>
    <cellStyle name="Followed Hyperlink" xfId="43142" builtinId="9" hidden="1"/>
    <cellStyle name="Followed Hyperlink" xfId="43138" builtinId="9" hidden="1"/>
    <cellStyle name="Followed Hyperlink" xfId="43134" builtinId="9" hidden="1"/>
    <cellStyle name="Followed Hyperlink" xfId="43130" builtinId="9" hidden="1"/>
    <cellStyle name="Followed Hyperlink" xfId="43126" builtinId="9" hidden="1"/>
    <cellStyle name="Followed Hyperlink" xfId="43122" builtinId="9" hidden="1"/>
    <cellStyle name="Followed Hyperlink" xfId="43118" builtinId="9" hidden="1"/>
    <cellStyle name="Followed Hyperlink" xfId="43114" builtinId="9" hidden="1"/>
    <cellStyle name="Followed Hyperlink" xfId="43110" builtinId="9" hidden="1"/>
    <cellStyle name="Followed Hyperlink" xfId="43106" builtinId="9" hidden="1"/>
    <cellStyle name="Followed Hyperlink" xfId="43102" builtinId="9" hidden="1"/>
    <cellStyle name="Followed Hyperlink" xfId="43098" builtinId="9" hidden="1"/>
    <cellStyle name="Followed Hyperlink" xfId="43094" builtinId="9" hidden="1"/>
    <cellStyle name="Followed Hyperlink" xfId="43090" builtinId="9" hidden="1"/>
    <cellStyle name="Followed Hyperlink" xfId="43086" builtinId="9" hidden="1"/>
    <cellStyle name="Followed Hyperlink" xfId="43082" builtinId="9" hidden="1"/>
    <cellStyle name="Followed Hyperlink" xfId="43078" builtinId="9" hidden="1"/>
    <cellStyle name="Followed Hyperlink" xfId="43074" builtinId="9" hidden="1"/>
    <cellStyle name="Followed Hyperlink" xfId="43070" builtinId="9" hidden="1"/>
    <cellStyle name="Followed Hyperlink" xfId="43066" builtinId="9" hidden="1"/>
    <cellStyle name="Followed Hyperlink" xfId="43062" builtinId="9" hidden="1"/>
    <cellStyle name="Followed Hyperlink" xfId="43058" builtinId="9" hidden="1"/>
    <cellStyle name="Followed Hyperlink" xfId="43054" builtinId="9" hidden="1"/>
    <cellStyle name="Followed Hyperlink" xfId="43050" builtinId="9" hidden="1"/>
    <cellStyle name="Followed Hyperlink" xfId="43046" builtinId="9" hidden="1"/>
    <cellStyle name="Followed Hyperlink" xfId="43042" builtinId="9" hidden="1"/>
    <cellStyle name="Followed Hyperlink" xfId="43038" builtinId="9" hidden="1"/>
    <cellStyle name="Followed Hyperlink" xfId="43034" builtinId="9" hidden="1"/>
    <cellStyle name="Followed Hyperlink" xfId="43031" builtinId="9" hidden="1"/>
    <cellStyle name="Followed Hyperlink" xfId="43027" builtinId="9" hidden="1"/>
    <cellStyle name="Followed Hyperlink" xfId="43023" builtinId="9" hidden="1"/>
    <cellStyle name="Followed Hyperlink" xfId="43019" builtinId="9" hidden="1"/>
    <cellStyle name="Followed Hyperlink" xfId="43015" builtinId="9" hidden="1"/>
    <cellStyle name="Followed Hyperlink" xfId="43011" builtinId="9" hidden="1"/>
    <cellStyle name="Followed Hyperlink" xfId="43007" builtinId="9" hidden="1"/>
    <cellStyle name="Followed Hyperlink" xfId="43003" builtinId="9" hidden="1"/>
    <cellStyle name="Followed Hyperlink" xfId="42999" builtinId="9" hidden="1"/>
    <cellStyle name="Followed Hyperlink" xfId="42995" builtinId="9" hidden="1"/>
    <cellStyle name="Followed Hyperlink" xfId="42991" builtinId="9" hidden="1"/>
    <cellStyle name="Followed Hyperlink" xfId="42987" builtinId="9" hidden="1"/>
    <cellStyle name="Followed Hyperlink" xfId="42983" builtinId="9" hidden="1"/>
    <cellStyle name="Followed Hyperlink" xfId="42979" builtinId="9" hidden="1"/>
    <cellStyle name="Followed Hyperlink" xfId="42975" builtinId="9" hidden="1"/>
    <cellStyle name="Followed Hyperlink" xfId="42971" builtinId="9" hidden="1"/>
    <cellStyle name="Followed Hyperlink" xfId="42967" builtinId="9" hidden="1"/>
    <cellStyle name="Followed Hyperlink" xfId="42963" builtinId="9" hidden="1"/>
    <cellStyle name="Followed Hyperlink" xfId="42959" builtinId="9" hidden="1"/>
    <cellStyle name="Followed Hyperlink" xfId="42955" builtinId="9" hidden="1"/>
    <cellStyle name="Followed Hyperlink" xfId="42951" builtinId="9" hidden="1"/>
    <cellStyle name="Followed Hyperlink" xfId="42947" builtinId="9" hidden="1"/>
    <cellStyle name="Followed Hyperlink" xfId="42943" builtinId="9" hidden="1"/>
    <cellStyle name="Followed Hyperlink" xfId="42939" builtinId="9" hidden="1"/>
    <cellStyle name="Followed Hyperlink" xfId="42935" builtinId="9" hidden="1"/>
    <cellStyle name="Followed Hyperlink" xfId="42931" builtinId="9" hidden="1"/>
    <cellStyle name="Followed Hyperlink" xfId="42927" builtinId="9" hidden="1"/>
    <cellStyle name="Followed Hyperlink" xfId="42923" builtinId="9" hidden="1"/>
    <cellStyle name="Followed Hyperlink" xfId="42919" builtinId="9" hidden="1"/>
    <cellStyle name="Followed Hyperlink" xfId="42915" builtinId="9" hidden="1"/>
    <cellStyle name="Followed Hyperlink" xfId="42911" builtinId="9" hidden="1"/>
    <cellStyle name="Followed Hyperlink" xfId="42908" builtinId="9" hidden="1"/>
    <cellStyle name="Followed Hyperlink" xfId="42904" builtinId="9" hidden="1"/>
    <cellStyle name="Followed Hyperlink" xfId="42900" builtinId="9" hidden="1"/>
    <cellStyle name="Followed Hyperlink" xfId="42896" builtinId="9" hidden="1"/>
    <cellStyle name="Followed Hyperlink" xfId="42892" builtinId="9" hidden="1"/>
    <cellStyle name="Followed Hyperlink" xfId="42888" builtinId="9" hidden="1"/>
    <cellStyle name="Followed Hyperlink" xfId="42884" builtinId="9" hidden="1"/>
    <cellStyle name="Followed Hyperlink" xfId="42880" builtinId="9" hidden="1"/>
    <cellStyle name="Followed Hyperlink" xfId="42876" builtinId="9" hidden="1"/>
    <cellStyle name="Followed Hyperlink" xfId="42872" builtinId="9" hidden="1"/>
    <cellStyle name="Followed Hyperlink" xfId="42868" builtinId="9" hidden="1"/>
    <cellStyle name="Followed Hyperlink" xfId="42864" builtinId="9" hidden="1"/>
    <cellStyle name="Followed Hyperlink" xfId="42860" builtinId="9" hidden="1"/>
    <cellStyle name="Followed Hyperlink" xfId="42856" builtinId="9" hidden="1"/>
    <cellStyle name="Followed Hyperlink" xfId="42852" builtinId="9" hidden="1"/>
    <cellStyle name="Followed Hyperlink" xfId="42848" builtinId="9" hidden="1"/>
    <cellStyle name="Followed Hyperlink" xfId="42844" builtinId="9" hidden="1"/>
    <cellStyle name="Followed Hyperlink" xfId="42840" builtinId="9" hidden="1"/>
    <cellStyle name="Followed Hyperlink" xfId="42836" builtinId="9" hidden="1"/>
    <cellStyle name="Followed Hyperlink" xfId="42832" builtinId="9" hidden="1"/>
    <cellStyle name="Followed Hyperlink" xfId="42828" builtinId="9" hidden="1"/>
    <cellStyle name="Followed Hyperlink" xfId="42824" builtinId="9" hidden="1"/>
    <cellStyle name="Followed Hyperlink" xfId="42820" builtinId="9" hidden="1"/>
    <cellStyle name="Followed Hyperlink" xfId="42816" builtinId="9" hidden="1"/>
    <cellStyle name="Followed Hyperlink" xfId="42812" builtinId="9" hidden="1"/>
    <cellStyle name="Followed Hyperlink" xfId="42808" builtinId="9" hidden="1"/>
    <cellStyle name="Followed Hyperlink" xfId="42804" builtinId="9" hidden="1"/>
    <cellStyle name="Followed Hyperlink" xfId="42800" builtinId="9" hidden="1"/>
    <cellStyle name="Followed Hyperlink" xfId="42796" builtinId="9" hidden="1"/>
    <cellStyle name="Followed Hyperlink" xfId="42792" builtinId="9" hidden="1"/>
    <cellStyle name="Followed Hyperlink" xfId="42788" builtinId="9" hidden="1"/>
    <cellStyle name="Followed Hyperlink" xfId="42784" builtinId="9" hidden="1"/>
    <cellStyle name="Followed Hyperlink" xfId="42781" builtinId="9" hidden="1"/>
    <cellStyle name="Followed Hyperlink" xfId="42777" builtinId="9" hidden="1"/>
    <cellStyle name="Followed Hyperlink" xfId="42773" builtinId="9" hidden="1"/>
    <cellStyle name="Followed Hyperlink" xfId="42769" builtinId="9" hidden="1"/>
    <cellStyle name="Followed Hyperlink" xfId="42765" builtinId="9" hidden="1"/>
    <cellStyle name="Followed Hyperlink" xfId="42761" builtinId="9" hidden="1"/>
    <cellStyle name="Followed Hyperlink" xfId="42757" builtinId="9" hidden="1"/>
    <cellStyle name="Followed Hyperlink" xfId="42753" builtinId="9" hidden="1"/>
    <cellStyle name="Followed Hyperlink" xfId="42749" builtinId="9" hidden="1"/>
    <cellStyle name="Followed Hyperlink" xfId="42745" builtinId="9" hidden="1"/>
    <cellStyle name="Followed Hyperlink" xfId="42741" builtinId="9" hidden="1"/>
    <cellStyle name="Followed Hyperlink" xfId="42737" builtinId="9" hidden="1"/>
    <cellStyle name="Followed Hyperlink" xfId="42733" builtinId="9" hidden="1"/>
    <cellStyle name="Followed Hyperlink" xfId="42729" builtinId="9" hidden="1"/>
    <cellStyle name="Followed Hyperlink" xfId="42725" builtinId="9" hidden="1"/>
    <cellStyle name="Followed Hyperlink" xfId="42721" builtinId="9" hidden="1"/>
    <cellStyle name="Followed Hyperlink" xfId="42717" builtinId="9" hidden="1"/>
    <cellStyle name="Followed Hyperlink" xfId="42713" builtinId="9" hidden="1"/>
    <cellStyle name="Followed Hyperlink" xfId="42709" builtinId="9" hidden="1"/>
    <cellStyle name="Followed Hyperlink" xfId="42705" builtinId="9" hidden="1"/>
    <cellStyle name="Followed Hyperlink" xfId="42701" builtinId="9" hidden="1"/>
    <cellStyle name="Followed Hyperlink" xfId="42697" builtinId="9" hidden="1"/>
    <cellStyle name="Followed Hyperlink" xfId="42693" builtinId="9" hidden="1"/>
    <cellStyle name="Followed Hyperlink" xfId="42689" builtinId="9" hidden="1"/>
    <cellStyle name="Followed Hyperlink" xfId="42685" builtinId="9" hidden="1"/>
    <cellStyle name="Followed Hyperlink" xfId="42681" builtinId="9" hidden="1"/>
    <cellStyle name="Followed Hyperlink" xfId="42677" builtinId="9" hidden="1"/>
    <cellStyle name="Followed Hyperlink" xfId="42673" builtinId="9" hidden="1"/>
    <cellStyle name="Followed Hyperlink" xfId="42669" builtinId="9" hidden="1"/>
    <cellStyle name="Followed Hyperlink" xfId="42665" builtinId="9" hidden="1"/>
    <cellStyle name="Followed Hyperlink" xfId="42661" builtinId="9" hidden="1"/>
    <cellStyle name="Followed Hyperlink" xfId="42658" builtinId="9" hidden="1"/>
    <cellStyle name="Followed Hyperlink" xfId="42654" builtinId="9" hidden="1"/>
    <cellStyle name="Followed Hyperlink" xfId="42650" builtinId="9" hidden="1"/>
    <cellStyle name="Followed Hyperlink" xfId="42646" builtinId="9" hidden="1"/>
    <cellStyle name="Followed Hyperlink" xfId="42642" builtinId="9" hidden="1"/>
    <cellStyle name="Followed Hyperlink" xfId="42638" builtinId="9" hidden="1"/>
    <cellStyle name="Followed Hyperlink" xfId="42634" builtinId="9" hidden="1"/>
    <cellStyle name="Followed Hyperlink" xfId="42630" builtinId="9" hidden="1"/>
    <cellStyle name="Followed Hyperlink" xfId="42626" builtinId="9" hidden="1"/>
    <cellStyle name="Followed Hyperlink" xfId="42622" builtinId="9" hidden="1"/>
    <cellStyle name="Followed Hyperlink" xfId="42618" builtinId="9" hidden="1"/>
    <cellStyle name="Followed Hyperlink" xfId="42614" builtinId="9" hidden="1"/>
    <cellStyle name="Followed Hyperlink" xfId="42610" builtinId="9" hidden="1"/>
    <cellStyle name="Followed Hyperlink" xfId="42606" builtinId="9" hidden="1"/>
    <cellStyle name="Followed Hyperlink" xfId="42602" builtinId="9" hidden="1"/>
    <cellStyle name="Followed Hyperlink" xfId="42598" builtinId="9" hidden="1"/>
    <cellStyle name="Followed Hyperlink" xfId="42594" builtinId="9" hidden="1"/>
    <cellStyle name="Followed Hyperlink" xfId="42590" builtinId="9" hidden="1"/>
    <cellStyle name="Followed Hyperlink" xfId="42586" builtinId="9" hidden="1"/>
    <cellStyle name="Followed Hyperlink" xfId="42582" builtinId="9" hidden="1"/>
    <cellStyle name="Followed Hyperlink" xfId="42578" builtinId="9" hidden="1"/>
    <cellStyle name="Followed Hyperlink" xfId="42574" builtinId="9" hidden="1"/>
    <cellStyle name="Followed Hyperlink" xfId="42570" builtinId="9" hidden="1"/>
    <cellStyle name="Followed Hyperlink" xfId="42566" builtinId="9" hidden="1"/>
    <cellStyle name="Followed Hyperlink" xfId="42562" builtinId="9" hidden="1"/>
    <cellStyle name="Followed Hyperlink" xfId="42558" builtinId="9" hidden="1"/>
    <cellStyle name="Followed Hyperlink" xfId="42554" builtinId="9" hidden="1"/>
    <cellStyle name="Followed Hyperlink" xfId="42550" builtinId="9" hidden="1"/>
    <cellStyle name="Followed Hyperlink" xfId="42546" builtinId="9" hidden="1"/>
    <cellStyle name="Followed Hyperlink" xfId="42542" builtinId="9" hidden="1"/>
    <cellStyle name="Followed Hyperlink" xfId="42538" builtinId="9" hidden="1"/>
    <cellStyle name="Followed Hyperlink" xfId="42534" builtinId="9" hidden="1"/>
    <cellStyle name="Followed Hyperlink" xfId="42531" builtinId="9" hidden="1"/>
    <cellStyle name="Followed Hyperlink" xfId="42527" builtinId="9" hidden="1"/>
    <cellStyle name="Followed Hyperlink" xfId="42523" builtinId="9" hidden="1"/>
    <cellStyle name="Followed Hyperlink" xfId="42519" builtinId="9" hidden="1"/>
    <cellStyle name="Followed Hyperlink" xfId="42515" builtinId="9" hidden="1"/>
    <cellStyle name="Followed Hyperlink" xfId="42511" builtinId="9" hidden="1"/>
    <cellStyle name="Followed Hyperlink" xfId="42507" builtinId="9" hidden="1"/>
    <cellStyle name="Followed Hyperlink" xfId="42503" builtinId="9" hidden="1"/>
    <cellStyle name="Followed Hyperlink" xfId="42499" builtinId="9" hidden="1"/>
    <cellStyle name="Followed Hyperlink" xfId="42495" builtinId="9" hidden="1"/>
    <cellStyle name="Followed Hyperlink" xfId="42491" builtinId="9" hidden="1"/>
    <cellStyle name="Followed Hyperlink" xfId="42487" builtinId="9" hidden="1"/>
    <cellStyle name="Followed Hyperlink" xfId="42483" builtinId="9" hidden="1"/>
    <cellStyle name="Followed Hyperlink" xfId="42479" builtinId="9" hidden="1"/>
    <cellStyle name="Followed Hyperlink" xfId="42475" builtinId="9" hidden="1"/>
    <cellStyle name="Followed Hyperlink" xfId="42471" builtinId="9" hidden="1"/>
    <cellStyle name="Followed Hyperlink" xfId="42467" builtinId="9" hidden="1"/>
    <cellStyle name="Followed Hyperlink" xfId="42463" builtinId="9" hidden="1"/>
    <cellStyle name="Followed Hyperlink" xfId="42459" builtinId="9" hidden="1"/>
    <cellStyle name="Followed Hyperlink" xfId="42455" builtinId="9" hidden="1"/>
    <cellStyle name="Followed Hyperlink" xfId="42451" builtinId="9" hidden="1"/>
    <cellStyle name="Followed Hyperlink" xfId="42447" builtinId="9" hidden="1"/>
    <cellStyle name="Followed Hyperlink" xfId="42443" builtinId="9" hidden="1"/>
    <cellStyle name="Followed Hyperlink" xfId="42439" builtinId="9" hidden="1"/>
    <cellStyle name="Followed Hyperlink" xfId="42435" builtinId="9" hidden="1"/>
    <cellStyle name="Followed Hyperlink" xfId="42431" builtinId="9" hidden="1"/>
    <cellStyle name="Followed Hyperlink" xfId="42427" builtinId="9" hidden="1"/>
    <cellStyle name="Followed Hyperlink" xfId="42423" builtinId="9" hidden="1"/>
    <cellStyle name="Followed Hyperlink" xfId="42419" builtinId="9" hidden="1"/>
    <cellStyle name="Followed Hyperlink" xfId="42415" builtinId="9" hidden="1"/>
    <cellStyle name="Followed Hyperlink" xfId="42411" builtinId="9" hidden="1"/>
    <cellStyle name="Followed Hyperlink" xfId="42399" builtinId="9" hidden="1"/>
    <cellStyle name="Followed Hyperlink" xfId="42395" builtinId="9" hidden="1"/>
    <cellStyle name="Followed Hyperlink" xfId="42391" builtinId="9" hidden="1"/>
    <cellStyle name="Followed Hyperlink" xfId="42387" builtinId="9" hidden="1"/>
    <cellStyle name="Followed Hyperlink" xfId="42383" builtinId="9" hidden="1"/>
    <cellStyle name="Followed Hyperlink" xfId="42379" builtinId="9" hidden="1"/>
    <cellStyle name="Followed Hyperlink" xfId="42375" builtinId="9" hidden="1"/>
    <cellStyle name="Followed Hyperlink" xfId="42371" builtinId="9" hidden="1"/>
    <cellStyle name="Followed Hyperlink" xfId="42367" builtinId="9" hidden="1"/>
    <cellStyle name="Followed Hyperlink" xfId="42363" builtinId="9" hidden="1"/>
    <cellStyle name="Followed Hyperlink" xfId="42359" builtinId="9" hidden="1"/>
    <cellStyle name="Followed Hyperlink" xfId="42355" builtinId="9" hidden="1"/>
    <cellStyle name="Followed Hyperlink" xfId="42351" builtinId="9" hidden="1"/>
    <cellStyle name="Followed Hyperlink" xfId="42347" builtinId="9" hidden="1"/>
    <cellStyle name="Followed Hyperlink" xfId="42343" builtinId="9" hidden="1"/>
    <cellStyle name="Followed Hyperlink" xfId="42339" builtinId="9" hidden="1"/>
    <cellStyle name="Followed Hyperlink" xfId="42335" builtinId="9" hidden="1"/>
    <cellStyle name="Followed Hyperlink" xfId="42331" builtinId="9" hidden="1"/>
    <cellStyle name="Followed Hyperlink" xfId="42327" builtinId="9" hidden="1"/>
    <cellStyle name="Followed Hyperlink" xfId="42323" builtinId="9" hidden="1"/>
    <cellStyle name="Followed Hyperlink" xfId="42319" builtinId="9" hidden="1"/>
    <cellStyle name="Followed Hyperlink" xfId="42315" builtinId="9" hidden="1"/>
    <cellStyle name="Followed Hyperlink" xfId="42311" builtinId="9" hidden="1"/>
    <cellStyle name="Followed Hyperlink" xfId="42307" builtinId="9" hidden="1"/>
    <cellStyle name="Followed Hyperlink" xfId="42303" builtinId="9" hidden="1"/>
    <cellStyle name="Followed Hyperlink" xfId="42299" builtinId="9" hidden="1"/>
    <cellStyle name="Followed Hyperlink" xfId="42295" builtinId="9" hidden="1"/>
    <cellStyle name="Followed Hyperlink" xfId="42291" builtinId="9" hidden="1"/>
    <cellStyle name="Followed Hyperlink" xfId="42287" builtinId="9" hidden="1"/>
    <cellStyle name="Followed Hyperlink" xfId="42283" builtinId="9" hidden="1"/>
    <cellStyle name="Followed Hyperlink" xfId="42279" builtinId="9" hidden="1"/>
    <cellStyle name="Followed Hyperlink" xfId="42275" builtinId="9" hidden="1"/>
    <cellStyle name="Followed Hyperlink" xfId="42272" builtinId="9" hidden="1"/>
    <cellStyle name="Followed Hyperlink" xfId="42268" builtinId="9" hidden="1"/>
    <cellStyle name="Followed Hyperlink" xfId="42264" builtinId="9" hidden="1"/>
    <cellStyle name="Followed Hyperlink" xfId="42260" builtinId="9" hidden="1"/>
    <cellStyle name="Followed Hyperlink" xfId="42256" builtinId="9" hidden="1"/>
    <cellStyle name="Followed Hyperlink" xfId="42252" builtinId="9" hidden="1"/>
    <cellStyle name="Followed Hyperlink" xfId="42248" builtinId="9" hidden="1"/>
    <cellStyle name="Followed Hyperlink" xfId="42244" builtinId="9" hidden="1"/>
    <cellStyle name="Followed Hyperlink" xfId="42240" builtinId="9" hidden="1"/>
    <cellStyle name="Followed Hyperlink" xfId="42236" builtinId="9" hidden="1"/>
    <cellStyle name="Followed Hyperlink" xfId="42232" builtinId="9" hidden="1"/>
    <cellStyle name="Followed Hyperlink" xfId="42228" builtinId="9" hidden="1"/>
    <cellStyle name="Followed Hyperlink" xfId="42224" builtinId="9" hidden="1"/>
    <cellStyle name="Followed Hyperlink" xfId="42220" builtinId="9" hidden="1"/>
    <cellStyle name="Followed Hyperlink" xfId="42216" builtinId="9" hidden="1"/>
    <cellStyle name="Followed Hyperlink" xfId="42212" builtinId="9" hidden="1"/>
    <cellStyle name="Followed Hyperlink" xfId="42208" builtinId="9" hidden="1"/>
    <cellStyle name="Followed Hyperlink" xfId="42204" builtinId="9" hidden="1"/>
    <cellStyle name="Followed Hyperlink" xfId="42200" builtinId="9" hidden="1"/>
    <cellStyle name="Followed Hyperlink" xfId="42196" builtinId="9" hidden="1"/>
    <cellStyle name="Followed Hyperlink" xfId="42192" builtinId="9" hidden="1"/>
    <cellStyle name="Followed Hyperlink" xfId="42188" builtinId="9" hidden="1"/>
    <cellStyle name="Followed Hyperlink" xfId="42184" builtinId="9" hidden="1"/>
    <cellStyle name="Followed Hyperlink" xfId="42180" builtinId="9" hidden="1"/>
    <cellStyle name="Followed Hyperlink" xfId="42176" builtinId="9" hidden="1"/>
    <cellStyle name="Followed Hyperlink" xfId="42172" builtinId="9" hidden="1"/>
    <cellStyle name="Followed Hyperlink" xfId="42168" builtinId="9" hidden="1"/>
    <cellStyle name="Followed Hyperlink" xfId="42164" builtinId="9" hidden="1"/>
    <cellStyle name="Followed Hyperlink" xfId="42160" builtinId="9" hidden="1"/>
    <cellStyle name="Followed Hyperlink" xfId="42156" builtinId="9" hidden="1"/>
    <cellStyle name="Followed Hyperlink" xfId="42152" builtinId="9" hidden="1"/>
    <cellStyle name="Followed Hyperlink" xfId="42149" builtinId="9" hidden="1"/>
    <cellStyle name="Followed Hyperlink" xfId="42145" builtinId="9" hidden="1"/>
    <cellStyle name="Followed Hyperlink" xfId="42141" builtinId="9" hidden="1"/>
    <cellStyle name="Followed Hyperlink" xfId="42137" builtinId="9" hidden="1"/>
    <cellStyle name="Followed Hyperlink" xfId="42133" builtinId="9" hidden="1"/>
    <cellStyle name="Followed Hyperlink" xfId="42129" builtinId="9" hidden="1"/>
    <cellStyle name="Followed Hyperlink" xfId="42125" builtinId="9" hidden="1"/>
    <cellStyle name="Followed Hyperlink" xfId="42121" builtinId="9" hidden="1"/>
    <cellStyle name="Followed Hyperlink" xfId="42117" builtinId="9" hidden="1"/>
    <cellStyle name="Followed Hyperlink" xfId="42113" builtinId="9" hidden="1"/>
    <cellStyle name="Followed Hyperlink" xfId="42109" builtinId="9" hidden="1"/>
    <cellStyle name="Followed Hyperlink" xfId="42105" builtinId="9" hidden="1"/>
    <cellStyle name="Followed Hyperlink" xfId="42101" builtinId="9" hidden="1"/>
    <cellStyle name="Followed Hyperlink" xfId="42097" builtinId="9" hidden="1"/>
    <cellStyle name="Followed Hyperlink" xfId="42093" builtinId="9" hidden="1"/>
    <cellStyle name="Followed Hyperlink" xfId="42089" builtinId="9" hidden="1"/>
    <cellStyle name="Followed Hyperlink" xfId="42085" builtinId="9" hidden="1"/>
    <cellStyle name="Followed Hyperlink" xfId="42081" builtinId="9" hidden="1"/>
    <cellStyle name="Followed Hyperlink" xfId="42077" builtinId="9" hidden="1"/>
    <cellStyle name="Followed Hyperlink" xfId="42073" builtinId="9" hidden="1"/>
    <cellStyle name="Followed Hyperlink" xfId="42069" builtinId="9" hidden="1"/>
    <cellStyle name="Followed Hyperlink" xfId="42065" builtinId="9" hidden="1"/>
    <cellStyle name="Followed Hyperlink" xfId="42061" builtinId="9" hidden="1"/>
    <cellStyle name="Followed Hyperlink" xfId="42057" builtinId="9" hidden="1"/>
    <cellStyle name="Followed Hyperlink" xfId="42053" builtinId="9" hidden="1"/>
    <cellStyle name="Followed Hyperlink" xfId="42049" builtinId="9" hidden="1"/>
    <cellStyle name="Followed Hyperlink" xfId="42045" builtinId="9" hidden="1"/>
    <cellStyle name="Followed Hyperlink" xfId="42041" builtinId="9" hidden="1"/>
    <cellStyle name="Followed Hyperlink" xfId="42037" builtinId="9" hidden="1"/>
    <cellStyle name="Followed Hyperlink" xfId="42033" builtinId="9" hidden="1"/>
    <cellStyle name="Followed Hyperlink" xfId="42029" builtinId="9" hidden="1"/>
    <cellStyle name="Followed Hyperlink" xfId="42025" builtinId="9" hidden="1"/>
    <cellStyle name="Followed Hyperlink" xfId="42022" builtinId="9" hidden="1"/>
    <cellStyle name="Followed Hyperlink" xfId="42018" builtinId="9" hidden="1"/>
    <cellStyle name="Followed Hyperlink" xfId="42014" builtinId="9" hidden="1"/>
    <cellStyle name="Followed Hyperlink" xfId="42010" builtinId="9" hidden="1"/>
    <cellStyle name="Followed Hyperlink" xfId="42006" builtinId="9" hidden="1"/>
    <cellStyle name="Followed Hyperlink" xfId="42002" builtinId="9" hidden="1"/>
    <cellStyle name="Followed Hyperlink" xfId="41998" builtinId="9" hidden="1"/>
    <cellStyle name="Followed Hyperlink" xfId="41994" builtinId="9" hidden="1"/>
    <cellStyle name="Followed Hyperlink" xfId="41990" builtinId="9" hidden="1"/>
    <cellStyle name="Followed Hyperlink" xfId="41986" builtinId="9" hidden="1"/>
    <cellStyle name="Followed Hyperlink" xfId="41982" builtinId="9" hidden="1"/>
    <cellStyle name="Followed Hyperlink" xfId="41978" builtinId="9" hidden="1"/>
    <cellStyle name="Followed Hyperlink" xfId="41974" builtinId="9" hidden="1"/>
    <cellStyle name="Followed Hyperlink" xfId="41970" builtinId="9" hidden="1"/>
    <cellStyle name="Followed Hyperlink" xfId="41966" builtinId="9" hidden="1"/>
    <cellStyle name="Followed Hyperlink" xfId="41962" builtinId="9" hidden="1"/>
    <cellStyle name="Followed Hyperlink" xfId="41958" builtinId="9" hidden="1"/>
    <cellStyle name="Followed Hyperlink" xfId="41954" builtinId="9" hidden="1"/>
    <cellStyle name="Followed Hyperlink" xfId="41950" builtinId="9" hidden="1"/>
    <cellStyle name="Followed Hyperlink" xfId="41946" builtinId="9" hidden="1"/>
    <cellStyle name="Followed Hyperlink" xfId="41942" builtinId="9" hidden="1"/>
    <cellStyle name="Followed Hyperlink" xfId="41938" builtinId="9" hidden="1"/>
    <cellStyle name="Followed Hyperlink" xfId="41934" builtinId="9" hidden="1"/>
    <cellStyle name="Followed Hyperlink" xfId="41930" builtinId="9" hidden="1"/>
    <cellStyle name="Followed Hyperlink" xfId="41926" builtinId="9" hidden="1"/>
    <cellStyle name="Followed Hyperlink" xfId="41922" builtinId="9" hidden="1"/>
    <cellStyle name="Followed Hyperlink" xfId="41918" builtinId="9" hidden="1"/>
    <cellStyle name="Followed Hyperlink" xfId="41914" builtinId="9" hidden="1"/>
    <cellStyle name="Followed Hyperlink" xfId="41910" builtinId="9" hidden="1"/>
    <cellStyle name="Followed Hyperlink" xfId="41906" builtinId="9" hidden="1"/>
    <cellStyle name="Followed Hyperlink" xfId="41902" builtinId="9" hidden="1"/>
    <cellStyle name="Followed Hyperlink" xfId="41899" builtinId="9" hidden="1"/>
    <cellStyle name="Followed Hyperlink" xfId="41895" builtinId="9" hidden="1"/>
    <cellStyle name="Followed Hyperlink" xfId="41891" builtinId="9" hidden="1"/>
    <cellStyle name="Followed Hyperlink" xfId="41887" builtinId="9" hidden="1"/>
    <cellStyle name="Followed Hyperlink" xfId="41883" builtinId="9" hidden="1"/>
    <cellStyle name="Followed Hyperlink" xfId="41879" builtinId="9" hidden="1"/>
    <cellStyle name="Followed Hyperlink" xfId="41875" builtinId="9" hidden="1"/>
    <cellStyle name="Followed Hyperlink" xfId="41871" builtinId="9" hidden="1"/>
    <cellStyle name="Followed Hyperlink" xfId="41867" builtinId="9" hidden="1"/>
    <cellStyle name="Followed Hyperlink" xfId="41863" builtinId="9" hidden="1"/>
    <cellStyle name="Followed Hyperlink" xfId="41859" builtinId="9" hidden="1"/>
    <cellStyle name="Followed Hyperlink" xfId="41855" builtinId="9" hidden="1"/>
    <cellStyle name="Followed Hyperlink" xfId="41851" builtinId="9" hidden="1"/>
    <cellStyle name="Followed Hyperlink" xfId="41847" builtinId="9" hidden="1"/>
    <cellStyle name="Followed Hyperlink" xfId="41843" builtinId="9" hidden="1"/>
    <cellStyle name="Followed Hyperlink" xfId="41839" builtinId="9" hidden="1"/>
    <cellStyle name="Followed Hyperlink" xfId="41835" builtinId="9" hidden="1"/>
    <cellStyle name="Followed Hyperlink" xfId="41831" builtinId="9" hidden="1"/>
    <cellStyle name="Followed Hyperlink" xfId="41827" builtinId="9" hidden="1"/>
    <cellStyle name="Followed Hyperlink" xfId="41823" builtinId="9" hidden="1"/>
    <cellStyle name="Followed Hyperlink" xfId="41819" builtinId="9" hidden="1"/>
    <cellStyle name="Followed Hyperlink" xfId="41815" builtinId="9" hidden="1"/>
    <cellStyle name="Followed Hyperlink" xfId="41811" builtinId="9" hidden="1"/>
    <cellStyle name="Followed Hyperlink" xfId="41807" builtinId="9" hidden="1"/>
    <cellStyle name="Followed Hyperlink" xfId="41803" builtinId="9" hidden="1"/>
    <cellStyle name="Followed Hyperlink" xfId="41799" builtinId="9" hidden="1"/>
    <cellStyle name="Followed Hyperlink" xfId="41795" builtinId="9" hidden="1"/>
    <cellStyle name="Followed Hyperlink" xfId="41791" builtinId="9" hidden="1"/>
    <cellStyle name="Followed Hyperlink" xfId="41787" builtinId="9" hidden="1"/>
    <cellStyle name="Followed Hyperlink" xfId="41783" builtinId="9" hidden="1"/>
    <cellStyle name="Followed Hyperlink" xfId="41779" builtinId="9" hidden="1"/>
    <cellStyle name="Followed Hyperlink" xfId="41775" builtinId="9" hidden="1"/>
    <cellStyle name="Followed Hyperlink" xfId="41772" builtinId="9" hidden="1"/>
    <cellStyle name="Followed Hyperlink" xfId="41768" builtinId="9" hidden="1"/>
    <cellStyle name="Followed Hyperlink" xfId="41764" builtinId="9" hidden="1"/>
    <cellStyle name="Followed Hyperlink" xfId="41760" builtinId="9" hidden="1"/>
    <cellStyle name="Followed Hyperlink" xfId="41756" builtinId="9" hidden="1"/>
    <cellStyle name="Followed Hyperlink" xfId="41752" builtinId="9" hidden="1"/>
    <cellStyle name="Followed Hyperlink" xfId="41748" builtinId="9" hidden="1"/>
    <cellStyle name="Followed Hyperlink" xfId="41744" builtinId="9" hidden="1"/>
    <cellStyle name="Followed Hyperlink" xfId="41740" builtinId="9" hidden="1"/>
    <cellStyle name="Followed Hyperlink" xfId="41736" builtinId="9" hidden="1"/>
    <cellStyle name="Followed Hyperlink" xfId="41732" builtinId="9" hidden="1"/>
    <cellStyle name="Followed Hyperlink" xfId="41728" builtinId="9" hidden="1"/>
    <cellStyle name="Followed Hyperlink" xfId="41724" builtinId="9" hidden="1"/>
    <cellStyle name="Followed Hyperlink" xfId="41720" builtinId="9" hidden="1"/>
    <cellStyle name="Followed Hyperlink" xfId="41716" builtinId="9" hidden="1"/>
    <cellStyle name="Followed Hyperlink" xfId="41712" builtinId="9" hidden="1"/>
    <cellStyle name="Followed Hyperlink" xfId="41708" builtinId="9" hidden="1"/>
    <cellStyle name="Followed Hyperlink" xfId="41704" builtinId="9" hidden="1"/>
    <cellStyle name="Followed Hyperlink" xfId="41700" builtinId="9" hidden="1"/>
    <cellStyle name="Followed Hyperlink" xfId="41696" builtinId="9" hidden="1"/>
    <cellStyle name="Followed Hyperlink" xfId="41692" builtinId="9" hidden="1"/>
    <cellStyle name="Followed Hyperlink" xfId="41688" builtinId="9" hidden="1"/>
    <cellStyle name="Followed Hyperlink" xfId="41684" builtinId="9" hidden="1"/>
    <cellStyle name="Followed Hyperlink" xfId="41680" builtinId="9" hidden="1"/>
    <cellStyle name="Followed Hyperlink" xfId="41676" builtinId="9" hidden="1"/>
    <cellStyle name="Followed Hyperlink" xfId="41672" builtinId="9" hidden="1"/>
    <cellStyle name="Followed Hyperlink" xfId="41668" builtinId="9" hidden="1"/>
    <cellStyle name="Followed Hyperlink" xfId="41664" builtinId="9" hidden="1"/>
    <cellStyle name="Followed Hyperlink" xfId="41660" builtinId="9" hidden="1"/>
    <cellStyle name="Followed Hyperlink" xfId="41656" builtinId="9" hidden="1"/>
    <cellStyle name="Followed Hyperlink" xfId="41652" builtinId="9" hidden="1"/>
    <cellStyle name="Followed Hyperlink" xfId="41649" builtinId="9" hidden="1"/>
    <cellStyle name="Followed Hyperlink" xfId="41645" builtinId="9" hidden="1"/>
    <cellStyle name="Followed Hyperlink" xfId="41641" builtinId="9" hidden="1"/>
    <cellStyle name="Followed Hyperlink" xfId="41637" builtinId="9" hidden="1"/>
    <cellStyle name="Followed Hyperlink" xfId="41633" builtinId="9" hidden="1"/>
    <cellStyle name="Followed Hyperlink" xfId="41629" builtinId="9" hidden="1"/>
    <cellStyle name="Followed Hyperlink" xfId="41625" builtinId="9" hidden="1"/>
    <cellStyle name="Followed Hyperlink" xfId="41621" builtinId="9" hidden="1"/>
    <cellStyle name="Followed Hyperlink" xfId="41617" builtinId="9" hidden="1"/>
    <cellStyle name="Followed Hyperlink" xfId="41613" builtinId="9" hidden="1"/>
    <cellStyle name="Followed Hyperlink" xfId="41609" builtinId="9" hidden="1"/>
    <cellStyle name="Followed Hyperlink" xfId="41605" builtinId="9" hidden="1"/>
    <cellStyle name="Followed Hyperlink" xfId="41601" builtinId="9" hidden="1"/>
    <cellStyle name="Followed Hyperlink" xfId="41597" builtinId="9" hidden="1"/>
    <cellStyle name="Followed Hyperlink" xfId="41593" builtinId="9" hidden="1"/>
    <cellStyle name="Followed Hyperlink" xfId="41589" builtinId="9" hidden="1"/>
    <cellStyle name="Followed Hyperlink" xfId="41585" builtinId="9" hidden="1"/>
    <cellStyle name="Followed Hyperlink" xfId="41581" builtinId="9" hidden="1"/>
    <cellStyle name="Followed Hyperlink" xfId="41577" builtinId="9" hidden="1"/>
    <cellStyle name="Followed Hyperlink" xfId="41573" builtinId="9" hidden="1"/>
    <cellStyle name="Followed Hyperlink" xfId="41569" builtinId="9" hidden="1"/>
    <cellStyle name="Followed Hyperlink" xfId="41565" builtinId="9" hidden="1"/>
    <cellStyle name="Followed Hyperlink" xfId="41561" builtinId="9" hidden="1"/>
    <cellStyle name="Followed Hyperlink" xfId="41557" builtinId="9" hidden="1"/>
    <cellStyle name="Followed Hyperlink" xfId="41553" builtinId="9" hidden="1"/>
    <cellStyle name="Followed Hyperlink" xfId="41549" builtinId="9" hidden="1"/>
    <cellStyle name="Followed Hyperlink" xfId="41545" builtinId="9" hidden="1"/>
    <cellStyle name="Followed Hyperlink" xfId="41541" builtinId="9" hidden="1"/>
    <cellStyle name="Followed Hyperlink" xfId="41537" builtinId="9" hidden="1"/>
    <cellStyle name="Followed Hyperlink" xfId="41533" builtinId="9" hidden="1"/>
    <cellStyle name="Followed Hyperlink" xfId="41529" builtinId="9" hidden="1"/>
    <cellStyle name="Followed Hyperlink" xfId="41525" builtinId="9" hidden="1"/>
    <cellStyle name="Followed Hyperlink" xfId="41522" builtinId="9" hidden="1"/>
    <cellStyle name="Followed Hyperlink" xfId="41518" builtinId="9" hidden="1"/>
    <cellStyle name="Followed Hyperlink" xfId="41514" builtinId="9" hidden="1"/>
    <cellStyle name="Followed Hyperlink" xfId="41510" builtinId="9" hidden="1"/>
    <cellStyle name="Followed Hyperlink" xfId="41506" builtinId="9" hidden="1"/>
    <cellStyle name="Followed Hyperlink" xfId="41502" builtinId="9" hidden="1"/>
    <cellStyle name="Followed Hyperlink" xfId="41498" builtinId="9" hidden="1"/>
    <cellStyle name="Followed Hyperlink" xfId="41494" builtinId="9" hidden="1"/>
    <cellStyle name="Followed Hyperlink" xfId="41490" builtinId="9" hidden="1"/>
    <cellStyle name="Followed Hyperlink" xfId="41486" builtinId="9" hidden="1"/>
    <cellStyle name="Followed Hyperlink" xfId="41482" builtinId="9" hidden="1"/>
    <cellStyle name="Followed Hyperlink" xfId="41478" builtinId="9" hidden="1"/>
    <cellStyle name="Followed Hyperlink" xfId="41474" builtinId="9" hidden="1"/>
    <cellStyle name="Followed Hyperlink" xfId="41470" builtinId="9" hidden="1"/>
    <cellStyle name="Followed Hyperlink" xfId="41466" builtinId="9" hidden="1"/>
    <cellStyle name="Followed Hyperlink" xfId="41462" builtinId="9" hidden="1"/>
    <cellStyle name="Followed Hyperlink" xfId="41458" builtinId="9" hidden="1"/>
    <cellStyle name="Followed Hyperlink" xfId="41454" builtinId="9" hidden="1"/>
    <cellStyle name="Followed Hyperlink" xfId="41450" builtinId="9" hidden="1"/>
    <cellStyle name="Followed Hyperlink" xfId="41446" builtinId="9" hidden="1"/>
    <cellStyle name="Followed Hyperlink" xfId="41442" builtinId="9" hidden="1"/>
    <cellStyle name="Followed Hyperlink" xfId="41438" builtinId="9" hidden="1"/>
    <cellStyle name="Followed Hyperlink" xfId="41434" builtinId="9" hidden="1"/>
    <cellStyle name="Followed Hyperlink" xfId="41430" builtinId="9" hidden="1"/>
    <cellStyle name="Followed Hyperlink" xfId="41426" builtinId="9" hidden="1"/>
    <cellStyle name="Followed Hyperlink" xfId="41422" builtinId="9" hidden="1"/>
    <cellStyle name="Followed Hyperlink" xfId="41418" builtinId="9" hidden="1"/>
    <cellStyle name="Followed Hyperlink" xfId="41414" builtinId="9" hidden="1"/>
    <cellStyle name="Followed Hyperlink" xfId="41410" builtinId="9" hidden="1"/>
    <cellStyle name="Followed Hyperlink" xfId="41406" builtinId="9" hidden="1"/>
    <cellStyle name="Followed Hyperlink" xfId="41402" builtinId="9" hidden="1"/>
    <cellStyle name="Followed Hyperlink" xfId="41399" builtinId="9" hidden="1"/>
    <cellStyle name="Followed Hyperlink" xfId="41395" builtinId="9" hidden="1"/>
    <cellStyle name="Followed Hyperlink" xfId="41391" builtinId="9" hidden="1"/>
    <cellStyle name="Followed Hyperlink" xfId="41387" builtinId="9" hidden="1"/>
    <cellStyle name="Followed Hyperlink" xfId="41383" builtinId="9" hidden="1"/>
    <cellStyle name="Followed Hyperlink" xfId="41379" builtinId="9" hidden="1"/>
    <cellStyle name="Followed Hyperlink" xfId="41375" builtinId="9" hidden="1"/>
    <cellStyle name="Followed Hyperlink" xfId="41371" builtinId="9" hidden="1"/>
    <cellStyle name="Followed Hyperlink" xfId="41367" builtinId="9" hidden="1"/>
    <cellStyle name="Followed Hyperlink" xfId="41363" builtinId="9" hidden="1"/>
    <cellStyle name="Followed Hyperlink" xfId="41359" builtinId="9" hidden="1"/>
    <cellStyle name="Followed Hyperlink" xfId="41355" builtinId="9" hidden="1"/>
    <cellStyle name="Followed Hyperlink" xfId="41351" builtinId="9" hidden="1"/>
    <cellStyle name="Followed Hyperlink" xfId="41347" builtinId="9" hidden="1"/>
    <cellStyle name="Followed Hyperlink" xfId="41343" builtinId="9" hidden="1"/>
    <cellStyle name="Followed Hyperlink" xfId="41339" builtinId="9" hidden="1"/>
    <cellStyle name="Followed Hyperlink" xfId="41335" builtinId="9" hidden="1"/>
    <cellStyle name="Followed Hyperlink" xfId="41331" builtinId="9" hidden="1"/>
    <cellStyle name="Followed Hyperlink" xfId="41327" builtinId="9" hidden="1"/>
    <cellStyle name="Followed Hyperlink" xfId="41323" builtinId="9" hidden="1"/>
    <cellStyle name="Followed Hyperlink" xfId="41319" builtinId="9" hidden="1"/>
    <cellStyle name="Followed Hyperlink" xfId="41315" builtinId="9" hidden="1"/>
    <cellStyle name="Followed Hyperlink" xfId="41311" builtinId="9" hidden="1"/>
    <cellStyle name="Followed Hyperlink" xfId="41307" builtinId="9" hidden="1"/>
    <cellStyle name="Followed Hyperlink" xfId="41303" builtinId="9" hidden="1"/>
    <cellStyle name="Followed Hyperlink" xfId="41299" builtinId="9" hidden="1"/>
    <cellStyle name="Followed Hyperlink" xfId="41295" builtinId="9" hidden="1"/>
    <cellStyle name="Followed Hyperlink" xfId="41291" builtinId="9" hidden="1"/>
    <cellStyle name="Followed Hyperlink" xfId="41287" builtinId="9" hidden="1"/>
    <cellStyle name="Followed Hyperlink" xfId="41283" builtinId="9" hidden="1"/>
    <cellStyle name="Followed Hyperlink" xfId="41279" builtinId="9" hidden="1"/>
    <cellStyle name="Followed Hyperlink" xfId="41275" builtinId="9" hidden="1"/>
    <cellStyle name="Followed Hyperlink" xfId="41272" builtinId="9" hidden="1"/>
    <cellStyle name="Followed Hyperlink" xfId="41268" builtinId="9" hidden="1"/>
    <cellStyle name="Followed Hyperlink" xfId="41264" builtinId="9" hidden="1"/>
    <cellStyle name="Followed Hyperlink" xfId="41260" builtinId="9" hidden="1"/>
    <cellStyle name="Followed Hyperlink" xfId="41256" builtinId="9" hidden="1"/>
    <cellStyle name="Followed Hyperlink" xfId="41252" builtinId="9" hidden="1"/>
    <cellStyle name="Followed Hyperlink" xfId="41248" builtinId="9" hidden="1"/>
    <cellStyle name="Followed Hyperlink" xfId="41244" builtinId="9" hidden="1"/>
    <cellStyle name="Followed Hyperlink" xfId="41240" builtinId="9" hidden="1"/>
    <cellStyle name="Followed Hyperlink" xfId="41236" builtinId="9" hidden="1"/>
    <cellStyle name="Followed Hyperlink" xfId="41232" builtinId="9" hidden="1"/>
    <cellStyle name="Followed Hyperlink" xfId="41228" builtinId="9" hidden="1"/>
    <cellStyle name="Followed Hyperlink" xfId="41224" builtinId="9" hidden="1"/>
    <cellStyle name="Followed Hyperlink" xfId="41220" builtinId="9" hidden="1"/>
    <cellStyle name="Followed Hyperlink" xfId="41216" builtinId="9" hidden="1"/>
    <cellStyle name="Followed Hyperlink" xfId="41212" builtinId="9" hidden="1"/>
    <cellStyle name="Followed Hyperlink" xfId="41208" builtinId="9" hidden="1"/>
    <cellStyle name="Followed Hyperlink" xfId="41204" builtinId="9" hidden="1"/>
    <cellStyle name="Followed Hyperlink" xfId="41200" builtinId="9" hidden="1"/>
    <cellStyle name="Followed Hyperlink" xfId="41196" builtinId="9" hidden="1"/>
    <cellStyle name="Followed Hyperlink" xfId="41192" builtinId="9" hidden="1"/>
    <cellStyle name="Followed Hyperlink" xfId="41188" builtinId="9" hidden="1"/>
    <cellStyle name="Followed Hyperlink" xfId="41184" builtinId="9" hidden="1"/>
    <cellStyle name="Followed Hyperlink" xfId="41180" builtinId="9" hidden="1"/>
    <cellStyle name="Followed Hyperlink" xfId="41176" builtinId="9" hidden="1"/>
    <cellStyle name="Followed Hyperlink" xfId="41172" builtinId="9" hidden="1"/>
    <cellStyle name="Followed Hyperlink" xfId="41168" builtinId="9" hidden="1"/>
    <cellStyle name="Followed Hyperlink" xfId="41164" builtinId="9" hidden="1"/>
    <cellStyle name="Followed Hyperlink" xfId="41160" builtinId="9" hidden="1"/>
    <cellStyle name="Followed Hyperlink" xfId="41156" builtinId="9" hidden="1"/>
    <cellStyle name="Followed Hyperlink" xfId="41152" builtinId="9" hidden="1"/>
    <cellStyle name="Followed Hyperlink" xfId="41140" builtinId="9" hidden="1"/>
    <cellStyle name="Followed Hyperlink" xfId="41136" builtinId="9" hidden="1"/>
    <cellStyle name="Followed Hyperlink" xfId="41132" builtinId="9" hidden="1"/>
    <cellStyle name="Followed Hyperlink" xfId="41128" builtinId="9" hidden="1"/>
    <cellStyle name="Followed Hyperlink" xfId="41124" builtinId="9" hidden="1"/>
    <cellStyle name="Followed Hyperlink" xfId="41120" builtinId="9" hidden="1"/>
    <cellStyle name="Followed Hyperlink" xfId="41116" builtinId="9" hidden="1"/>
    <cellStyle name="Followed Hyperlink" xfId="41112" builtinId="9" hidden="1"/>
    <cellStyle name="Followed Hyperlink" xfId="41108" builtinId="9" hidden="1"/>
    <cellStyle name="Followed Hyperlink" xfId="41104" builtinId="9" hidden="1"/>
    <cellStyle name="Followed Hyperlink" xfId="41100" builtinId="9" hidden="1"/>
    <cellStyle name="Followed Hyperlink" xfId="41096" builtinId="9" hidden="1"/>
    <cellStyle name="Followed Hyperlink" xfId="41092" builtinId="9" hidden="1"/>
    <cellStyle name="Followed Hyperlink" xfId="41088" builtinId="9" hidden="1"/>
    <cellStyle name="Followed Hyperlink" xfId="41084" builtinId="9" hidden="1"/>
    <cellStyle name="Followed Hyperlink" xfId="41080" builtinId="9" hidden="1"/>
    <cellStyle name="Followed Hyperlink" xfId="41076" builtinId="9" hidden="1"/>
    <cellStyle name="Followed Hyperlink" xfId="41072" builtinId="9" hidden="1"/>
    <cellStyle name="Followed Hyperlink" xfId="41068" builtinId="9" hidden="1"/>
    <cellStyle name="Followed Hyperlink" xfId="41064" builtinId="9" hidden="1"/>
    <cellStyle name="Followed Hyperlink" xfId="41060" builtinId="9" hidden="1"/>
    <cellStyle name="Followed Hyperlink" xfId="41056" builtinId="9" hidden="1"/>
    <cellStyle name="Followed Hyperlink" xfId="41052" builtinId="9" hidden="1"/>
    <cellStyle name="Followed Hyperlink" xfId="41048" builtinId="9" hidden="1"/>
    <cellStyle name="Followed Hyperlink" xfId="41044" builtinId="9" hidden="1"/>
    <cellStyle name="Followed Hyperlink" xfId="41040" builtinId="9" hidden="1"/>
    <cellStyle name="Followed Hyperlink" xfId="41036" builtinId="9" hidden="1"/>
    <cellStyle name="Followed Hyperlink" xfId="41032" builtinId="9" hidden="1"/>
    <cellStyle name="Followed Hyperlink" xfId="41028" builtinId="9" hidden="1"/>
    <cellStyle name="Followed Hyperlink" xfId="41024" builtinId="9" hidden="1"/>
    <cellStyle name="Followed Hyperlink" xfId="41020" builtinId="9" hidden="1"/>
    <cellStyle name="Followed Hyperlink" xfId="41016" builtinId="9" hidden="1"/>
    <cellStyle name="Followed Hyperlink" xfId="41013" builtinId="9" hidden="1"/>
    <cellStyle name="Followed Hyperlink" xfId="41009" builtinId="9" hidden="1"/>
    <cellStyle name="Followed Hyperlink" xfId="41005" builtinId="9" hidden="1"/>
    <cellStyle name="Followed Hyperlink" xfId="41001" builtinId="9" hidden="1"/>
    <cellStyle name="Followed Hyperlink" xfId="40997" builtinId="9" hidden="1"/>
    <cellStyle name="Followed Hyperlink" xfId="40993" builtinId="9" hidden="1"/>
    <cellStyle name="Followed Hyperlink" xfId="40989" builtinId="9" hidden="1"/>
    <cellStyle name="Followed Hyperlink" xfId="40985" builtinId="9" hidden="1"/>
    <cellStyle name="Followed Hyperlink" xfId="40981" builtinId="9" hidden="1"/>
    <cellStyle name="Followed Hyperlink" xfId="40977" builtinId="9" hidden="1"/>
    <cellStyle name="Followed Hyperlink" xfId="40973" builtinId="9" hidden="1"/>
    <cellStyle name="Followed Hyperlink" xfId="40969" builtinId="9" hidden="1"/>
    <cellStyle name="Followed Hyperlink" xfId="40965" builtinId="9" hidden="1"/>
    <cellStyle name="Followed Hyperlink" xfId="40961" builtinId="9" hidden="1"/>
    <cellStyle name="Followed Hyperlink" xfId="40957" builtinId="9" hidden="1"/>
    <cellStyle name="Followed Hyperlink" xfId="40953" builtinId="9" hidden="1"/>
    <cellStyle name="Followed Hyperlink" xfId="40949" builtinId="9" hidden="1"/>
    <cellStyle name="Followed Hyperlink" xfId="40945" builtinId="9" hidden="1"/>
    <cellStyle name="Followed Hyperlink" xfId="40941" builtinId="9" hidden="1"/>
    <cellStyle name="Followed Hyperlink" xfId="40937" builtinId="9" hidden="1"/>
    <cellStyle name="Followed Hyperlink" xfId="40933" builtinId="9" hidden="1"/>
    <cellStyle name="Followed Hyperlink" xfId="40929" builtinId="9" hidden="1"/>
    <cellStyle name="Followed Hyperlink" xfId="40925" builtinId="9" hidden="1"/>
    <cellStyle name="Followed Hyperlink" xfId="40921" builtinId="9" hidden="1"/>
    <cellStyle name="Followed Hyperlink" xfId="40917" builtinId="9" hidden="1"/>
    <cellStyle name="Followed Hyperlink" xfId="40913" builtinId="9" hidden="1"/>
    <cellStyle name="Followed Hyperlink" xfId="40909" builtinId="9" hidden="1"/>
    <cellStyle name="Followed Hyperlink" xfId="40905" builtinId="9" hidden="1"/>
    <cellStyle name="Followed Hyperlink" xfId="40901" builtinId="9" hidden="1"/>
    <cellStyle name="Followed Hyperlink" xfId="40897" builtinId="9" hidden="1"/>
    <cellStyle name="Followed Hyperlink" xfId="40893" builtinId="9" hidden="1"/>
    <cellStyle name="Followed Hyperlink" xfId="40890" builtinId="9" hidden="1"/>
    <cellStyle name="Followed Hyperlink" xfId="40886" builtinId="9" hidden="1"/>
    <cellStyle name="Followed Hyperlink" xfId="40882" builtinId="9" hidden="1"/>
    <cellStyle name="Followed Hyperlink" xfId="40878" builtinId="9" hidden="1"/>
    <cellStyle name="Followed Hyperlink" xfId="40874" builtinId="9" hidden="1"/>
    <cellStyle name="Followed Hyperlink" xfId="40870" builtinId="9" hidden="1"/>
    <cellStyle name="Followed Hyperlink" xfId="40866" builtinId="9" hidden="1"/>
    <cellStyle name="Followed Hyperlink" xfId="40862" builtinId="9" hidden="1"/>
    <cellStyle name="Followed Hyperlink" xfId="40858" builtinId="9" hidden="1"/>
    <cellStyle name="Followed Hyperlink" xfId="40854" builtinId="9" hidden="1"/>
    <cellStyle name="Followed Hyperlink" xfId="40850" builtinId="9" hidden="1"/>
    <cellStyle name="Followed Hyperlink" xfId="40846" builtinId="9" hidden="1"/>
    <cellStyle name="Followed Hyperlink" xfId="40842" builtinId="9" hidden="1"/>
    <cellStyle name="Followed Hyperlink" xfId="40838" builtinId="9" hidden="1"/>
    <cellStyle name="Followed Hyperlink" xfId="40834" builtinId="9" hidden="1"/>
    <cellStyle name="Followed Hyperlink" xfId="40830" builtinId="9" hidden="1"/>
    <cellStyle name="Followed Hyperlink" xfId="40826" builtinId="9" hidden="1"/>
    <cellStyle name="Followed Hyperlink" xfId="40822" builtinId="9" hidden="1"/>
    <cellStyle name="Followed Hyperlink" xfId="40818" builtinId="9" hidden="1"/>
    <cellStyle name="Followed Hyperlink" xfId="40814" builtinId="9" hidden="1"/>
    <cellStyle name="Followed Hyperlink" xfId="40810" builtinId="9" hidden="1"/>
    <cellStyle name="Followed Hyperlink" xfId="40806" builtinId="9" hidden="1"/>
    <cellStyle name="Followed Hyperlink" xfId="40802" builtinId="9" hidden="1"/>
    <cellStyle name="Followed Hyperlink" xfId="40798" builtinId="9" hidden="1"/>
    <cellStyle name="Followed Hyperlink" xfId="40794" builtinId="9" hidden="1"/>
    <cellStyle name="Followed Hyperlink" xfId="40790" builtinId="9" hidden="1"/>
    <cellStyle name="Followed Hyperlink" xfId="40786" builtinId="9" hidden="1"/>
    <cellStyle name="Followed Hyperlink" xfId="40782" builtinId="9" hidden="1"/>
    <cellStyle name="Followed Hyperlink" xfId="40778" builtinId="9" hidden="1"/>
    <cellStyle name="Followed Hyperlink" xfId="40774" builtinId="9" hidden="1"/>
    <cellStyle name="Followed Hyperlink" xfId="40770" builtinId="9" hidden="1"/>
    <cellStyle name="Followed Hyperlink" xfId="40766" builtinId="9" hidden="1"/>
    <cellStyle name="Followed Hyperlink" xfId="40763" builtinId="9" hidden="1"/>
    <cellStyle name="Followed Hyperlink" xfId="40759" builtinId="9" hidden="1"/>
    <cellStyle name="Followed Hyperlink" xfId="40755" builtinId="9" hidden="1"/>
    <cellStyle name="Followed Hyperlink" xfId="40751" builtinId="9" hidden="1"/>
    <cellStyle name="Followed Hyperlink" xfId="40747" builtinId="9" hidden="1"/>
    <cellStyle name="Followed Hyperlink" xfId="40743" builtinId="9" hidden="1"/>
    <cellStyle name="Followed Hyperlink" xfId="40739" builtinId="9" hidden="1"/>
    <cellStyle name="Followed Hyperlink" xfId="40735" builtinId="9" hidden="1"/>
    <cellStyle name="Followed Hyperlink" xfId="40731" builtinId="9" hidden="1"/>
    <cellStyle name="Followed Hyperlink" xfId="40727" builtinId="9" hidden="1"/>
    <cellStyle name="Followed Hyperlink" xfId="40723" builtinId="9" hidden="1"/>
    <cellStyle name="Followed Hyperlink" xfId="40719" builtinId="9" hidden="1"/>
    <cellStyle name="Followed Hyperlink" xfId="40715" builtinId="9" hidden="1"/>
    <cellStyle name="Followed Hyperlink" xfId="40711" builtinId="9" hidden="1"/>
    <cellStyle name="Followed Hyperlink" xfId="40707" builtinId="9" hidden="1"/>
    <cellStyle name="Followed Hyperlink" xfId="40703" builtinId="9" hidden="1"/>
    <cellStyle name="Followed Hyperlink" xfId="40699" builtinId="9" hidden="1"/>
    <cellStyle name="Followed Hyperlink" xfId="40695" builtinId="9" hidden="1"/>
    <cellStyle name="Followed Hyperlink" xfId="40691" builtinId="9" hidden="1"/>
    <cellStyle name="Followed Hyperlink" xfId="40687" builtinId="9" hidden="1"/>
    <cellStyle name="Followed Hyperlink" xfId="40683" builtinId="9" hidden="1"/>
    <cellStyle name="Followed Hyperlink" xfId="40679" builtinId="9" hidden="1"/>
    <cellStyle name="Followed Hyperlink" xfId="40675" builtinId="9" hidden="1"/>
    <cellStyle name="Followed Hyperlink" xfId="40671" builtinId="9" hidden="1"/>
    <cellStyle name="Followed Hyperlink" xfId="40667" builtinId="9" hidden="1"/>
    <cellStyle name="Followed Hyperlink" xfId="40663" builtinId="9" hidden="1"/>
    <cellStyle name="Followed Hyperlink" xfId="40659" builtinId="9" hidden="1"/>
    <cellStyle name="Followed Hyperlink" xfId="40655" builtinId="9" hidden="1"/>
    <cellStyle name="Followed Hyperlink" xfId="40651" builtinId="9" hidden="1"/>
    <cellStyle name="Followed Hyperlink" xfId="40647" builtinId="9" hidden="1"/>
    <cellStyle name="Followed Hyperlink" xfId="40643" builtinId="9" hidden="1"/>
    <cellStyle name="Followed Hyperlink" xfId="40640" builtinId="9" hidden="1"/>
    <cellStyle name="Followed Hyperlink" xfId="40636" builtinId="9" hidden="1"/>
    <cellStyle name="Followed Hyperlink" xfId="40632" builtinId="9" hidden="1"/>
    <cellStyle name="Followed Hyperlink" xfId="40628" builtinId="9" hidden="1"/>
    <cellStyle name="Followed Hyperlink" xfId="40624" builtinId="9" hidden="1"/>
    <cellStyle name="Followed Hyperlink" xfId="40620" builtinId="9" hidden="1"/>
    <cellStyle name="Followed Hyperlink" xfId="40616" builtinId="9" hidden="1"/>
    <cellStyle name="Followed Hyperlink" xfId="40612" builtinId="9" hidden="1"/>
    <cellStyle name="Followed Hyperlink" xfId="40608" builtinId="9" hidden="1"/>
    <cellStyle name="Followed Hyperlink" xfId="40604" builtinId="9" hidden="1"/>
    <cellStyle name="Followed Hyperlink" xfId="40600" builtinId="9" hidden="1"/>
    <cellStyle name="Followed Hyperlink" xfId="40596" builtinId="9" hidden="1"/>
    <cellStyle name="Followed Hyperlink" xfId="40592" builtinId="9" hidden="1"/>
    <cellStyle name="Followed Hyperlink" xfId="40588" builtinId="9" hidden="1"/>
    <cellStyle name="Followed Hyperlink" xfId="40584" builtinId="9" hidden="1"/>
    <cellStyle name="Followed Hyperlink" xfId="40580" builtinId="9" hidden="1"/>
    <cellStyle name="Followed Hyperlink" xfId="40576" builtinId="9" hidden="1"/>
    <cellStyle name="Followed Hyperlink" xfId="40572" builtinId="9" hidden="1"/>
    <cellStyle name="Followed Hyperlink" xfId="40568" builtinId="9" hidden="1"/>
    <cellStyle name="Followed Hyperlink" xfId="40564" builtinId="9" hidden="1"/>
    <cellStyle name="Followed Hyperlink" xfId="40560" builtinId="9" hidden="1"/>
    <cellStyle name="Followed Hyperlink" xfId="40556" builtinId="9" hidden="1"/>
    <cellStyle name="Followed Hyperlink" xfId="40552" builtinId="9" hidden="1"/>
    <cellStyle name="Followed Hyperlink" xfId="40548" builtinId="9" hidden="1"/>
    <cellStyle name="Followed Hyperlink" xfId="40544" builtinId="9" hidden="1"/>
    <cellStyle name="Followed Hyperlink" xfId="40540" builtinId="9" hidden="1"/>
    <cellStyle name="Followed Hyperlink" xfId="40536" builtinId="9" hidden="1"/>
    <cellStyle name="Followed Hyperlink" xfId="40532" builtinId="9" hidden="1"/>
    <cellStyle name="Followed Hyperlink" xfId="40528" builtinId="9" hidden="1"/>
    <cellStyle name="Followed Hyperlink" xfId="40524" builtinId="9" hidden="1"/>
    <cellStyle name="Followed Hyperlink" xfId="40520" builtinId="9" hidden="1"/>
    <cellStyle name="Followed Hyperlink" xfId="40516" builtinId="9" hidden="1"/>
    <cellStyle name="Followed Hyperlink" xfId="40513" builtinId="9" hidden="1"/>
    <cellStyle name="Followed Hyperlink" xfId="40509" builtinId="9" hidden="1"/>
    <cellStyle name="Followed Hyperlink" xfId="40505" builtinId="9" hidden="1"/>
    <cellStyle name="Followed Hyperlink" xfId="40501" builtinId="9" hidden="1"/>
    <cellStyle name="Followed Hyperlink" xfId="40497" builtinId="9" hidden="1"/>
    <cellStyle name="Followed Hyperlink" xfId="40493" builtinId="9" hidden="1"/>
    <cellStyle name="Followed Hyperlink" xfId="40489" builtinId="9" hidden="1"/>
    <cellStyle name="Followed Hyperlink" xfId="40485" builtinId="9" hidden="1"/>
    <cellStyle name="Followed Hyperlink" xfId="40481" builtinId="9" hidden="1"/>
    <cellStyle name="Followed Hyperlink" xfId="40477" builtinId="9" hidden="1"/>
    <cellStyle name="Followed Hyperlink" xfId="40473" builtinId="9" hidden="1"/>
    <cellStyle name="Followed Hyperlink" xfId="40469" builtinId="9" hidden="1"/>
    <cellStyle name="Followed Hyperlink" xfId="40465" builtinId="9" hidden="1"/>
    <cellStyle name="Followed Hyperlink" xfId="40461" builtinId="9" hidden="1"/>
    <cellStyle name="Followed Hyperlink" xfId="40457" builtinId="9" hidden="1"/>
    <cellStyle name="Followed Hyperlink" xfId="40453" builtinId="9" hidden="1"/>
    <cellStyle name="Followed Hyperlink" xfId="40449" builtinId="9" hidden="1"/>
    <cellStyle name="Followed Hyperlink" xfId="40445" builtinId="9" hidden="1"/>
    <cellStyle name="Followed Hyperlink" xfId="40441" builtinId="9" hidden="1"/>
    <cellStyle name="Followed Hyperlink" xfId="40437" builtinId="9" hidden="1"/>
    <cellStyle name="Followed Hyperlink" xfId="40433" builtinId="9" hidden="1"/>
    <cellStyle name="Followed Hyperlink" xfId="40429" builtinId="9" hidden="1"/>
    <cellStyle name="Followed Hyperlink" xfId="40425" builtinId="9" hidden="1"/>
    <cellStyle name="Followed Hyperlink" xfId="40421" builtinId="9" hidden="1"/>
    <cellStyle name="Followed Hyperlink" xfId="40417" builtinId="9" hidden="1"/>
    <cellStyle name="Followed Hyperlink" xfId="40413" builtinId="9" hidden="1"/>
    <cellStyle name="Followed Hyperlink" xfId="40409" builtinId="9" hidden="1"/>
    <cellStyle name="Followed Hyperlink" xfId="40405" builtinId="9" hidden="1"/>
    <cellStyle name="Followed Hyperlink" xfId="40401" builtinId="9" hidden="1"/>
    <cellStyle name="Followed Hyperlink" xfId="40397" builtinId="9" hidden="1"/>
    <cellStyle name="Followed Hyperlink" xfId="40393" builtinId="9" hidden="1"/>
    <cellStyle name="Followed Hyperlink" xfId="40390" builtinId="9" hidden="1"/>
    <cellStyle name="Followed Hyperlink" xfId="40386" builtinId="9" hidden="1"/>
    <cellStyle name="Followed Hyperlink" xfId="40382" builtinId="9" hidden="1"/>
    <cellStyle name="Followed Hyperlink" xfId="40378" builtinId="9" hidden="1"/>
    <cellStyle name="Followed Hyperlink" xfId="40374" builtinId="9" hidden="1"/>
    <cellStyle name="Followed Hyperlink" xfId="40370" builtinId="9" hidden="1"/>
    <cellStyle name="Followed Hyperlink" xfId="40366" builtinId="9" hidden="1"/>
    <cellStyle name="Followed Hyperlink" xfId="40362" builtinId="9" hidden="1"/>
    <cellStyle name="Followed Hyperlink" xfId="40358" builtinId="9" hidden="1"/>
    <cellStyle name="Followed Hyperlink" xfId="40354" builtinId="9" hidden="1"/>
    <cellStyle name="Followed Hyperlink" xfId="40350" builtinId="9" hidden="1"/>
    <cellStyle name="Followed Hyperlink" xfId="40346" builtinId="9" hidden="1"/>
    <cellStyle name="Followed Hyperlink" xfId="40342" builtinId="9" hidden="1"/>
    <cellStyle name="Followed Hyperlink" xfId="40338" builtinId="9" hidden="1"/>
    <cellStyle name="Followed Hyperlink" xfId="40334" builtinId="9" hidden="1"/>
    <cellStyle name="Followed Hyperlink" xfId="40330" builtinId="9" hidden="1"/>
    <cellStyle name="Followed Hyperlink" xfId="40326" builtinId="9" hidden="1"/>
    <cellStyle name="Followed Hyperlink" xfId="40322" builtinId="9" hidden="1"/>
    <cellStyle name="Followed Hyperlink" xfId="40318" builtinId="9" hidden="1"/>
    <cellStyle name="Followed Hyperlink" xfId="40314" builtinId="9" hidden="1"/>
    <cellStyle name="Followed Hyperlink" xfId="40310" builtinId="9" hidden="1"/>
    <cellStyle name="Followed Hyperlink" xfId="40306" builtinId="9" hidden="1"/>
    <cellStyle name="Followed Hyperlink" xfId="40302" builtinId="9" hidden="1"/>
    <cellStyle name="Followed Hyperlink" xfId="40298" builtinId="9" hidden="1"/>
    <cellStyle name="Followed Hyperlink" xfId="40294" builtinId="9" hidden="1"/>
    <cellStyle name="Followed Hyperlink" xfId="40290" builtinId="9" hidden="1"/>
    <cellStyle name="Followed Hyperlink" xfId="40286" builtinId="9" hidden="1"/>
    <cellStyle name="Followed Hyperlink" xfId="40282" builtinId="9" hidden="1"/>
    <cellStyle name="Followed Hyperlink" xfId="40278" builtinId="9" hidden="1"/>
    <cellStyle name="Followed Hyperlink" xfId="40274" builtinId="9" hidden="1"/>
    <cellStyle name="Followed Hyperlink" xfId="40270" builtinId="9" hidden="1"/>
    <cellStyle name="Followed Hyperlink" xfId="40266" builtinId="9" hidden="1"/>
    <cellStyle name="Followed Hyperlink" xfId="40263" builtinId="9" hidden="1"/>
    <cellStyle name="Followed Hyperlink" xfId="40259" builtinId="9" hidden="1"/>
    <cellStyle name="Followed Hyperlink" xfId="40255" builtinId="9" hidden="1"/>
    <cellStyle name="Followed Hyperlink" xfId="40251" builtinId="9" hidden="1"/>
    <cellStyle name="Followed Hyperlink" xfId="40247" builtinId="9" hidden="1"/>
    <cellStyle name="Followed Hyperlink" xfId="40243" builtinId="9" hidden="1"/>
    <cellStyle name="Followed Hyperlink" xfId="40239" builtinId="9" hidden="1"/>
    <cellStyle name="Followed Hyperlink" xfId="40235" builtinId="9" hidden="1"/>
    <cellStyle name="Followed Hyperlink" xfId="40231" builtinId="9" hidden="1"/>
    <cellStyle name="Followed Hyperlink" xfId="40227" builtinId="9" hidden="1"/>
    <cellStyle name="Followed Hyperlink" xfId="40223" builtinId="9" hidden="1"/>
    <cellStyle name="Followed Hyperlink" xfId="40219" builtinId="9" hidden="1"/>
    <cellStyle name="Followed Hyperlink" xfId="40215" builtinId="9" hidden="1"/>
    <cellStyle name="Followed Hyperlink" xfId="40211" builtinId="9" hidden="1"/>
    <cellStyle name="Followed Hyperlink" xfId="40207" builtinId="9" hidden="1"/>
    <cellStyle name="Followed Hyperlink" xfId="40203" builtinId="9" hidden="1"/>
    <cellStyle name="Followed Hyperlink" xfId="40199" builtinId="9" hidden="1"/>
    <cellStyle name="Followed Hyperlink" xfId="40195" builtinId="9" hidden="1"/>
    <cellStyle name="Followed Hyperlink" xfId="40191" builtinId="9" hidden="1"/>
    <cellStyle name="Followed Hyperlink" xfId="40187" builtinId="9" hidden="1"/>
    <cellStyle name="Followed Hyperlink" xfId="40183" builtinId="9" hidden="1"/>
    <cellStyle name="Followed Hyperlink" xfId="40179" builtinId="9" hidden="1"/>
    <cellStyle name="Followed Hyperlink" xfId="40175" builtinId="9" hidden="1"/>
    <cellStyle name="Followed Hyperlink" xfId="40171" builtinId="9" hidden="1"/>
    <cellStyle name="Followed Hyperlink" xfId="40167" builtinId="9" hidden="1"/>
    <cellStyle name="Followed Hyperlink" xfId="40163" builtinId="9" hidden="1"/>
    <cellStyle name="Followed Hyperlink" xfId="40159" builtinId="9" hidden="1"/>
    <cellStyle name="Followed Hyperlink" xfId="40155" builtinId="9" hidden="1"/>
    <cellStyle name="Followed Hyperlink" xfId="40151" builtinId="9" hidden="1"/>
    <cellStyle name="Followed Hyperlink" xfId="40147" builtinId="9" hidden="1"/>
    <cellStyle name="Followed Hyperlink" xfId="40143" builtinId="9" hidden="1"/>
    <cellStyle name="Followed Hyperlink" xfId="40140" builtinId="9" hidden="1"/>
    <cellStyle name="Followed Hyperlink" xfId="40136" builtinId="9" hidden="1"/>
    <cellStyle name="Followed Hyperlink" xfId="40132" builtinId="9" hidden="1"/>
    <cellStyle name="Followed Hyperlink" xfId="40128" builtinId="9" hidden="1"/>
    <cellStyle name="Followed Hyperlink" xfId="40124" builtinId="9" hidden="1"/>
    <cellStyle name="Followed Hyperlink" xfId="40120" builtinId="9" hidden="1"/>
    <cellStyle name="Followed Hyperlink" xfId="40116" builtinId="9" hidden="1"/>
    <cellStyle name="Followed Hyperlink" xfId="40112" builtinId="9" hidden="1"/>
    <cellStyle name="Followed Hyperlink" xfId="40108" builtinId="9" hidden="1"/>
    <cellStyle name="Followed Hyperlink" xfId="40104" builtinId="9" hidden="1"/>
    <cellStyle name="Followed Hyperlink" xfId="40100" builtinId="9" hidden="1"/>
    <cellStyle name="Followed Hyperlink" xfId="40096" builtinId="9" hidden="1"/>
    <cellStyle name="Followed Hyperlink" xfId="40092" builtinId="9" hidden="1"/>
    <cellStyle name="Followed Hyperlink" xfId="40088" builtinId="9" hidden="1"/>
    <cellStyle name="Followed Hyperlink" xfId="40084" builtinId="9" hidden="1"/>
    <cellStyle name="Followed Hyperlink" xfId="40080" builtinId="9" hidden="1"/>
    <cellStyle name="Followed Hyperlink" xfId="40076" builtinId="9" hidden="1"/>
    <cellStyle name="Followed Hyperlink" xfId="40072" builtinId="9" hidden="1"/>
    <cellStyle name="Followed Hyperlink" xfId="40068" builtinId="9" hidden="1"/>
    <cellStyle name="Followed Hyperlink" xfId="40064" builtinId="9" hidden="1"/>
    <cellStyle name="Followed Hyperlink" xfId="40060" builtinId="9" hidden="1"/>
    <cellStyle name="Followed Hyperlink" xfId="40056" builtinId="9" hidden="1"/>
    <cellStyle name="Followed Hyperlink" xfId="40052" builtinId="9" hidden="1"/>
    <cellStyle name="Followed Hyperlink" xfId="40048" builtinId="9" hidden="1"/>
    <cellStyle name="Followed Hyperlink" xfId="40044" builtinId="9" hidden="1"/>
    <cellStyle name="Followed Hyperlink" xfId="40040" builtinId="9" hidden="1"/>
    <cellStyle name="Followed Hyperlink" xfId="40036" builtinId="9" hidden="1"/>
    <cellStyle name="Followed Hyperlink" xfId="40032" builtinId="9" hidden="1"/>
    <cellStyle name="Followed Hyperlink" xfId="40028" builtinId="9" hidden="1"/>
    <cellStyle name="Followed Hyperlink" xfId="40024" builtinId="9" hidden="1"/>
    <cellStyle name="Followed Hyperlink" xfId="40020" builtinId="9" hidden="1"/>
    <cellStyle name="Followed Hyperlink" xfId="40016" builtinId="9" hidden="1"/>
    <cellStyle name="Followed Hyperlink" xfId="40013" builtinId="9" hidden="1"/>
    <cellStyle name="Followed Hyperlink" xfId="40009" builtinId="9" hidden="1"/>
    <cellStyle name="Followed Hyperlink" xfId="40005" builtinId="9" hidden="1"/>
    <cellStyle name="Followed Hyperlink" xfId="40001" builtinId="9" hidden="1"/>
    <cellStyle name="Followed Hyperlink" xfId="39997" builtinId="9" hidden="1"/>
    <cellStyle name="Followed Hyperlink" xfId="39993" builtinId="9" hidden="1"/>
    <cellStyle name="Followed Hyperlink" xfId="39989" builtinId="9" hidden="1"/>
    <cellStyle name="Followed Hyperlink" xfId="39985" builtinId="9" hidden="1"/>
    <cellStyle name="Followed Hyperlink" xfId="39981" builtinId="9" hidden="1"/>
    <cellStyle name="Followed Hyperlink" xfId="39977" builtinId="9" hidden="1"/>
    <cellStyle name="Followed Hyperlink" xfId="39973" builtinId="9" hidden="1"/>
    <cellStyle name="Followed Hyperlink" xfId="39969" builtinId="9" hidden="1"/>
    <cellStyle name="Followed Hyperlink" xfId="39965" builtinId="9" hidden="1"/>
    <cellStyle name="Followed Hyperlink" xfId="39961" builtinId="9" hidden="1"/>
    <cellStyle name="Followed Hyperlink" xfId="39957" builtinId="9" hidden="1"/>
    <cellStyle name="Followed Hyperlink" xfId="39953" builtinId="9" hidden="1"/>
    <cellStyle name="Followed Hyperlink" xfId="39949" builtinId="9" hidden="1"/>
    <cellStyle name="Followed Hyperlink" xfId="39945" builtinId="9" hidden="1"/>
    <cellStyle name="Followed Hyperlink" xfId="39941" builtinId="9" hidden="1"/>
    <cellStyle name="Followed Hyperlink" xfId="39937" builtinId="9" hidden="1"/>
    <cellStyle name="Followed Hyperlink" xfId="39933" builtinId="9" hidden="1"/>
    <cellStyle name="Followed Hyperlink" xfId="39929" builtinId="9" hidden="1"/>
    <cellStyle name="Followed Hyperlink" xfId="39925" builtinId="9" hidden="1"/>
    <cellStyle name="Followed Hyperlink" xfId="39921" builtinId="9" hidden="1"/>
    <cellStyle name="Followed Hyperlink" xfId="39917" builtinId="9" hidden="1"/>
    <cellStyle name="Followed Hyperlink" xfId="39913" builtinId="9" hidden="1"/>
    <cellStyle name="Followed Hyperlink" xfId="39909" builtinId="9" hidden="1"/>
    <cellStyle name="Followed Hyperlink" xfId="39905" builtinId="9" hidden="1"/>
    <cellStyle name="Followed Hyperlink" xfId="39901" builtinId="9" hidden="1"/>
    <cellStyle name="Followed Hyperlink" xfId="39897" builtinId="9" hidden="1"/>
    <cellStyle name="Followed Hyperlink" xfId="39893" builtinId="9" hidden="1"/>
    <cellStyle name="Followed Hyperlink" xfId="39881" builtinId="9" hidden="1"/>
    <cellStyle name="Followed Hyperlink" xfId="39877" builtinId="9" hidden="1"/>
    <cellStyle name="Followed Hyperlink" xfId="39873" builtinId="9" hidden="1"/>
    <cellStyle name="Followed Hyperlink" xfId="39869" builtinId="9" hidden="1"/>
    <cellStyle name="Followed Hyperlink" xfId="39865" builtinId="9" hidden="1"/>
    <cellStyle name="Followed Hyperlink" xfId="39861" builtinId="9" hidden="1"/>
    <cellStyle name="Followed Hyperlink" xfId="39857" builtinId="9" hidden="1"/>
    <cellStyle name="Followed Hyperlink" xfId="39853" builtinId="9" hidden="1"/>
    <cellStyle name="Followed Hyperlink" xfId="39849" builtinId="9" hidden="1"/>
    <cellStyle name="Followed Hyperlink" xfId="39845" builtinId="9" hidden="1"/>
    <cellStyle name="Followed Hyperlink" xfId="39841" builtinId="9" hidden="1"/>
    <cellStyle name="Followed Hyperlink" xfId="39837" builtinId="9" hidden="1"/>
    <cellStyle name="Followed Hyperlink" xfId="39833" builtinId="9" hidden="1"/>
    <cellStyle name="Followed Hyperlink" xfId="39829" builtinId="9" hidden="1"/>
    <cellStyle name="Followed Hyperlink" xfId="39825" builtinId="9" hidden="1"/>
    <cellStyle name="Followed Hyperlink" xfId="39821" builtinId="9" hidden="1"/>
    <cellStyle name="Followed Hyperlink" xfId="39817" builtinId="9" hidden="1"/>
    <cellStyle name="Followed Hyperlink" xfId="39813" builtinId="9" hidden="1"/>
    <cellStyle name="Followed Hyperlink" xfId="39809" builtinId="9" hidden="1"/>
    <cellStyle name="Followed Hyperlink" xfId="39805" builtinId="9" hidden="1"/>
    <cellStyle name="Followed Hyperlink" xfId="39801" builtinId="9" hidden="1"/>
    <cellStyle name="Followed Hyperlink" xfId="39797" builtinId="9" hidden="1"/>
    <cellStyle name="Followed Hyperlink" xfId="39793" builtinId="9" hidden="1"/>
    <cellStyle name="Followed Hyperlink" xfId="39789" builtinId="9" hidden="1"/>
    <cellStyle name="Followed Hyperlink" xfId="39785" builtinId="9" hidden="1"/>
    <cellStyle name="Followed Hyperlink" xfId="39781" builtinId="9" hidden="1"/>
    <cellStyle name="Followed Hyperlink" xfId="39777" builtinId="9" hidden="1"/>
    <cellStyle name="Followed Hyperlink" xfId="39773" builtinId="9" hidden="1"/>
    <cellStyle name="Followed Hyperlink" xfId="39769" builtinId="9" hidden="1"/>
    <cellStyle name="Followed Hyperlink" xfId="39765" builtinId="9" hidden="1"/>
    <cellStyle name="Followed Hyperlink" xfId="39761" builtinId="9" hidden="1"/>
    <cellStyle name="Followed Hyperlink" xfId="39757" builtinId="9" hidden="1"/>
    <cellStyle name="Followed Hyperlink" xfId="39754" builtinId="9" hidden="1"/>
    <cellStyle name="Followed Hyperlink" xfId="39750" builtinId="9" hidden="1"/>
    <cellStyle name="Followed Hyperlink" xfId="39746" builtinId="9" hidden="1"/>
    <cellStyle name="Followed Hyperlink" xfId="39742" builtinId="9" hidden="1"/>
    <cellStyle name="Followed Hyperlink" xfId="39738" builtinId="9" hidden="1"/>
    <cellStyle name="Followed Hyperlink" xfId="39734" builtinId="9" hidden="1"/>
    <cellStyle name="Followed Hyperlink" xfId="39730" builtinId="9" hidden="1"/>
    <cellStyle name="Followed Hyperlink" xfId="39726" builtinId="9" hidden="1"/>
    <cellStyle name="Followed Hyperlink" xfId="39722" builtinId="9" hidden="1"/>
    <cellStyle name="Followed Hyperlink" xfId="39718" builtinId="9" hidden="1"/>
    <cellStyle name="Followed Hyperlink" xfId="39714" builtinId="9" hidden="1"/>
    <cellStyle name="Followed Hyperlink" xfId="39710" builtinId="9" hidden="1"/>
    <cellStyle name="Followed Hyperlink" xfId="39706" builtinId="9" hidden="1"/>
    <cellStyle name="Followed Hyperlink" xfId="39702" builtinId="9" hidden="1"/>
    <cellStyle name="Followed Hyperlink" xfId="39698" builtinId="9" hidden="1"/>
    <cellStyle name="Followed Hyperlink" xfId="39694" builtinId="9" hidden="1"/>
    <cellStyle name="Followed Hyperlink" xfId="39690" builtinId="9" hidden="1"/>
    <cellStyle name="Followed Hyperlink" xfId="39686" builtinId="9" hidden="1"/>
    <cellStyle name="Followed Hyperlink" xfId="39682" builtinId="9" hidden="1"/>
    <cellStyle name="Followed Hyperlink" xfId="39678" builtinId="9" hidden="1"/>
    <cellStyle name="Followed Hyperlink" xfId="39674" builtinId="9" hidden="1"/>
    <cellStyle name="Followed Hyperlink" xfId="39670" builtinId="9" hidden="1"/>
    <cellStyle name="Followed Hyperlink" xfId="39666" builtinId="9" hidden="1"/>
    <cellStyle name="Followed Hyperlink" xfId="39662" builtinId="9" hidden="1"/>
    <cellStyle name="Followed Hyperlink" xfId="39658" builtinId="9" hidden="1"/>
    <cellStyle name="Followed Hyperlink" xfId="39654" builtinId="9" hidden="1"/>
    <cellStyle name="Followed Hyperlink" xfId="39650" builtinId="9" hidden="1"/>
    <cellStyle name="Followed Hyperlink" xfId="39646" builtinId="9" hidden="1"/>
    <cellStyle name="Followed Hyperlink" xfId="39642" builtinId="9" hidden="1"/>
    <cellStyle name="Followed Hyperlink" xfId="39638" builtinId="9" hidden="1"/>
    <cellStyle name="Followed Hyperlink" xfId="39634" builtinId="9" hidden="1"/>
    <cellStyle name="Followed Hyperlink" xfId="39631" builtinId="9" hidden="1"/>
    <cellStyle name="Followed Hyperlink" xfId="39627" builtinId="9" hidden="1"/>
    <cellStyle name="Followed Hyperlink" xfId="39623" builtinId="9" hidden="1"/>
    <cellStyle name="Followed Hyperlink" xfId="39619" builtinId="9" hidden="1"/>
    <cellStyle name="Followed Hyperlink" xfId="39615" builtinId="9" hidden="1"/>
    <cellStyle name="Followed Hyperlink" xfId="39611" builtinId="9" hidden="1"/>
    <cellStyle name="Followed Hyperlink" xfId="39607" builtinId="9" hidden="1"/>
    <cellStyle name="Followed Hyperlink" xfId="39603" builtinId="9" hidden="1"/>
    <cellStyle name="Followed Hyperlink" xfId="39599" builtinId="9" hidden="1"/>
    <cellStyle name="Followed Hyperlink" xfId="39595" builtinId="9" hidden="1"/>
    <cellStyle name="Followed Hyperlink" xfId="39591" builtinId="9" hidden="1"/>
    <cellStyle name="Followed Hyperlink" xfId="39587" builtinId="9" hidden="1"/>
    <cellStyle name="Followed Hyperlink" xfId="39583" builtinId="9" hidden="1"/>
    <cellStyle name="Followed Hyperlink" xfId="39579" builtinId="9" hidden="1"/>
    <cellStyle name="Followed Hyperlink" xfId="39575" builtinId="9" hidden="1"/>
    <cellStyle name="Followed Hyperlink" xfId="39571" builtinId="9" hidden="1"/>
    <cellStyle name="Followed Hyperlink" xfId="39567" builtinId="9" hidden="1"/>
    <cellStyle name="Followed Hyperlink" xfId="39563" builtinId="9" hidden="1"/>
    <cellStyle name="Followed Hyperlink" xfId="39559" builtinId="9" hidden="1"/>
    <cellStyle name="Followed Hyperlink" xfId="39555" builtinId="9" hidden="1"/>
    <cellStyle name="Followed Hyperlink" xfId="39551" builtinId="9" hidden="1"/>
    <cellStyle name="Followed Hyperlink" xfId="39547" builtinId="9" hidden="1"/>
    <cellStyle name="Followed Hyperlink" xfId="39543" builtinId="9" hidden="1"/>
    <cellStyle name="Followed Hyperlink" xfId="39539" builtinId="9" hidden="1"/>
    <cellStyle name="Followed Hyperlink" xfId="39535" builtinId="9" hidden="1"/>
    <cellStyle name="Followed Hyperlink" xfId="39531" builtinId="9" hidden="1"/>
    <cellStyle name="Followed Hyperlink" xfId="39527" builtinId="9" hidden="1"/>
    <cellStyle name="Followed Hyperlink" xfId="39523" builtinId="9" hidden="1"/>
    <cellStyle name="Followed Hyperlink" xfId="39519" builtinId="9" hidden="1"/>
    <cellStyle name="Followed Hyperlink" xfId="39515" builtinId="9" hidden="1"/>
    <cellStyle name="Followed Hyperlink" xfId="39511" builtinId="9" hidden="1"/>
    <cellStyle name="Followed Hyperlink" xfId="39507" builtinId="9" hidden="1"/>
    <cellStyle name="Followed Hyperlink" xfId="39504" builtinId="9" hidden="1"/>
    <cellStyle name="Followed Hyperlink" xfId="39500" builtinId="9" hidden="1"/>
    <cellStyle name="Followed Hyperlink" xfId="39496" builtinId="9" hidden="1"/>
    <cellStyle name="Followed Hyperlink" xfId="39492" builtinId="9" hidden="1"/>
    <cellStyle name="Followed Hyperlink" xfId="39488" builtinId="9" hidden="1"/>
    <cellStyle name="Followed Hyperlink" xfId="39484" builtinId="9" hidden="1"/>
    <cellStyle name="Followed Hyperlink" xfId="39480" builtinId="9" hidden="1"/>
    <cellStyle name="Followed Hyperlink" xfId="39476" builtinId="9" hidden="1"/>
    <cellStyle name="Followed Hyperlink" xfId="39472" builtinId="9" hidden="1"/>
    <cellStyle name="Followed Hyperlink" xfId="39468" builtinId="9" hidden="1"/>
    <cellStyle name="Followed Hyperlink" xfId="39464" builtinId="9" hidden="1"/>
    <cellStyle name="Followed Hyperlink" xfId="39460" builtinId="9" hidden="1"/>
    <cellStyle name="Followed Hyperlink" xfId="39456" builtinId="9" hidden="1"/>
    <cellStyle name="Followed Hyperlink" xfId="39452" builtinId="9" hidden="1"/>
    <cellStyle name="Followed Hyperlink" xfId="39448" builtinId="9" hidden="1"/>
    <cellStyle name="Followed Hyperlink" xfId="39444" builtinId="9" hidden="1"/>
    <cellStyle name="Followed Hyperlink" xfId="39440" builtinId="9" hidden="1"/>
    <cellStyle name="Followed Hyperlink" xfId="39436" builtinId="9" hidden="1"/>
    <cellStyle name="Followed Hyperlink" xfId="39432" builtinId="9" hidden="1"/>
    <cellStyle name="Followed Hyperlink" xfId="39428" builtinId="9" hidden="1"/>
    <cellStyle name="Followed Hyperlink" xfId="39424" builtinId="9" hidden="1"/>
    <cellStyle name="Followed Hyperlink" xfId="39420" builtinId="9" hidden="1"/>
    <cellStyle name="Followed Hyperlink" xfId="39416" builtinId="9" hidden="1"/>
    <cellStyle name="Followed Hyperlink" xfId="39412" builtinId="9" hidden="1"/>
    <cellStyle name="Followed Hyperlink" xfId="39408" builtinId="9" hidden="1"/>
    <cellStyle name="Followed Hyperlink" xfId="39404" builtinId="9" hidden="1"/>
    <cellStyle name="Followed Hyperlink" xfId="39400" builtinId="9" hidden="1"/>
    <cellStyle name="Followed Hyperlink" xfId="39396" builtinId="9" hidden="1"/>
    <cellStyle name="Followed Hyperlink" xfId="39392" builtinId="9" hidden="1"/>
    <cellStyle name="Followed Hyperlink" xfId="39388" builtinId="9" hidden="1"/>
    <cellStyle name="Followed Hyperlink" xfId="39384" builtinId="9" hidden="1"/>
    <cellStyle name="Followed Hyperlink" xfId="39381" builtinId="9" hidden="1"/>
    <cellStyle name="Followed Hyperlink" xfId="39377" builtinId="9" hidden="1"/>
    <cellStyle name="Followed Hyperlink" xfId="39373" builtinId="9" hidden="1"/>
    <cellStyle name="Followed Hyperlink" xfId="39369" builtinId="9" hidden="1"/>
    <cellStyle name="Followed Hyperlink" xfId="39365" builtinId="9" hidden="1"/>
    <cellStyle name="Followed Hyperlink" xfId="39361" builtinId="9" hidden="1"/>
    <cellStyle name="Followed Hyperlink" xfId="39357" builtinId="9" hidden="1"/>
    <cellStyle name="Followed Hyperlink" xfId="39353" builtinId="9" hidden="1"/>
    <cellStyle name="Followed Hyperlink" xfId="39349" builtinId="9" hidden="1"/>
    <cellStyle name="Followed Hyperlink" xfId="39345" builtinId="9" hidden="1"/>
    <cellStyle name="Followed Hyperlink" xfId="39341" builtinId="9" hidden="1"/>
    <cellStyle name="Followed Hyperlink" xfId="39337" builtinId="9" hidden="1"/>
    <cellStyle name="Followed Hyperlink" xfId="39333" builtinId="9" hidden="1"/>
    <cellStyle name="Followed Hyperlink" xfId="39329" builtinId="9" hidden="1"/>
    <cellStyle name="Followed Hyperlink" xfId="39325" builtinId="9" hidden="1"/>
    <cellStyle name="Followed Hyperlink" xfId="39321" builtinId="9" hidden="1"/>
    <cellStyle name="Followed Hyperlink" xfId="39317" builtinId="9" hidden="1"/>
    <cellStyle name="Followed Hyperlink" xfId="39313" builtinId="9" hidden="1"/>
    <cellStyle name="Followed Hyperlink" xfId="39309" builtinId="9" hidden="1"/>
    <cellStyle name="Followed Hyperlink" xfId="39305" builtinId="9" hidden="1"/>
    <cellStyle name="Followed Hyperlink" xfId="39301" builtinId="9" hidden="1"/>
    <cellStyle name="Followed Hyperlink" xfId="39297" builtinId="9" hidden="1"/>
    <cellStyle name="Followed Hyperlink" xfId="39293" builtinId="9" hidden="1"/>
    <cellStyle name="Followed Hyperlink" xfId="39289" builtinId="9" hidden="1"/>
    <cellStyle name="Followed Hyperlink" xfId="39285" builtinId="9" hidden="1"/>
    <cellStyle name="Followed Hyperlink" xfId="39281" builtinId="9" hidden="1"/>
    <cellStyle name="Followed Hyperlink" xfId="39277" builtinId="9" hidden="1"/>
    <cellStyle name="Followed Hyperlink" xfId="39273" builtinId="9" hidden="1"/>
    <cellStyle name="Followed Hyperlink" xfId="39269" builtinId="9" hidden="1"/>
    <cellStyle name="Followed Hyperlink" xfId="39265" builtinId="9" hidden="1"/>
    <cellStyle name="Followed Hyperlink" xfId="39261" builtinId="9" hidden="1"/>
    <cellStyle name="Followed Hyperlink" xfId="39257" builtinId="9" hidden="1"/>
    <cellStyle name="Followed Hyperlink" xfId="39254" builtinId="9" hidden="1"/>
    <cellStyle name="Followed Hyperlink" xfId="39250" builtinId="9" hidden="1"/>
    <cellStyle name="Followed Hyperlink" xfId="39246" builtinId="9" hidden="1"/>
    <cellStyle name="Followed Hyperlink" xfId="39242" builtinId="9" hidden="1"/>
    <cellStyle name="Followed Hyperlink" xfId="39238" builtinId="9" hidden="1"/>
    <cellStyle name="Followed Hyperlink" xfId="39234" builtinId="9" hidden="1"/>
    <cellStyle name="Followed Hyperlink" xfId="39230" builtinId="9" hidden="1"/>
    <cellStyle name="Followed Hyperlink" xfId="39226" builtinId="9" hidden="1"/>
    <cellStyle name="Followed Hyperlink" xfId="39222" builtinId="9" hidden="1"/>
    <cellStyle name="Followed Hyperlink" xfId="39218" builtinId="9" hidden="1"/>
    <cellStyle name="Followed Hyperlink" xfId="39214" builtinId="9" hidden="1"/>
    <cellStyle name="Followed Hyperlink" xfId="39210" builtinId="9" hidden="1"/>
    <cellStyle name="Followed Hyperlink" xfId="39206" builtinId="9" hidden="1"/>
    <cellStyle name="Followed Hyperlink" xfId="39202" builtinId="9" hidden="1"/>
    <cellStyle name="Followed Hyperlink" xfId="39198" builtinId="9" hidden="1"/>
    <cellStyle name="Followed Hyperlink" xfId="39194" builtinId="9" hidden="1"/>
    <cellStyle name="Followed Hyperlink" xfId="39190" builtinId="9" hidden="1"/>
    <cellStyle name="Followed Hyperlink" xfId="39186" builtinId="9" hidden="1"/>
    <cellStyle name="Followed Hyperlink" xfId="39182" builtinId="9" hidden="1"/>
    <cellStyle name="Followed Hyperlink" xfId="39178" builtinId="9" hidden="1"/>
    <cellStyle name="Followed Hyperlink" xfId="39174" builtinId="9" hidden="1"/>
    <cellStyle name="Followed Hyperlink" xfId="39170" builtinId="9" hidden="1"/>
    <cellStyle name="Followed Hyperlink" xfId="39166" builtinId="9" hidden="1"/>
    <cellStyle name="Followed Hyperlink" xfId="39162" builtinId="9" hidden="1"/>
    <cellStyle name="Followed Hyperlink" xfId="39158" builtinId="9" hidden="1"/>
    <cellStyle name="Followed Hyperlink" xfId="39154" builtinId="9" hidden="1"/>
    <cellStyle name="Followed Hyperlink" xfId="39150" builtinId="9" hidden="1"/>
    <cellStyle name="Followed Hyperlink" xfId="39146" builtinId="9" hidden="1"/>
    <cellStyle name="Followed Hyperlink" xfId="39142" builtinId="9" hidden="1"/>
    <cellStyle name="Followed Hyperlink" xfId="39138" builtinId="9" hidden="1"/>
    <cellStyle name="Followed Hyperlink" xfId="39134" builtinId="9" hidden="1"/>
    <cellStyle name="Followed Hyperlink" xfId="39131" builtinId="9" hidden="1"/>
    <cellStyle name="Followed Hyperlink" xfId="39127" builtinId="9" hidden="1"/>
    <cellStyle name="Followed Hyperlink" xfId="39123" builtinId="9" hidden="1"/>
    <cellStyle name="Followed Hyperlink" xfId="39119" builtinId="9" hidden="1"/>
    <cellStyle name="Followed Hyperlink" xfId="39115" builtinId="9" hidden="1"/>
    <cellStyle name="Followed Hyperlink" xfId="39111" builtinId="9" hidden="1"/>
    <cellStyle name="Followed Hyperlink" xfId="39107" builtinId="9" hidden="1"/>
    <cellStyle name="Followed Hyperlink" xfId="39103" builtinId="9" hidden="1"/>
    <cellStyle name="Followed Hyperlink" xfId="39099" builtinId="9" hidden="1"/>
    <cellStyle name="Followed Hyperlink" xfId="39095" builtinId="9" hidden="1"/>
    <cellStyle name="Followed Hyperlink" xfId="39091" builtinId="9" hidden="1"/>
    <cellStyle name="Followed Hyperlink" xfId="39087" builtinId="9" hidden="1"/>
    <cellStyle name="Followed Hyperlink" xfId="39083" builtinId="9" hidden="1"/>
    <cellStyle name="Followed Hyperlink" xfId="39079" builtinId="9" hidden="1"/>
    <cellStyle name="Followed Hyperlink" xfId="39075" builtinId="9" hidden="1"/>
    <cellStyle name="Followed Hyperlink" xfId="39071" builtinId="9" hidden="1"/>
    <cellStyle name="Followed Hyperlink" xfId="39067" builtinId="9" hidden="1"/>
    <cellStyle name="Followed Hyperlink" xfId="39063" builtinId="9" hidden="1"/>
    <cellStyle name="Followed Hyperlink" xfId="39059" builtinId="9" hidden="1"/>
    <cellStyle name="Followed Hyperlink" xfId="39055" builtinId="9" hidden="1"/>
    <cellStyle name="Followed Hyperlink" xfId="39051" builtinId="9" hidden="1"/>
    <cellStyle name="Followed Hyperlink" xfId="39047" builtinId="9" hidden="1"/>
    <cellStyle name="Followed Hyperlink" xfId="39043" builtinId="9" hidden="1"/>
    <cellStyle name="Followed Hyperlink" xfId="39039" builtinId="9" hidden="1"/>
    <cellStyle name="Followed Hyperlink" xfId="39035" builtinId="9" hidden="1"/>
    <cellStyle name="Followed Hyperlink" xfId="39031" builtinId="9" hidden="1"/>
    <cellStyle name="Followed Hyperlink" xfId="39027" builtinId="9" hidden="1"/>
    <cellStyle name="Followed Hyperlink" xfId="39023" builtinId="9" hidden="1"/>
    <cellStyle name="Followed Hyperlink" xfId="39019" builtinId="9" hidden="1"/>
    <cellStyle name="Followed Hyperlink" xfId="39015" builtinId="9" hidden="1"/>
    <cellStyle name="Followed Hyperlink" xfId="39011" builtinId="9" hidden="1"/>
    <cellStyle name="Followed Hyperlink" xfId="39007" builtinId="9" hidden="1"/>
    <cellStyle name="Followed Hyperlink" xfId="39004" builtinId="9" hidden="1"/>
    <cellStyle name="Followed Hyperlink" xfId="39000" builtinId="9" hidden="1"/>
    <cellStyle name="Followed Hyperlink" xfId="38996" builtinId="9" hidden="1"/>
    <cellStyle name="Followed Hyperlink" xfId="38992" builtinId="9" hidden="1"/>
    <cellStyle name="Followed Hyperlink" xfId="38988" builtinId="9" hidden="1"/>
    <cellStyle name="Followed Hyperlink" xfId="38984" builtinId="9" hidden="1"/>
    <cellStyle name="Followed Hyperlink" xfId="38980" builtinId="9" hidden="1"/>
    <cellStyle name="Followed Hyperlink" xfId="38976" builtinId="9" hidden="1"/>
    <cellStyle name="Followed Hyperlink" xfId="38972" builtinId="9" hidden="1"/>
    <cellStyle name="Followed Hyperlink" xfId="38968" builtinId="9" hidden="1"/>
    <cellStyle name="Followed Hyperlink" xfId="38964" builtinId="9" hidden="1"/>
    <cellStyle name="Followed Hyperlink" xfId="38960" builtinId="9" hidden="1"/>
    <cellStyle name="Followed Hyperlink" xfId="38956" builtinId="9" hidden="1"/>
    <cellStyle name="Followed Hyperlink" xfId="38952" builtinId="9" hidden="1"/>
    <cellStyle name="Followed Hyperlink" xfId="38948" builtinId="9" hidden="1"/>
    <cellStyle name="Followed Hyperlink" xfId="38944" builtinId="9" hidden="1"/>
    <cellStyle name="Followed Hyperlink" xfId="38940" builtinId="9" hidden="1"/>
    <cellStyle name="Followed Hyperlink" xfId="38936" builtinId="9" hidden="1"/>
    <cellStyle name="Followed Hyperlink" xfId="38932" builtinId="9" hidden="1"/>
    <cellStyle name="Followed Hyperlink" xfId="38928" builtinId="9" hidden="1"/>
    <cellStyle name="Followed Hyperlink" xfId="38924" builtinId="9" hidden="1"/>
    <cellStyle name="Followed Hyperlink" xfId="38920" builtinId="9" hidden="1"/>
    <cellStyle name="Followed Hyperlink" xfId="38916" builtinId="9" hidden="1"/>
    <cellStyle name="Followed Hyperlink" xfId="38912" builtinId="9" hidden="1"/>
    <cellStyle name="Followed Hyperlink" xfId="38908" builtinId="9" hidden="1"/>
    <cellStyle name="Followed Hyperlink" xfId="38904" builtinId="9" hidden="1"/>
    <cellStyle name="Followed Hyperlink" xfId="38900" builtinId="9" hidden="1"/>
    <cellStyle name="Followed Hyperlink" xfId="38896" builtinId="9" hidden="1"/>
    <cellStyle name="Followed Hyperlink" xfId="38892" builtinId="9" hidden="1"/>
    <cellStyle name="Followed Hyperlink" xfId="38888" builtinId="9" hidden="1"/>
    <cellStyle name="Followed Hyperlink" xfId="38884" builtinId="9" hidden="1"/>
    <cellStyle name="Followed Hyperlink" xfId="38881" builtinId="9" hidden="1"/>
    <cellStyle name="Followed Hyperlink" xfId="38877" builtinId="9" hidden="1"/>
    <cellStyle name="Followed Hyperlink" xfId="38873" builtinId="9" hidden="1"/>
    <cellStyle name="Followed Hyperlink" xfId="38869" builtinId="9" hidden="1"/>
    <cellStyle name="Followed Hyperlink" xfId="38865" builtinId="9" hidden="1"/>
    <cellStyle name="Followed Hyperlink" xfId="38861" builtinId="9" hidden="1"/>
    <cellStyle name="Followed Hyperlink" xfId="38857" builtinId="9" hidden="1"/>
    <cellStyle name="Followed Hyperlink" xfId="38853" builtinId="9" hidden="1"/>
    <cellStyle name="Followed Hyperlink" xfId="38849" builtinId="9" hidden="1"/>
    <cellStyle name="Followed Hyperlink" xfId="38845" builtinId="9" hidden="1"/>
    <cellStyle name="Followed Hyperlink" xfId="38841" builtinId="9" hidden="1"/>
    <cellStyle name="Followed Hyperlink" xfId="38837" builtinId="9" hidden="1"/>
    <cellStyle name="Followed Hyperlink" xfId="38833" builtinId="9" hidden="1"/>
    <cellStyle name="Followed Hyperlink" xfId="38829" builtinId="9" hidden="1"/>
    <cellStyle name="Followed Hyperlink" xfId="38825" builtinId="9" hidden="1"/>
    <cellStyle name="Followed Hyperlink" xfId="38821" builtinId="9" hidden="1"/>
    <cellStyle name="Followed Hyperlink" xfId="38817" builtinId="9" hidden="1"/>
    <cellStyle name="Followed Hyperlink" xfId="38813" builtinId="9" hidden="1"/>
    <cellStyle name="Followed Hyperlink" xfId="38809" builtinId="9" hidden="1"/>
    <cellStyle name="Followed Hyperlink" xfId="38805" builtinId="9" hidden="1"/>
    <cellStyle name="Followed Hyperlink" xfId="38801" builtinId="9" hidden="1"/>
    <cellStyle name="Followed Hyperlink" xfId="38797" builtinId="9" hidden="1"/>
    <cellStyle name="Followed Hyperlink" xfId="38793" builtinId="9" hidden="1"/>
    <cellStyle name="Followed Hyperlink" xfId="38789" builtinId="9" hidden="1"/>
    <cellStyle name="Followed Hyperlink" xfId="38785" builtinId="9" hidden="1"/>
    <cellStyle name="Followed Hyperlink" xfId="38781" builtinId="9" hidden="1"/>
    <cellStyle name="Followed Hyperlink" xfId="38777" builtinId="9" hidden="1"/>
    <cellStyle name="Followed Hyperlink" xfId="38773" builtinId="9" hidden="1"/>
    <cellStyle name="Followed Hyperlink" xfId="38769" builtinId="9" hidden="1"/>
    <cellStyle name="Followed Hyperlink" xfId="38765" builtinId="9" hidden="1"/>
    <cellStyle name="Followed Hyperlink" xfId="38761" builtinId="9" hidden="1"/>
    <cellStyle name="Followed Hyperlink" xfId="38757" builtinId="9" hidden="1"/>
    <cellStyle name="Followed Hyperlink" xfId="38754" builtinId="9" hidden="1"/>
    <cellStyle name="Followed Hyperlink" xfId="38750" builtinId="9" hidden="1"/>
    <cellStyle name="Followed Hyperlink" xfId="38746" builtinId="9" hidden="1"/>
    <cellStyle name="Followed Hyperlink" xfId="38742" builtinId="9" hidden="1"/>
    <cellStyle name="Followed Hyperlink" xfId="38738" builtinId="9" hidden="1"/>
    <cellStyle name="Followed Hyperlink" xfId="38734" builtinId="9" hidden="1"/>
    <cellStyle name="Followed Hyperlink" xfId="38730" builtinId="9" hidden="1"/>
    <cellStyle name="Followed Hyperlink" xfId="38726" builtinId="9" hidden="1"/>
    <cellStyle name="Followed Hyperlink" xfId="38722" builtinId="9" hidden="1"/>
    <cellStyle name="Followed Hyperlink" xfId="38718" builtinId="9" hidden="1"/>
    <cellStyle name="Followed Hyperlink" xfId="38714" builtinId="9" hidden="1"/>
    <cellStyle name="Followed Hyperlink" xfId="38710" builtinId="9" hidden="1"/>
    <cellStyle name="Followed Hyperlink" xfId="38706" builtinId="9" hidden="1"/>
    <cellStyle name="Followed Hyperlink" xfId="38702" builtinId="9" hidden="1"/>
    <cellStyle name="Followed Hyperlink" xfId="38698" builtinId="9" hidden="1"/>
    <cellStyle name="Followed Hyperlink" xfId="38694" builtinId="9" hidden="1"/>
    <cellStyle name="Followed Hyperlink" xfId="38690" builtinId="9" hidden="1"/>
    <cellStyle name="Followed Hyperlink" xfId="38686" builtinId="9" hidden="1"/>
    <cellStyle name="Followed Hyperlink" xfId="38682" builtinId="9" hidden="1"/>
    <cellStyle name="Followed Hyperlink" xfId="38678" builtinId="9" hidden="1"/>
    <cellStyle name="Followed Hyperlink" xfId="38674" builtinId="9" hidden="1"/>
    <cellStyle name="Followed Hyperlink" xfId="38670" builtinId="9" hidden="1"/>
    <cellStyle name="Followed Hyperlink" xfId="38666" builtinId="9" hidden="1"/>
    <cellStyle name="Followed Hyperlink" xfId="38662" builtinId="9" hidden="1"/>
    <cellStyle name="Followed Hyperlink" xfId="38658" builtinId="9" hidden="1"/>
    <cellStyle name="Followed Hyperlink" xfId="38654" builtinId="9" hidden="1"/>
    <cellStyle name="Followed Hyperlink" xfId="38650" builtinId="9" hidden="1"/>
    <cellStyle name="Followed Hyperlink" xfId="38646" builtinId="9" hidden="1"/>
    <cellStyle name="Followed Hyperlink" xfId="38642" builtinId="9" hidden="1"/>
    <cellStyle name="Followed Hyperlink" xfId="38638" builtinId="9" hidden="1"/>
    <cellStyle name="Followed Hyperlink" xfId="38634" builtinId="9" hidden="1"/>
    <cellStyle name="Followed Hyperlink" xfId="38622" builtinId="9" hidden="1"/>
    <cellStyle name="Followed Hyperlink" xfId="38618" builtinId="9" hidden="1"/>
    <cellStyle name="Followed Hyperlink" xfId="38614" builtinId="9" hidden="1"/>
    <cellStyle name="Followed Hyperlink" xfId="38610" builtinId="9" hidden="1"/>
    <cellStyle name="Followed Hyperlink" xfId="38606" builtinId="9" hidden="1"/>
    <cellStyle name="Followed Hyperlink" xfId="38602" builtinId="9" hidden="1"/>
    <cellStyle name="Followed Hyperlink" xfId="38598" builtinId="9" hidden="1"/>
    <cellStyle name="Followed Hyperlink" xfId="38594" builtinId="9" hidden="1"/>
    <cellStyle name="Followed Hyperlink" xfId="38590" builtinId="9" hidden="1"/>
    <cellStyle name="Followed Hyperlink" xfId="38586" builtinId="9" hidden="1"/>
    <cellStyle name="Followed Hyperlink" xfId="38582" builtinId="9" hidden="1"/>
    <cellStyle name="Followed Hyperlink" xfId="38578" builtinId="9" hidden="1"/>
    <cellStyle name="Followed Hyperlink" xfId="38574" builtinId="9" hidden="1"/>
    <cellStyle name="Followed Hyperlink" xfId="38570" builtinId="9" hidden="1"/>
    <cellStyle name="Followed Hyperlink" xfId="38566" builtinId="9" hidden="1"/>
    <cellStyle name="Followed Hyperlink" xfId="38562" builtinId="9" hidden="1"/>
    <cellStyle name="Followed Hyperlink" xfId="38558" builtinId="9" hidden="1"/>
    <cellStyle name="Followed Hyperlink" xfId="38554" builtinId="9" hidden="1"/>
    <cellStyle name="Followed Hyperlink" xfId="38550" builtinId="9" hidden="1"/>
    <cellStyle name="Followed Hyperlink" xfId="38546" builtinId="9" hidden="1"/>
    <cellStyle name="Followed Hyperlink" xfId="38542" builtinId="9" hidden="1"/>
    <cellStyle name="Followed Hyperlink" xfId="38538" builtinId="9" hidden="1"/>
    <cellStyle name="Followed Hyperlink" xfId="38534" builtinId="9" hidden="1"/>
    <cellStyle name="Followed Hyperlink" xfId="38530" builtinId="9" hidden="1"/>
    <cellStyle name="Followed Hyperlink" xfId="38526" builtinId="9" hidden="1"/>
    <cellStyle name="Followed Hyperlink" xfId="38522" builtinId="9" hidden="1"/>
    <cellStyle name="Followed Hyperlink" xfId="38518" builtinId="9" hidden="1"/>
    <cellStyle name="Followed Hyperlink" xfId="38514" builtinId="9" hidden="1"/>
    <cellStyle name="Followed Hyperlink" xfId="38510" builtinId="9" hidden="1"/>
    <cellStyle name="Followed Hyperlink" xfId="38506" builtinId="9" hidden="1"/>
    <cellStyle name="Followed Hyperlink" xfId="38502" builtinId="9" hidden="1"/>
    <cellStyle name="Followed Hyperlink" xfId="38498" builtinId="9" hidden="1"/>
    <cellStyle name="Followed Hyperlink" xfId="38490" builtinId="9" hidden="1"/>
    <cellStyle name="Followed Hyperlink" xfId="38486" builtinId="9" hidden="1"/>
    <cellStyle name="Followed Hyperlink" xfId="38482" builtinId="9" hidden="1"/>
    <cellStyle name="Followed Hyperlink" xfId="38478" builtinId="9" hidden="1"/>
    <cellStyle name="Followed Hyperlink" xfId="38474" builtinId="9" hidden="1"/>
    <cellStyle name="Followed Hyperlink" xfId="38470" builtinId="9" hidden="1"/>
    <cellStyle name="Followed Hyperlink" xfId="38466" builtinId="9" hidden="1"/>
    <cellStyle name="Followed Hyperlink" xfId="38462" builtinId="9" hidden="1"/>
    <cellStyle name="Followed Hyperlink" xfId="38458" builtinId="9" hidden="1"/>
    <cellStyle name="Followed Hyperlink" xfId="38454" builtinId="9" hidden="1"/>
    <cellStyle name="Followed Hyperlink" xfId="38450" builtinId="9" hidden="1"/>
    <cellStyle name="Followed Hyperlink" xfId="38446" builtinId="9" hidden="1"/>
    <cellStyle name="Followed Hyperlink" xfId="38442" builtinId="9" hidden="1"/>
    <cellStyle name="Followed Hyperlink" xfId="38438" builtinId="9" hidden="1"/>
    <cellStyle name="Followed Hyperlink" xfId="38434" builtinId="9" hidden="1"/>
    <cellStyle name="Followed Hyperlink" xfId="38430" builtinId="9" hidden="1"/>
    <cellStyle name="Followed Hyperlink" xfId="38426" builtinId="9" hidden="1"/>
    <cellStyle name="Followed Hyperlink" xfId="38422" builtinId="9" hidden="1"/>
    <cellStyle name="Followed Hyperlink" xfId="38418" builtinId="9" hidden="1"/>
    <cellStyle name="Followed Hyperlink" xfId="38414" builtinId="9" hidden="1"/>
    <cellStyle name="Followed Hyperlink" xfId="38410" builtinId="9" hidden="1"/>
    <cellStyle name="Followed Hyperlink" xfId="38406" builtinId="9" hidden="1"/>
    <cellStyle name="Followed Hyperlink" xfId="38402" builtinId="9" hidden="1"/>
    <cellStyle name="Followed Hyperlink" xfId="38398" builtinId="9" hidden="1"/>
    <cellStyle name="Followed Hyperlink" xfId="38394" builtinId="9" hidden="1"/>
    <cellStyle name="Followed Hyperlink" xfId="38390" builtinId="9" hidden="1"/>
    <cellStyle name="Followed Hyperlink" xfId="38386" builtinId="9" hidden="1"/>
    <cellStyle name="Followed Hyperlink" xfId="38382" builtinId="9" hidden="1"/>
    <cellStyle name="Followed Hyperlink" xfId="38378" builtinId="9" hidden="1"/>
    <cellStyle name="Followed Hyperlink" xfId="38374" builtinId="9" hidden="1"/>
    <cellStyle name="Followed Hyperlink" xfId="38370" builtinId="9" hidden="1"/>
    <cellStyle name="Followed Hyperlink" xfId="38366" builtinId="9" hidden="1"/>
    <cellStyle name="Followed Hyperlink" xfId="38362" builtinId="9" hidden="1"/>
    <cellStyle name="Followed Hyperlink" xfId="38358" builtinId="9" hidden="1"/>
    <cellStyle name="Followed Hyperlink" xfId="38354" builtinId="9" hidden="1"/>
    <cellStyle name="Followed Hyperlink" xfId="38350" builtinId="9" hidden="1"/>
    <cellStyle name="Followed Hyperlink" xfId="38346" builtinId="9" hidden="1"/>
    <cellStyle name="Followed Hyperlink" xfId="38342" builtinId="9" hidden="1"/>
    <cellStyle name="Followed Hyperlink" xfId="38338" builtinId="9" hidden="1"/>
    <cellStyle name="Followed Hyperlink" xfId="38334" builtinId="9" hidden="1"/>
    <cellStyle name="Followed Hyperlink" xfId="38330" builtinId="9" hidden="1"/>
    <cellStyle name="Followed Hyperlink" xfId="38326" builtinId="9" hidden="1"/>
    <cellStyle name="Followed Hyperlink" xfId="38322" builtinId="9" hidden="1"/>
    <cellStyle name="Followed Hyperlink" xfId="38318" builtinId="9" hidden="1"/>
    <cellStyle name="Followed Hyperlink" xfId="38314" builtinId="9" hidden="1"/>
    <cellStyle name="Followed Hyperlink" xfId="38310" builtinId="9" hidden="1"/>
    <cellStyle name="Followed Hyperlink" xfId="38306" builtinId="9" hidden="1"/>
    <cellStyle name="Followed Hyperlink" xfId="38302" builtinId="9" hidden="1"/>
    <cellStyle name="Followed Hyperlink" xfId="38298" builtinId="9" hidden="1"/>
    <cellStyle name="Followed Hyperlink" xfId="38294" builtinId="9" hidden="1"/>
    <cellStyle name="Followed Hyperlink" xfId="38290" builtinId="9" hidden="1"/>
    <cellStyle name="Followed Hyperlink" xfId="38286" builtinId="9" hidden="1"/>
    <cellStyle name="Followed Hyperlink" xfId="38282" builtinId="9" hidden="1"/>
    <cellStyle name="Followed Hyperlink" xfId="38278" builtinId="9" hidden="1"/>
    <cellStyle name="Followed Hyperlink" xfId="38274" builtinId="9" hidden="1"/>
    <cellStyle name="Followed Hyperlink" xfId="38270" builtinId="9" hidden="1"/>
    <cellStyle name="Followed Hyperlink" xfId="38266" builtinId="9" hidden="1"/>
    <cellStyle name="Followed Hyperlink" xfId="38262" builtinId="9" hidden="1"/>
    <cellStyle name="Followed Hyperlink" xfId="38258" builtinId="9" hidden="1"/>
    <cellStyle name="Followed Hyperlink" xfId="38254" builtinId="9" hidden="1"/>
    <cellStyle name="Followed Hyperlink" xfId="38250" builtinId="9" hidden="1"/>
    <cellStyle name="Followed Hyperlink" xfId="38246" builtinId="9" hidden="1"/>
    <cellStyle name="Followed Hyperlink" xfId="38242" builtinId="9" hidden="1"/>
    <cellStyle name="Followed Hyperlink" xfId="38239" builtinId="9" hidden="1"/>
    <cellStyle name="Followed Hyperlink" xfId="38235" builtinId="9" hidden="1"/>
    <cellStyle name="Followed Hyperlink" xfId="38231" builtinId="9" hidden="1"/>
    <cellStyle name="Followed Hyperlink" xfId="38227" builtinId="9" hidden="1"/>
    <cellStyle name="Followed Hyperlink" xfId="38223" builtinId="9" hidden="1"/>
    <cellStyle name="Followed Hyperlink" xfId="38219" builtinId="9" hidden="1"/>
    <cellStyle name="Followed Hyperlink" xfId="38215" builtinId="9" hidden="1"/>
    <cellStyle name="Followed Hyperlink" xfId="38211" builtinId="9" hidden="1"/>
    <cellStyle name="Followed Hyperlink" xfId="38207" builtinId="9" hidden="1"/>
    <cellStyle name="Followed Hyperlink" xfId="38203" builtinId="9" hidden="1"/>
    <cellStyle name="Followed Hyperlink" xfId="38199" builtinId="9" hidden="1"/>
    <cellStyle name="Followed Hyperlink" xfId="38195" builtinId="9" hidden="1"/>
    <cellStyle name="Followed Hyperlink" xfId="38191" builtinId="9" hidden="1"/>
    <cellStyle name="Followed Hyperlink" xfId="38187" builtinId="9" hidden="1"/>
    <cellStyle name="Followed Hyperlink" xfId="38183" builtinId="9" hidden="1"/>
    <cellStyle name="Followed Hyperlink" xfId="38179" builtinId="9" hidden="1"/>
    <cellStyle name="Followed Hyperlink" xfId="38175" builtinId="9" hidden="1"/>
    <cellStyle name="Followed Hyperlink" xfId="38171" builtinId="9" hidden="1"/>
    <cellStyle name="Followed Hyperlink" xfId="38167" builtinId="9" hidden="1"/>
    <cellStyle name="Followed Hyperlink" xfId="38163" builtinId="9" hidden="1"/>
    <cellStyle name="Followed Hyperlink" xfId="38159" builtinId="9" hidden="1"/>
    <cellStyle name="Followed Hyperlink" xfId="38155" builtinId="9" hidden="1"/>
    <cellStyle name="Followed Hyperlink" xfId="38151" builtinId="9" hidden="1"/>
    <cellStyle name="Followed Hyperlink" xfId="38147" builtinId="9" hidden="1"/>
    <cellStyle name="Followed Hyperlink" xfId="38143" builtinId="9" hidden="1"/>
    <cellStyle name="Followed Hyperlink" xfId="38139" builtinId="9" hidden="1"/>
    <cellStyle name="Followed Hyperlink" xfId="38135" builtinId="9" hidden="1"/>
    <cellStyle name="Followed Hyperlink" xfId="38131" builtinId="9" hidden="1"/>
    <cellStyle name="Followed Hyperlink" xfId="38127" builtinId="9" hidden="1"/>
    <cellStyle name="Followed Hyperlink" xfId="38123" builtinId="9" hidden="1"/>
    <cellStyle name="Followed Hyperlink" xfId="38119" builtinId="9" hidden="1"/>
    <cellStyle name="Followed Hyperlink" xfId="38116" builtinId="9" hidden="1"/>
    <cellStyle name="Followed Hyperlink" xfId="38112" builtinId="9" hidden="1"/>
    <cellStyle name="Followed Hyperlink" xfId="38108" builtinId="9" hidden="1"/>
    <cellStyle name="Followed Hyperlink" xfId="38104" builtinId="9" hidden="1"/>
    <cellStyle name="Followed Hyperlink" xfId="38100" builtinId="9" hidden="1"/>
    <cellStyle name="Followed Hyperlink" xfId="38096" builtinId="9" hidden="1"/>
    <cellStyle name="Followed Hyperlink" xfId="38092" builtinId="9" hidden="1"/>
    <cellStyle name="Followed Hyperlink" xfId="38088" builtinId="9" hidden="1"/>
    <cellStyle name="Followed Hyperlink" xfId="38084" builtinId="9" hidden="1"/>
    <cellStyle name="Followed Hyperlink" xfId="38080" builtinId="9" hidden="1"/>
    <cellStyle name="Followed Hyperlink" xfId="38076" builtinId="9" hidden="1"/>
    <cellStyle name="Followed Hyperlink" xfId="38072" builtinId="9" hidden="1"/>
    <cellStyle name="Followed Hyperlink" xfId="38068" builtinId="9" hidden="1"/>
    <cellStyle name="Followed Hyperlink" xfId="38064" builtinId="9" hidden="1"/>
    <cellStyle name="Followed Hyperlink" xfId="38060" builtinId="9" hidden="1"/>
    <cellStyle name="Followed Hyperlink" xfId="38056" builtinId="9" hidden="1"/>
    <cellStyle name="Followed Hyperlink" xfId="38052" builtinId="9" hidden="1"/>
    <cellStyle name="Followed Hyperlink" xfId="38048" builtinId="9" hidden="1"/>
    <cellStyle name="Followed Hyperlink" xfId="38044" builtinId="9" hidden="1"/>
    <cellStyle name="Followed Hyperlink" xfId="38040" builtinId="9" hidden="1"/>
    <cellStyle name="Followed Hyperlink" xfId="38036" builtinId="9" hidden="1"/>
    <cellStyle name="Followed Hyperlink" xfId="38032" builtinId="9" hidden="1"/>
    <cellStyle name="Followed Hyperlink" xfId="38028" builtinId="9" hidden="1"/>
    <cellStyle name="Followed Hyperlink" xfId="38024" builtinId="9" hidden="1"/>
    <cellStyle name="Followed Hyperlink" xfId="38020" builtinId="9" hidden="1"/>
    <cellStyle name="Followed Hyperlink" xfId="38016" builtinId="9" hidden="1"/>
    <cellStyle name="Followed Hyperlink" xfId="38012" builtinId="9" hidden="1"/>
    <cellStyle name="Followed Hyperlink" xfId="38008" builtinId="9" hidden="1"/>
    <cellStyle name="Followed Hyperlink" xfId="38004" builtinId="9" hidden="1"/>
    <cellStyle name="Followed Hyperlink" xfId="38000" builtinId="9" hidden="1"/>
    <cellStyle name="Followed Hyperlink" xfId="37996" builtinId="9" hidden="1"/>
    <cellStyle name="Followed Hyperlink" xfId="37992" builtinId="9" hidden="1"/>
    <cellStyle name="Followed Hyperlink" xfId="37989" builtinId="9" hidden="1"/>
    <cellStyle name="Followed Hyperlink" xfId="37985" builtinId="9" hidden="1"/>
    <cellStyle name="Followed Hyperlink" xfId="37981" builtinId="9" hidden="1"/>
    <cellStyle name="Followed Hyperlink" xfId="37977" builtinId="9" hidden="1"/>
    <cellStyle name="Followed Hyperlink" xfId="37973" builtinId="9" hidden="1"/>
    <cellStyle name="Followed Hyperlink" xfId="37969" builtinId="9" hidden="1"/>
    <cellStyle name="Followed Hyperlink" xfId="37965" builtinId="9" hidden="1"/>
    <cellStyle name="Followed Hyperlink" xfId="37961" builtinId="9" hidden="1"/>
    <cellStyle name="Followed Hyperlink" xfId="37957" builtinId="9" hidden="1"/>
    <cellStyle name="Followed Hyperlink" xfId="37953" builtinId="9" hidden="1"/>
    <cellStyle name="Followed Hyperlink" xfId="37949" builtinId="9" hidden="1"/>
    <cellStyle name="Followed Hyperlink" xfId="37945" builtinId="9" hidden="1"/>
    <cellStyle name="Followed Hyperlink" xfId="37941" builtinId="9" hidden="1"/>
    <cellStyle name="Followed Hyperlink" xfId="37937" builtinId="9" hidden="1"/>
    <cellStyle name="Followed Hyperlink" xfId="37933" builtinId="9" hidden="1"/>
    <cellStyle name="Followed Hyperlink" xfId="37929" builtinId="9" hidden="1"/>
    <cellStyle name="Followed Hyperlink" xfId="37925" builtinId="9" hidden="1"/>
    <cellStyle name="Followed Hyperlink" xfId="37921" builtinId="9" hidden="1"/>
    <cellStyle name="Followed Hyperlink" xfId="37917" builtinId="9" hidden="1"/>
    <cellStyle name="Followed Hyperlink" xfId="37913" builtinId="9" hidden="1"/>
    <cellStyle name="Followed Hyperlink" xfId="37909" builtinId="9" hidden="1"/>
    <cellStyle name="Followed Hyperlink" xfId="37905" builtinId="9" hidden="1"/>
    <cellStyle name="Followed Hyperlink" xfId="37901" builtinId="9" hidden="1"/>
    <cellStyle name="Followed Hyperlink" xfId="37897" builtinId="9" hidden="1"/>
    <cellStyle name="Followed Hyperlink" xfId="37893" builtinId="9" hidden="1"/>
    <cellStyle name="Followed Hyperlink" xfId="37889" builtinId="9" hidden="1"/>
    <cellStyle name="Followed Hyperlink" xfId="37885" builtinId="9" hidden="1"/>
    <cellStyle name="Followed Hyperlink" xfId="37881" builtinId="9" hidden="1"/>
    <cellStyle name="Followed Hyperlink" xfId="37877" builtinId="9" hidden="1"/>
    <cellStyle name="Followed Hyperlink" xfId="37873" builtinId="9" hidden="1"/>
    <cellStyle name="Followed Hyperlink" xfId="37869" builtinId="9" hidden="1"/>
    <cellStyle name="Followed Hyperlink" xfId="37866" builtinId="9" hidden="1"/>
    <cellStyle name="Followed Hyperlink" xfId="37862" builtinId="9" hidden="1"/>
    <cellStyle name="Followed Hyperlink" xfId="37858" builtinId="9" hidden="1"/>
    <cellStyle name="Followed Hyperlink" xfId="37854" builtinId="9" hidden="1"/>
    <cellStyle name="Followed Hyperlink" xfId="37850" builtinId="9" hidden="1"/>
    <cellStyle name="Followed Hyperlink" xfId="37846" builtinId="9" hidden="1"/>
    <cellStyle name="Followed Hyperlink" xfId="37842" builtinId="9" hidden="1"/>
    <cellStyle name="Followed Hyperlink" xfId="37838" builtinId="9" hidden="1"/>
    <cellStyle name="Followed Hyperlink" xfId="37834" builtinId="9" hidden="1"/>
    <cellStyle name="Followed Hyperlink" xfId="37830" builtinId="9" hidden="1"/>
    <cellStyle name="Followed Hyperlink" xfId="37826" builtinId="9" hidden="1"/>
    <cellStyle name="Followed Hyperlink" xfId="37822" builtinId="9" hidden="1"/>
    <cellStyle name="Followed Hyperlink" xfId="37818" builtinId="9" hidden="1"/>
    <cellStyle name="Followed Hyperlink" xfId="37814" builtinId="9" hidden="1"/>
    <cellStyle name="Followed Hyperlink" xfId="37810" builtinId="9" hidden="1"/>
    <cellStyle name="Followed Hyperlink" xfId="37806" builtinId="9" hidden="1"/>
    <cellStyle name="Followed Hyperlink" xfId="37802" builtinId="9" hidden="1"/>
    <cellStyle name="Followed Hyperlink" xfId="37798" builtinId="9" hidden="1"/>
    <cellStyle name="Followed Hyperlink" xfId="37794" builtinId="9" hidden="1"/>
    <cellStyle name="Followed Hyperlink" xfId="37790" builtinId="9" hidden="1"/>
    <cellStyle name="Followed Hyperlink" xfId="37786" builtinId="9" hidden="1"/>
    <cellStyle name="Followed Hyperlink" xfId="37782" builtinId="9" hidden="1"/>
    <cellStyle name="Followed Hyperlink" xfId="37778" builtinId="9" hidden="1"/>
    <cellStyle name="Followed Hyperlink" xfId="37774" builtinId="9" hidden="1"/>
    <cellStyle name="Followed Hyperlink" xfId="37770" builtinId="9" hidden="1"/>
    <cellStyle name="Followed Hyperlink" xfId="37766" builtinId="9" hidden="1"/>
    <cellStyle name="Followed Hyperlink" xfId="37762" builtinId="9" hidden="1"/>
    <cellStyle name="Followed Hyperlink" xfId="37758" builtinId="9" hidden="1"/>
    <cellStyle name="Followed Hyperlink" xfId="37754" builtinId="9" hidden="1"/>
    <cellStyle name="Followed Hyperlink" xfId="37750" builtinId="9" hidden="1"/>
    <cellStyle name="Followed Hyperlink" xfId="37746" builtinId="9" hidden="1"/>
    <cellStyle name="Followed Hyperlink" xfId="37742" builtinId="9" hidden="1"/>
    <cellStyle name="Followed Hyperlink" xfId="37739" builtinId="9" hidden="1"/>
    <cellStyle name="Followed Hyperlink" xfId="37735" builtinId="9" hidden="1"/>
    <cellStyle name="Followed Hyperlink" xfId="37731" builtinId="9" hidden="1"/>
    <cellStyle name="Followed Hyperlink" xfId="37727" builtinId="9" hidden="1"/>
    <cellStyle name="Followed Hyperlink" xfId="37723" builtinId="9" hidden="1"/>
    <cellStyle name="Followed Hyperlink" xfId="37719" builtinId="9" hidden="1"/>
    <cellStyle name="Followed Hyperlink" xfId="37715" builtinId="9" hidden="1"/>
    <cellStyle name="Followed Hyperlink" xfId="37711" builtinId="9" hidden="1"/>
    <cellStyle name="Followed Hyperlink" xfId="37707" builtinId="9" hidden="1"/>
    <cellStyle name="Followed Hyperlink" xfId="37703" builtinId="9" hidden="1"/>
    <cellStyle name="Followed Hyperlink" xfId="37699" builtinId="9" hidden="1"/>
    <cellStyle name="Followed Hyperlink" xfId="37695" builtinId="9" hidden="1"/>
    <cellStyle name="Followed Hyperlink" xfId="37691" builtinId="9" hidden="1"/>
    <cellStyle name="Followed Hyperlink" xfId="37687" builtinId="9" hidden="1"/>
    <cellStyle name="Followed Hyperlink" xfId="37683" builtinId="9" hidden="1"/>
    <cellStyle name="Followed Hyperlink" xfId="37679" builtinId="9" hidden="1"/>
    <cellStyle name="Followed Hyperlink" xfId="37675" builtinId="9" hidden="1"/>
    <cellStyle name="Followed Hyperlink" xfId="37671" builtinId="9" hidden="1"/>
    <cellStyle name="Followed Hyperlink" xfId="37667" builtinId="9" hidden="1"/>
    <cellStyle name="Followed Hyperlink" xfId="37663" builtinId="9" hidden="1"/>
    <cellStyle name="Followed Hyperlink" xfId="37659" builtinId="9" hidden="1"/>
    <cellStyle name="Followed Hyperlink" xfId="37655" builtinId="9" hidden="1"/>
    <cellStyle name="Followed Hyperlink" xfId="37651" builtinId="9" hidden="1"/>
    <cellStyle name="Followed Hyperlink" xfId="37647" builtinId="9" hidden="1"/>
    <cellStyle name="Followed Hyperlink" xfId="37643" builtinId="9" hidden="1"/>
    <cellStyle name="Followed Hyperlink" xfId="37639" builtinId="9" hidden="1"/>
    <cellStyle name="Followed Hyperlink" xfId="37635" builtinId="9" hidden="1"/>
    <cellStyle name="Followed Hyperlink" xfId="37631" builtinId="9" hidden="1"/>
    <cellStyle name="Followed Hyperlink" xfId="37627" builtinId="9" hidden="1"/>
    <cellStyle name="Followed Hyperlink" xfId="37623" builtinId="9" hidden="1"/>
    <cellStyle name="Followed Hyperlink" xfId="37619" builtinId="9" hidden="1"/>
    <cellStyle name="Followed Hyperlink" xfId="37616" builtinId="9" hidden="1"/>
    <cellStyle name="Followed Hyperlink" xfId="37612" builtinId="9" hidden="1"/>
    <cellStyle name="Followed Hyperlink" xfId="37608" builtinId="9" hidden="1"/>
    <cellStyle name="Followed Hyperlink" xfId="37604" builtinId="9" hidden="1"/>
    <cellStyle name="Followed Hyperlink" xfId="37600" builtinId="9" hidden="1"/>
    <cellStyle name="Followed Hyperlink" xfId="37596" builtinId="9" hidden="1"/>
    <cellStyle name="Followed Hyperlink" xfId="37592" builtinId="9" hidden="1"/>
    <cellStyle name="Followed Hyperlink" xfId="37588" builtinId="9" hidden="1"/>
    <cellStyle name="Followed Hyperlink" xfId="37584" builtinId="9" hidden="1"/>
    <cellStyle name="Followed Hyperlink" xfId="37580" builtinId="9" hidden="1"/>
    <cellStyle name="Followed Hyperlink" xfId="37576" builtinId="9" hidden="1"/>
    <cellStyle name="Followed Hyperlink" xfId="37572" builtinId="9" hidden="1"/>
    <cellStyle name="Followed Hyperlink" xfId="37568" builtinId="9" hidden="1"/>
    <cellStyle name="Followed Hyperlink" xfId="37564" builtinId="9" hidden="1"/>
    <cellStyle name="Followed Hyperlink" xfId="37560" builtinId="9" hidden="1"/>
    <cellStyle name="Followed Hyperlink" xfId="37556" builtinId="9" hidden="1"/>
    <cellStyle name="Followed Hyperlink" xfId="37552" builtinId="9" hidden="1"/>
    <cellStyle name="Followed Hyperlink" xfId="37548" builtinId="9" hidden="1"/>
    <cellStyle name="Followed Hyperlink" xfId="37544" builtinId="9" hidden="1"/>
    <cellStyle name="Followed Hyperlink" xfId="37540" builtinId="9" hidden="1"/>
    <cellStyle name="Followed Hyperlink" xfId="37536" builtinId="9" hidden="1"/>
    <cellStyle name="Followed Hyperlink" xfId="37532" builtinId="9" hidden="1"/>
    <cellStyle name="Followed Hyperlink" xfId="37528" builtinId="9" hidden="1"/>
    <cellStyle name="Followed Hyperlink" xfId="37524" builtinId="9" hidden="1"/>
    <cellStyle name="Followed Hyperlink" xfId="37520" builtinId="9" hidden="1"/>
    <cellStyle name="Followed Hyperlink" xfId="37516" builtinId="9" hidden="1"/>
    <cellStyle name="Followed Hyperlink" xfId="37512" builtinId="9" hidden="1"/>
    <cellStyle name="Followed Hyperlink" xfId="37508" builtinId="9" hidden="1"/>
    <cellStyle name="Followed Hyperlink" xfId="37504" builtinId="9" hidden="1"/>
    <cellStyle name="Followed Hyperlink" xfId="37500" builtinId="9" hidden="1"/>
    <cellStyle name="Followed Hyperlink" xfId="37496" builtinId="9" hidden="1"/>
    <cellStyle name="Followed Hyperlink" xfId="37492" builtinId="9" hidden="1"/>
    <cellStyle name="Followed Hyperlink" xfId="37489" builtinId="9" hidden="1"/>
    <cellStyle name="Followed Hyperlink" xfId="37485" builtinId="9" hidden="1"/>
    <cellStyle name="Followed Hyperlink" xfId="37481" builtinId="9" hidden="1"/>
    <cellStyle name="Followed Hyperlink" xfId="37477" builtinId="9" hidden="1"/>
    <cellStyle name="Followed Hyperlink" xfId="37473" builtinId="9" hidden="1"/>
    <cellStyle name="Followed Hyperlink" xfId="37469" builtinId="9" hidden="1"/>
    <cellStyle name="Followed Hyperlink" xfId="37465" builtinId="9" hidden="1"/>
    <cellStyle name="Followed Hyperlink" xfId="37461" builtinId="9" hidden="1"/>
    <cellStyle name="Followed Hyperlink" xfId="37457" builtinId="9" hidden="1"/>
    <cellStyle name="Followed Hyperlink" xfId="37453" builtinId="9" hidden="1"/>
    <cellStyle name="Followed Hyperlink" xfId="37449" builtinId="9" hidden="1"/>
    <cellStyle name="Followed Hyperlink" xfId="37445" builtinId="9" hidden="1"/>
    <cellStyle name="Followed Hyperlink" xfId="37441" builtinId="9" hidden="1"/>
    <cellStyle name="Followed Hyperlink" xfId="37437" builtinId="9" hidden="1"/>
    <cellStyle name="Followed Hyperlink" xfId="37433" builtinId="9" hidden="1"/>
    <cellStyle name="Followed Hyperlink" xfId="37429" builtinId="9" hidden="1"/>
    <cellStyle name="Followed Hyperlink" xfId="37425" builtinId="9" hidden="1"/>
    <cellStyle name="Followed Hyperlink" xfId="37421" builtinId="9" hidden="1"/>
    <cellStyle name="Followed Hyperlink" xfId="37417" builtinId="9" hidden="1"/>
    <cellStyle name="Followed Hyperlink" xfId="37413" builtinId="9" hidden="1"/>
    <cellStyle name="Followed Hyperlink" xfId="37409" builtinId="9" hidden="1"/>
    <cellStyle name="Followed Hyperlink" xfId="37405" builtinId="9" hidden="1"/>
    <cellStyle name="Followed Hyperlink" xfId="37401" builtinId="9" hidden="1"/>
    <cellStyle name="Followed Hyperlink" xfId="37397" builtinId="9" hidden="1"/>
    <cellStyle name="Followed Hyperlink" xfId="37393" builtinId="9" hidden="1"/>
    <cellStyle name="Followed Hyperlink" xfId="37389" builtinId="9" hidden="1"/>
    <cellStyle name="Followed Hyperlink" xfId="37385" builtinId="9" hidden="1"/>
    <cellStyle name="Followed Hyperlink" xfId="37381" builtinId="9" hidden="1"/>
    <cellStyle name="Followed Hyperlink" xfId="37377" builtinId="9" hidden="1"/>
    <cellStyle name="Followed Hyperlink" xfId="37373" builtinId="9" hidden="1"/>
    <cellStyle name="Followed Hyperlink" xfId="37369" builtinId="9" hidden="1"/>
    <cellStyle name="Followed Hyperlink" xfId="37366" builtinId="9" hidden="1"/>
    <cellStyle name="Followed Hyperlink" xfId="37362" builtinId="9" hidden="1"/>
    <cellStyle name="Followed Hyperlink" xfId="37358" builtinId="9" hidden="1"/>
    <cellStyle name="Followed Hyperlink" xfId="37354" builtinId="9" hidden="1"/>
    <cellStyle name="Followed Hyperlink" xfId="37350" builtinId="9" hidden="1"/>
    <cellStyle name="Followed Hyperlink" xfId="37346" builtinId="9" hidden="1"/>
    <cellStyle name="Followed Hyperlink" xfId="37342" builtinId="9" hidden="1"/>
    <cellStyle name="Followed Hyperlink" xfId="37338" builtinId="9" hidden="1"/>
    <cellStyle name="Followed Hyperlink" xfId="37334" builtinId="9" hidden="1"/>
    <cellStyle name="Followed Hyperlink" xfId="37330" builtinId="9" hidden="1"/>
    <cellStyle name="Followed Hyperlink" xfId="37326" builtinId="9" hidden="1"/>
    <cellStyle name="Followed Hyperlink" xfId="37322" builtinId="9" hidden="1"/>
    <cellStyle name="Followed Hyperlink" xfId="37318" builtinId="9" hidden="1"/>
    <cellStyle name="Followed Hyperlink" xfId="37314" builtinId="9" hidden="1"/>
    <cellStyle name="Followed Hyperlink" xfId="37310" builtinId="9" hidden="1"/>
    <cellStyle name="Followed Hyperlink" xfId="37306" builtinId="9" hidden="1"/>
    <cellStyle name="Followed Hyperlink" xfId="37302" builtinId="9" hidden="1"/>
    <cellStyle name="Followed Hyperlink" xfId="37298" builtinId="9" hidden="1"/>
    <cellStyle name="Followed Hyperlink" xfId="37294" builtinId="9" hidden="1"/>
    <cellStyle name="Followed Hyperlink" xfId="37290" builtinId="9" hidden="1"/>
    <cellStyle name="Followed Hyperlink" xfId="37286" builtinId="9" hidden="1"/>
    <cellStyle name="Followed Hyperlink" xfId="37282" builtinId="9" hidden="1"/>
    <cellStyle name="Followed Hyperlink" xfId="37278" builtinId="9" hidden="1"/>
    <cellStyle name="Followed Hyperlink" xfId="37274" builtinId="9" hidden="1"/>
    <cellStyle name="Followed Hyperlink" xfId="37270" builtinId="9" hidden="1"/>
    <cellStyle name="Followed Hyperlink" xfId="37266" builtinId="9" hidden="1"/>
    <cellStyle name="Followed Hyperlink" xfId="37262" builtinId="9" hidden="1"/>
    <cellStyle name="Followed Hyperlink" xfId="37258" builtinId="9" hidden="1"/>
    <cellStyle name="Followed Hyperlink" xfId="37254" builtinId="9" hidden="1"/>
    <cellStyle name="Followed Hyperlink" xfId="37250" builtinId="9" hidden="1"/>
    <cellStyle name="Followed Hyperlink" xfId="37246" builtinId="9" hidden="1"/>
    <cellStyle name="Followed Hyperlink" xfId="37242" builtinId="9" hidden="1"/>
    <cellStyle name="Followed Hyperlink" xfId="37239" builtinId="9" hidden="1"/>
    <cellStyle name="Followed Hyperlink" xfId="37235" builtinId="9" hidden="1"/>
    <cellStyle name="Followed Hyperlink" xfId="37231" builtinId="9" hidden="1"/>
    <cellStyle name="Followed Hyperlink" xfId="37227" builtinId="9" hidden="1"/>
    <cellStyle name="Followed Hyperlink" xfId="37223" builtinId="9" hidden="1"/>
    <cellStyle name="Followed Hyperlink" xfId="37219" builtinId="9" hidden="1"/>
    <cellStyle name="Followed Hyperlink" xfId="37215" builtinId="9" hidden="1"/>
    <cellStyle name="Followed Hyperlink" xfId="37211" builtinId="9" hidden="1"/>
    <cellStyle name="Followed Hyperlink" xfId="37207" builtinId="9" hidden="1"/>
    <cellStyle name="Followed Hyperlink" xfId="37203" builtinId="9" hidden="1"/>
    <cellStyle name="Followed Hyperlink" xfId="37199" builtinId="9" hidden="1"/>
    <cellStyle name="Followed Hyperlink" xfId="37195" builtinId="9" hidden="1"/>
    <cellStyle name="Followed Hyperlink" xfId="37191" builtinId="9" hidden="1"/>
    <cellStyle name="Followed Hyperlink" xfId="37187" builtinId="9" hidden="1"/>
    <cellStyle name="Followed Hyperlink" xfId="37183" builtinId="9" hidden="1"/>
    <cellStyle name="Followed Hyperlink" xfId="37179" builtinId="9" hidden="1"/>
    <cellStyle name="Followed Hyperlink" xfId="37175" builtinId="9" hidden="1"/>
    <cellStyle name="Followed Hyperlink" xfId="37171" builtinId="9" hidden="1"/>
    <cellStyle name="Followed Hyperlink" xfId="37167" builtinId="9" hidden="1"/>
    <cellStyle name="Followed Hyperlink" xfId="37163" builtinId="9" hidden="1"/>
    <cellStyle name="Followed Hyperlink" xfId="37159" builtinId="9" hidden="1"/>
    <cellStyle name="Followed Hyperlink" xfId="37155" builtinId="9" hidden="1"/>
    <cellStyle name="Followed Hyperlink" xfId="37151" builtinId="9" hidden="1"/>
    <cellStyle name="Followed Hyperlink" xfId="37147" builtinId="9" hidden="1"/>
    <cellStyle name="Followed Hyperlink" xfId="37143" builtinId="9" hidden="1"/>
    <cellStyle name="Followed Hyperlink" xfId="37139" builtinId="9" hidden="1"/>
    <cellStyle name="Followed Hyperlink" xfId="37135" builtinId="9" hidden="1"/>
    <cellStyle name="Followed Hyperlink" xfId="12431" builtinId="9" hidden="1"/>
    <cellStyle name="Followed Hyperlink" xfId="4059" builtinId="9" hidden="1"/>
    <cellStyle name="Followed Hyperlink" xfId="4053" builtinId="9" hidden="1"/>
    <cellStyle name="Followed Hyperlink" xfId="12433" builtinId="9" hidden="1"/>
    <cellStyle name="Followed Hyperlink" xfId="37082" builtinId="9" hidden="1"/>
    <cellStyle name="Followed Hyperlink" xfId="37078" builtinId="9" hidden="1"/>
    <cellStyle name="Followed Hyperlink" xfId="37074" builtinId="9" hidden="1"/>
    <cellStyle name="Followed Hyperlink" xfId="37133" builtinId="9" hidden="1"/>
    <cellStyle name="Followed Hyperlink" xfId="37085" builtinId="9" hidden="1"/>
    <cellStyle name="Followed Hyperlink" xfId="37089" builtinId="9" hidden="1"/>
    <cellStyle name="Followed Hyperlink" xfId="37093" builtinId="9" hidden="1"/>
    <cellStyle name="Followed Hyperlink" xfId="37070" builtinId="9" hidden="1"/>
    <cellStyle name="Followed Hyperlink" xfId="37066" builtinId="9" hidden="1"/>
    <cellStyle name="Followed Hyperlink" xfId="37062" builtinId="9" hidden="1"/>
    <cellStyle name="Followed Hyperlink" xfId="37129" builtinId="9" hidden="1"/>
    <cellStyle name="Followed Hyperlink" xfId="37097" builtinId="9" hidden="1"/>
    <cellStyle name="Followed Hyperlink" xfId="37101" builtinId="9" hidden="1"/>
    <cellStyle name="Followed Hyperlink" xfId="37105" builtinId="9" hidden="1"/>
    <cellStyle name="Followed Hyperlink" xfId="37058" builtinId="9" hidden="1"/>
    <cellStyle name="Followed Hyperlink" xfId="37054" builtinId="9" hidden="1"/>
    <cellStyle name="Followed Hyperlink" xfId="37121" builtinId="9" hidden="1"/>
    <cellStyle name="Followed Hyperlink" xfId="37125" builtinId="9" hidden="1"/>
    <cellStyle name="Followed Hyperlink" xfId="37109" builtinId="9" hidden="1"/>
    <cellStyle name="Followed Hyperlink" xfId="37113" builtinId="9" hidden="1"/>
    <cellStyle name="Followed Hyperlink" xfId="37117" builtinId="9" hidden="1"/>
    <cellStyle name="Followed Hyperlink" xfId="37050" builtinId="9" hidden="1"/>
    <cellStyle name="Followed Hyperlink" xfId="37046" builtinId="9" hidden="1"/>
    <cellStyle name="Followed Hyperlink" xfId="37042" builtinId="9" hidden="1"/>
    <cellStyle name="Followed Hyperlink" xfId="36838" builtinId="9" hidden="1"/>
    <cellStyle name="Followed Hyperlink" xfId="36984" builtinId="9" hidden="1"/>
    <cellStyle name="Followed Hyperlink" xfId="36980" builtinId="9" hidden="1"/>
    <cellStyle name="Followed Hyperlink" xfId="36976" builtinId="9" hidden="1"/>
    <cellStyle name="Followed Hyperlink" xfId="36987" builtinId="9" hidden="1"/>
    <cellStyle name="Followed Hyperlink" xfId="36991" builtinId="9" hidden="1"/>
    <cellStyle name="Followed Hyperlink" xfId="36995" builtinId="9" hidden="1"/>
    <cellStyle name="Followed Hyperlink" xfId="37035" builtinId="9" hidden="1"/>
    <cellStyle name="Followed Hyperlink" xfId="36972" builtinId="9" hidden="1"/>
    <cellStyle name="Followed Hyperlink" xfId="36968" builtinId="9" hidden="1"/>
    <cellStyle name="Followed Hyperlink" xfId="36964" builtinId="9" hidden="1"/>
    <cellStyle name="Followed Hyperlink" xfId="36999" builtinId="9" hidden="1"/>
    <cellStyle name="Followed Hyperlink" xfId="37003" builtinId="9" hidden="1"/>
    <cellStyle name="Followed Hyperlink" xfId="37007" builtinId="9" hidden="1"/>
    <cellStyle name="Followed Hyperlink" xfId="37031" builtinId="9" hidden="1"/>
    <cellStyle name="Followed Hyperlink" xfId="36960" builtinId="9" hidden="1"/>
    <cellStyle name="Followed Hyperlink" xfId="36956" builtinId="9" hidden="1"/>
    <cellStyle name="Followed Hyperlink" xfId="37027" builtinId="9" hidden="1"/>
    <cellStyle name="Followed Hyperlink" xfId="37011" builtinId="9" hidden="1"/>
    <cellStyle name="Followed Hyperlink" xfId="37015" builtinId="9" hidden="1"/>
    <cellStyle name="Followed Hyperlink" xfId="37019" builtinId="9" hidden="1"/>
    <cellStyle name="Followed Hyperlink" xfId="37023" builtinId="9" hidden="1"/>
    <cellStyle name="Followed Hyperlink" xfId="36952" builtinId="9" hidden="1"/>
    <cellStyle name="Followed Hyperlink" xfId="36948" builtinId="9" hidden="1"/>
    <cellStyle name="Followed Hyperlink" xfId="36944" builtinId="9" hidden="1"/>
    <cellStyle name="Followed Hyperlink" xfId="36888" builtinId="9" hidden="1"/>
    <cellStyle name="Followed Hyperlink" xfId="36884" builtinId="9" hidden="1"/>
    <cellStyle name="Followed Hyperlink" xfId="36880" builtinId="9" hidden="1"/>
    <cellStyle name="Followed Hyperlink" xfId="36939" builtinId="9" hidden="1"/>
    <cellStyle name="Followed Hyperlink" xfId="36891" builtinId="9" hidden="1"/>
    <cellStyle name="Followed Hyperlink" xfId="36895" builtinId="9" hidden="1"/>
    <cellStyle name="Followed Hyperlink" xfId="36899" builtinId="9" hidden="1"/>
    <cellStyle name="Followed Hyperlink" xfId="36876" builtinId="9" hidden="1"/>
    <cellStyle name="Followed Hyperlink" xfId="36872" builtinId="9" hidden="1"/>
    <cellStyle name="Followed Hyperlink" xfId="36868" builtinId="9" hidden="1"/>
    <cellStyle name="Followed Hyperlink" xfId="36935" builtinId="9" hidden="1"/>
    <cellStyle name="Followed Hyperlink" xfId="36903" builtinId="9" hidden="1"/>
    <cellStyle name="Followed Hyperlink" xfId="36907" builtinId="9" hidden="1"/>
    <cellStyle name="Followed Hyperlink" xfId="36911" builtinId="9" hidden="1"/>
    <cellStyle name="Followed Hyperlink" xfId="36864" builtinId="9" hidden="1"/>
    <cellStyle name="Followed Hyperlink" xfId="36860" builtinId="9" hidden="1"/>
    <cellStyle name="Followed Hyperlink" xfId="36927" builtinId="9" hidden="1"/>
    <cellStyle name="Followed Hyperlink" xfId="36931" builtinId="9" hidden="1"/>
    <cellStyle name="Followed Hyperlink" xfId="36915" builtinId="9" hidden="1"/>
    <cellStyle name="Followed Hyperlink" xfId="36919" builtinId="9" hidden="1"/>
    <cellStyle name="Followed Hyperlink" xfId="36923" builtinId="9" hidden="1"/>
    <cellStyle name="Followed Hyperlink" xfId="36856" builtinId="9" hidden="1"/>
    <cellStyle name="Followed Hyperlink" xfId="36852" builtinId="9" hidden="1"/>
    <cellStyle name="Followed Hyperlink" xfId="36848" builtinId="9" hidden="1"/>
    <cellStyle name="Followed Hyperlink" xfId="36844" builtinId="9" hidden="1"/>
    <cellStyle name="Followed Hyperlink" xfId="36834" builtinId="9" hidden="1"/>
    <cellStyle name="Followed Hyperlink" xfId="36830" builtinId="9" hidden="1"/>
    <cellStyle name="Followed Hyperlink" xfId="36826" builtinId="9" hidden="1"/>
    <cellStyle name="Followed Hyperlink" xfId="36822" builtinId="9" hidden="1"/>
    <cellStyle name="Followed Hyperlink" xfId="36818" builtinId="9" hidden="1"/>
    <cellStyle name="Followed Hyperlink" xfId="36814" builtinId="9" hidden="1"/>
    <cellStyle name="Followed Hyperlink" xfId="36810" builtinId="9" hidden="1"/>
    <cellStyle name="Followed Hyperlink" xfId="36806" builtinId="9" hidden="1"/>
    <cellStyle name="Followed Hyperlink" xfId="36802" builtinId="9" hidden="1"/>
    <cellStyle name="Followed Hyperlink" xfId="36798" builtinId="9" hidden="1"/>
    <cellStyle name="Followed Hyperlink" xfId="36794" builtinId="9" hidden="1"/>
    <cellStyle name="Followed Hyperlink" xfId="36790" builtinId="9" hidden="1"/>
    <cellStyle name="Followed Hyperlink" xfId="36786" builtinId="9" hidden="1"/>
    <cellStyle name="Followed Hyperlink" xfId="36782" builtinId="9" hidden="1"/>
    <cellStyle name="Followed Hyperlink" xfId="36778" builtinId="9" hidden="1"/>
    <cellStyle name="Followed Hyperlink" xfId="36722" builtinId="9" hidden="1"/>
    <cellStyle name="Followed Hyperlink" xfId="36718" builtinId="9" hidden="1"/>
    <cellStyle name="Followed Hyperlink" xfId="36714" builtinId="9" hidden="1"/>
    <cellStyle name="Followed Hyperlink" xfId="36725" builtinId="9" hidden="1"/>
    <cellStyle name="Followed Hyperlink" xfId="36729" builtinId="9" hidden="1"/>
    <cellStyle name="Followed Hyperlink" xfId="36733" builtinId="9" hidden="1"/>
    <cellStyle name="Followed Hyperlink" xfId="36773" builtinId="9" hidden="1"/>
    <cellStyle name="Followed Hyperlink" xfId="36710" builtinId="9" hidden="1"/>
    <cellStyle name="Followed Hyperlink" xfId="36706" builtinId="9" hidden="1"/>
    <cellStyle name="Followed Hyperlink" xfId="36702" builtinId="9" hidden="1"/>
    <cellStyle name="Followed Hyperlink" xfId="36737" builtinId="9" hidden="1"/>
    <cellStyle name="Followed Hyperlink" xfId="36741" builtinId="9" hidden="1"/>
    <cellStyle name="Followed Hyperlink" xfId="36745" builtinId="9" hidden="1"/>
    <cellStyle name="Followed Hyperlink" xfId="36769" builtinId="9" hidden="1"/>
    <cellStyle name="Followed Hyperlink" xfId="36698" builtinId="9" hidden="1"/>
    <cellStyle name="Followed Hyperlink" xfId="36694" builtinId="9" hidden="1"/>
    <cellStyle name="Followed Hyperlink" xfId="36765" builtinId="9" hidden="1"/>
    <cellStyle name="Followed Hyperlink" xfId="36749" builtinId="9" hidden="1"/>
    <cellStyle name="Followed Hyperlink" xfId="36753" builtinId="9" hidden="1"/>
    <cellStyle name="Followed Hyperlink" xfId="36757" builtinId="9" hidden="1"/>
    <cellStyle name="Followed Hyperlink" xfId="36761" builtinId="9" hidden="1"/>
    <cellStyle name="Followed Hyperlink" xfId="36690" builtinId="9" hidden="1"/>
    <cellStyle name="Followed Hyperlink" xfId="36686" builtinId="9" hidden="1"/>
    <cellStyle name="Followed Hyperlink" xfId="36682" builtinId="9" hidden="1"/>
    <cellStyle name="Followed Hyperlink" xfId="36678" builtinId="9" hidden="1"/>
    <cellStyle name="Followed Hyperlink" xfId="36674" builtinId="9" hidden="1"/>
    <cellStyle name="Followed Hyperlink" xfId="36670" builtinId="9" hidden="1"/>
    <cellStyle name="Followed Hyperlink" xfId="36666" builtinId="9" hidden="1"/>
    <cellStyle name="Followed Hyperlink" xfId="36662" builtinId="9" hidden="1"/>
    <cellStyle name="Followed Hyperlink" xfId="36658" builtinId="9" hidden="1"/>
    <cellStyle name="Followed Hyperlink" xfId="36654" builtinId="9" hidden="1"/>
    <cellStyle name="Followed Hyperlink" xfId="36650" builtinId="9" hidden="1"/>
    <cellStyle name="Followed Hyperlink" xfId="36646" builtinId="9" hidden="1"/>
    <cellStyle name="Followed Hyperlink" xfId="36642" builtinId="9" hidden="1"/>
    <cellStyle name="Followed Hyperlink" xfId="36638" builtinId="9" hidden="1"/>
    <cellStyle name="Followed Hyperlink" xfId="36634" builtinId="9" hidden="1"/>
    <cellStyle name="Followed Hyperlink" xfId="36630" builtinId="9" hidden="1"/>
    <cellStyle name="Followed Hyperlink" xfId="36626" builtinId="9" hidden="1"/>
    <cellStyle name="Followed Hyperlink" xfId="36622" builtinId="9" hidden="1"/>
    <cellStyle name="Followed Hyperlink" xfId="36618" builtinId="9" hidden="1"/>
    <cellStyle name="Followed Hyperlink" xfId="36614" builtinId="9" hidden="1"/>
    <cellStyle name="Followed Hyperlink" xfId="36610" builtinId="9" hidden="1"/>
    <cellStyle name="Followed Hyperlink" xfId="36606" builtinId="9" hidden="1"/>
    <cellStyle name="Followed Hyperlink" xfId="36602" builtinId="9" hidden="1"/>
    <cellStyle name="Followed Hyperlink" xfId="36598" builtinId="9" hidden="1"/>
    <cellStyle name="Followed Hyperlink" xfId="36594" builtinId="9" hidden="1"/>
    <cellStyle name="Followed Hyperlink" xfId="36590" builtinId="9" hidden="1"/>
    <cellStyle name="Followed Hyperlink" xfId="36586" builtinId="9" hidden="1"/>
    <cellStyle name="Followed Hyperlink" xfId="36582" builtinId="9" hidden="1"/>
    <cellStyle name="Followed Hyperlink" xfId="36578" builtinId="9" hidden="1"/>
    <cellStyle name="Followed Hyperlink" xfId="36574" builtinId="9" hidden="1"/>
    <cellStyle name="Followed Hyperlink" xfId="36570" builtinId="9" hidden="1"/>
    <cellStyle name="Followed Hyperlink" xfId="36566" builtinId="9" hidden="1"/>
    <cellStyle name="Followed Hyperlink" xfId="36562" builtinId="9" hidden="1"/>
    <cellStyle name="Followed Hyperlink" xfId="36558" builtinId="9" hidden="1"/>
    <cellStyle name="Followed Hyperlink" xfId="36554" builtinId="9" hidden="1"/>
    <cellStyle name="Followed Hyperlink" xfId="36550" builtinId="9" hidden="1"/>
    <cellStyle name="Followed Hyperlink" xfId="36546" builtinId="9" hidden="1"/>
    <cellStyle name="Followed Hyperlink" xfId="36542" builtinId="9" hidden="1"/>
    <cellStyle name="Followed Hyperlink" xfId="36538" builtinId="9" hidden="1"/>
    <cellStyle name="Followed Hyperlink" xfId="36534" builtinId="9" hidden="1"/>
    <cellStyle name="Followed Hyperlink" xfId="36530" builtinId="9" hidden="1"/>
    <cellStyle name="Followed Hyperlink" xfId="36526" builtinId="9" hidden="1"/>
    <cellStyle name="Followed Hyperlink" xfId="36522" builtinId="9" hidden="1"/>
    <cellStyle name="Followed Hyperlink" xfId="36518" builtinId="9" hidden="1"/>
    <cellStyle name="Followed Hyperlink" xfId="36514" builtinId="9" hidden="1"/>
    <cellStyle name="Followed Hyperlink" xfId="36510" builtinId="9" hidden="1"/>
    <cellStyle name="Followed Hyperlink" xfId="36506" builtinId="9" hidden="1"/>
    <cellStyle name="Followed Hyperlink" xfId="36502" builtinId="9" hidden="1"/>
    <cellStyle name="Followed Hyperlink" xfId="36498" builtinId="9" hidden="1"/>
    <cellStyle name="Followed Hyperlink" xfId="36494" builtinId="9" hidden="1"/>
    <cellStyle name="Followed Hyperlink" xfId="36490" builtinId="9" hidden="1"/>
    <cellStyle name="Followed Hyperlink" xfId="36486" builtinId="9" hidden="1"/>
    <cellStyle name="Followed Hyperlink" xfId="36482" builtinId="9" hidden="1"/>
    <cellStyle name="Followed Hyperlink" xfId="36478" builtinId="9" hidden="1"/>
    <cellStyle name="Followed Hyperlink" xfId="36474" builtinId="9" hidden="1"/>
    <cellStyle name="Followed Hyperlink" xfId="36470" builtinId="9" hidden="1"/>
    <cellStyle name="Followed Hyperlink" xfId="36466" builtinId="9" hidden="1"/>
    <cellStyle name="Followed Hyperlink" xfId="36463" builtinId="9" hidden="1"/>
    <cellStyle name="Followed Hyperlink" xfId="36459" builtinId="9" hidden="1"/>
    <cellStyle name="Followed Hyperlink" xfId="36455" builtinId="9" hidden="1"/>
    <cellStyle name="Followed Hyperlink" xfId="36451" builtinId="9" hidden="1"/>
    <cellStyle name="Followed Hyperlink" xfId="36447" builtinId="9" hidden="1"/>
    <cellStyle name="Followed Hyperlink" xfId="36443" builtinId="9" hidden="1"/>
    <cellStyle name="Followed Hyperlink" xfId="36439" builtinId="9" hidden="1"/>
    <cellStyle name="Followed Hyperlink" xfId="36435" builtinId="9" hidden="1"/>
    <cellStyle name="Followed Hyperlink" xfId="36431" builtinId="9" hidden="1"/>
    <cellStyle name="Followed Hyperlink" xfId="36427" builtinId="9" hidden="1"/>
    <cellStyle name="Followed Hyperlink" xfId="36423" builtinId="9" hidden="1"/>
    <cellStyle name="Followed Hyperlink" xfId="36419" builtinId="9" hidden="1"/>
    <cellStyle name="Followed Hyperlink" xfId="36415" builtinId="9" hidden="1"/>
    <cellStyle name="Followed Hyperlink" xfId="36411" builtinId="9" hidden="1"/>
    <cellStyle name="Followed Hyperlink" xfId="36407" builtinId="9" hidden="1"/>
    <cellStyle name="Followed Hyperlink" xfId="36403" builtinId="9" hidden="1"/>
    <cellStyle name="Followed Hyperlink" xfId="36399" builtinId="9" hidden="1"/>
    <cellStyle name="Followed Hyperlink" xfId="36395" builtinId="9" hidden="1"/>
    <cellStyle name="Followed Hyperlink" xfId="36391" builtinId="9" hidden="1"/>
    <cellStyle name="Followed Hyperlink" xfId="36387" builtinId="9" hidden="1"/>
    <cellStyle name="Followed Hyperlink" xfId="36383" builtinId="9" hidden="1"/>
    <cellStyle name="Followed Hyperlink" xfId="36379" builtinId="9" hidden="1"/>
    <cellStyle name="Followed Hyperlink" xfId="36375" builtinId="9" hidden="1"/>
    <cellStyle name="Followed Hyperlink" xfId="36371" builtinId="9" hidden="1"/>
    <cellStyle name="Followed Hyperlink" xfId="36367" builtinId="9" hidden="1"/>
    <cellStyle name="Followed Hyperlink" xfId="36363" builtinId="9" hidden="1"/>
    <cellStyle name="Followed Hyperlink" xfId="36359" builtinId="9" hidden="1"/>
    <cellStyle name="Followed Hyperlink" xfId="36355" builtinId="9" hidden="1"/>
    <cellStyle name="Followed Hyperlink" xfId="36351" builtinId="9" hidden="1"/>
    <cellStyle name="Followed Hyperlink" xfId="36347" builtinId="9" hidden="1"/>
    <cellStyle name="Followed Hyperlink" xfId="36343" builtinId="9" hidden="1"/>
    <cellStyle name="Followed Hyperlink" xfId="36340" builtinId="9" hidden="1"/>
    <cellStyle name="Followed Hyperlink" xfId="36336" builtinId="9" hidden="1"/>
    <cellStyle name="Followed Hyperlink" xfId="36332" builtinId="9" hidden="1"/>
    <cellStyle name="Followed Hyperlink" xfId="36328" builtinId="9" hidden="1"/>
    <cellStyle name="Followed Hyperlink" xfId="36324" builtinId="9" hidden="1"/>
    <cellStyle name="Followed Hyperlink" xfId="36320" builtinId="9" hidden="1"/>
    <cellStyle name="Followed Hyperlink" xfId="36316" builtinId="9" hidden="1"/>
    <cellStyle name="Followed Hyperlink" xfId="36312" builtinId="9" hidden="1"/>
    <cellStyle name="Followed Hyperlink" xfId="36308" builtinId="9" hidden="1"/>
    <cellStyle name="Followed Hyperlink" xfId="36304" builtinId="9" hidden="1"/>
    <cellStyle name="Followed Hyperlink" xfId="36300" builtinId="9" hidden="1"/>
    <cellStyle name="Followed Hyperlink" xfId="36296" builtinId="9" hidden="1"/>
    <cellStyle name="Followed Hyperlink" xfId="36292" builtinId="9" hidden="1"/>
    <cellStyle name="Followed Hyperlink" xfId="36288" builtinId="9" hidden="1"/>
    <cellStyle name="Followed Hyperlink" xfId="36284" builtinId="9" hidden="1"/>
    <cellStyle name="Followed Hyperlink" xfId="36280" builtinId="9" hidden="1"/>
    <cellStyle name="Followed Hyperlink" xfId="36276" builtinId="9" hidden="1"/>
    <cellStyle name="Followed Hyperlink" xfId="36272" builtinId="9" hidden="1"/>
    <cellStyle name="Followed Hyperlink" xfId="36268" builtinId="9" hidden="1"/>
    <cellStyle name="Followed Hyperlink" xfId="36264" builtinId="9" hidden="1"/>
    <cellStyle name="Followed Hyperlink" xfId="36260" builtinId="9" hidden="1"/>
    <cellStyle name="Followed Hyperlink" xfId="36256" builtinId="9" hidden="1"/>
    <cellStyle name="Followed Hyperlink" xfId="36252" builtinId="9" hidden="1"/>
    <cellStyle name="Followed Hyperlink" xfId="36248" builtinId="9" hidden="1"/>
    <cellStyle name="Followed Hyperlink" xfId="36244" builtinId="9" hidden="1"/>
    <cellStyle name="Followed Hyperlink" xfId="36240" builtinId="9" hidden="1"/>
    <cellStyle name="Followed Hyperlink" xfId="36236" builtinId="9" hidden="1"/>
    <cellStyle name="Followed Hyperlink" xfId="36232" builtinId="9" hidden="1"/>
    <cellStyle name="Followed Hyperlink" xfId="36228" builtinId="9" hidden="1"/>
    <cellStyle name="Followed Hyperlink" xfId="36224" builtinId="9" hidden="1"/>
    <cellStyle name="Followed Hyperlink" xfId="36220" builtinId="9" hidden="1"/>
    <cellStyle name="Followed Hyperlink" xfId="36216" builtinId="9" hidden="1"/>
    <cellStyle name="Followed Hyperlink" xfId="36213" builtinId="9" hidden="1"/>
    <cellStyle name="Followed Hyperlink" xfId="36209" builtinId="9" hidden="1"/>
    <cellStyle name="Followed Hyperlink" xfId="36205" builtinId="9" hidden="1"/>
    <cellStyle name="Followed Hyperlink" xfId="36201" builtinId="9" hidden="1"/>
    <cellStyle name="Followed Hyperlink" xfId="36197" builtinId="9" hidden="1"/>
    <cellStyle name="Followed Hyperlink" xfId="36193" builtinId="9" hidden="1"/>
    <cellStyle name="Followed Hyperlink" xfId="36189" builtinId="9" hidden="1"/>
    <cellStyle name="Followed Hyperlink" xfId="36185" builtinId="9" hidden="1"/>
    <cellStyle name="Followed Hyperlink" xfId="36181" builtinId="9" hidden="1"/>
    <cellStyle name="Followed Hyperlink" xfId="36177" builtinId="9" hidden="1"/>
    <cellStyle name="Followed Hyperlink" xfId="36173" builtinId="9" hidden="1"/>
    <cellStyle name="Followed Hyperlink" xfId="36169" builtinId="9" hidden="1"/>
    <cellStyle name="Followed Hyperlink" xfId="36165" builtinId="9" hidden="1"/>
    <cellStyle name="Followed Hyperlink" xfId="36161" builtinId="9" hidden="1"/>
    <cellStyle name="Followed Hyperlink" xfId="36157" builtinId="9" hidden="1"/>
    <cellStyle name="Followed Hyperlink" xfId="36153" builtinId="9" hidden="1"/>
    <cellStyle name="Followed Hyperlink" xfId="36149" builtinId="9" hidden="1"/>
    <cellStyle name="Followed Hyperlink" xfId="36145" builtinId="9" hidden="1"/>
    <cellStyle name="Followed Hyperlink" xfId="36141" builtinId="9" hidden="1"/>
    <cellStyle name="Followed Hyperlink" xfId="36137" builtinId="9" hidden="1"/>
    <cellStyle name="Followed Hyperlink" xfId="36133" builtinId="9" hidden="1"/>
    <cellStyle name="Followed Hyperlink" xfId="36129" builtinId="9" hidden="1"/>
    <cellStyle name="Followed Hyperlink" xfId="36125" builtinId="9" hidden="1"/>
    <cellStyle name="Followed Hyperlink" xfId="36121" builtinId="9" hidden="1"/>
    <cellStyle name="Followed Hyperlink" xfId="36117" builtinId="9" hidden="1"/>
    <cellStyle name="Followed Hyperlink" xfId="36113" builtinId="9" hidden="1"/>
    <cellStyle name="Followed Hyperlink" xfId="36109" builtinId="9" hidden="1"/>
    <cellStyle name="Followed Hyperlink" xfId="36105" builtinId="9" hidden="1"/>
    <cellStyle name="Followed Hyperlink" xfId="36101" builtinId="9" hidden="1"/>
    <cellStyle name="Followed Hyperlink" xfId="36097" builtinId="9" hidden="1"/>
    <cellStyle name="Followed Hyperlink" xfId="36093" builtinId="9" hidden="1"/>
    <cellStyle name="Followed Hyperlink" xfId="36090" builtinId="9" hidden="1"/>
    <cellStyle name="Followed Hyperlink" xfId="36086" builtinId="9" hidden="1"/>
    <cellStyle name="Followed Hyperlink" xfId="36082" builtinId="9" hidden="1"/>
    <cellStyle name="Followed Hyperlink" xfId="36078" builtinId="9" hidden="1"/>
    <cellStyle name="Followed Hyperlink" xfId="36074" builtinId="9" hidden="1"/>
    <cellStyle name="Followed Hyperlink" xfId="36070" builtinId="9" hidden="1"/>
    <cellStyle name="Followed Hyperlink" xfId="36066" builtinId="9" hidden="1"/>
    <cellStyle name="Followed Hyperlink" xfId="36062" builtinId="9" hidden="1"/>
    <cellStyle name="Followed Hyperlink" xfId="36058" builtinId="9" hidden="1"/>
    <cellStyle name="Followed Hyperlink" xfId="36054" builtinId="9" hidden="1"/>
    <cellStyle name="Followed Hyperlink" xfId="36050" builtinId="9" hidden="1"/>
    <cellStyle name="Followed Hyperlink" xfId="36046" builtinId="9" hidden="1"/>
    <cellStyle name="Followed Hyperlink" xfId="36042" builtinId="9" hidden="1"/>
    <cellStyle name="Followed Hyperlink" xfId="36038" builtinId="9" hidden="1"/>
    <cellStyle name="Followed Hyperlink" xfId="36034" builtinId="9" hidden="1"/>
    <cellStyle name="Followed Hyperlink" xfId="36030" builtinId="9" hidden="1"/>
    <cellStyle name="Followed Hyperlink" xfId="36026" builtinId="9" hidden="1"/>
    <cellStyle name="Followed Hyperlink" xfId="36022" builtinId="9" hidden="1"/>
    <cellStyle name="Followed Hyperlink" xfId="36018" builtinId="9" hidden="1"/>
    <cellStyle name="Followed Hyperlink" xfId="36014" builtinId="9" hidden="1"/>
    <cellStyle name="Followed Hyperlink" xfId="36010" builtinId="9" hidden="1"/>
    <cellStyle name="Followed Hyperlink" xfId="36006" builtinId="9" hidden="1"/>
    <cellStyle name="Followed Hyperlink" xfId="36002" builtinId="9" hidden="1"/>
    <cellStyle name="Followed Hyperlink" xfId="35998" builtinId="9" hidden="1"/>
    <cellStyle name="Followed Hyperlink" xfId="35994" builtinId="9" hidden="1"/>
    <cellStyle name="Followed Hyperlink" xfId="35990" builtinId="9" hidden="1"/>
    <cellStyle name="Followed Hyperlink" xfId="35986" builtinId="9" hidden="1"/>
    <cellStyle name="Followed Hyperlink" xfId="35982" builtinId="9" hidden="1"/>
    <cellStyle name="Followed Hyperlink" xfId="35978" builtinId="9" hidden="1"/>
    <cellStyle name="Followed Hyperlink" xfId="35974" builtinId="9" hidden="1"/>
    <cellStyle name="Followed Hyperlink" xfId="35970" builtinId="9" hidden="1"/>
    <cellStyle name="Followed Hyperlink" xfId="35966" builtinId="9" hidden="1"/>
    <cellStyle name="Followed Hyperlink" xfId="35963" builtinId="9" hidden="1"/>
    <cellStyle name="Followed Hyperlink" xfId="35959" builtinId="9" hidden="1"/>
    <cellStyle name="Followed Hyperlink" xfId="35955" builtinId="9" hidden="1"/>
    <cellStyle name="Followed Hyperlink" xfId="35951" builtinId="9" hidden="1"/>
    <cellStyle name="Followed Hyperlink" xfId="35947" builtinId="9" hidden="1"/>
    <cellStyle name="Followed Hyperlink" xfId="35943" builtinId="9" hidden="1"/>
    <cellStyle name="Followed Hyperlink" xfId="35939" builtinId="9" hidden="1"/>
    <cellStyle name="Followed Hyperlink" xfId="35935" builtinId="9" hidden="1"/>
    <cellStyle name="Followed Hyperlink" xfId="35931" builtinId="9" hidden="1"/>
    <cellStyle name="Followed Hyperlink" xfId="35927" builtinId="9" hidden="1"/>
    <cellStyle name="Followed Hyperlink" xfId="35923" builtinId="9" hidden="1"/>
    <cellStyle name="Followed Hyperlink" xfId="35919" builtinId="9" hidden="1"/>
    <cellStyle name="Followed Hyperlink" xfId="35915" builtinId="9" hidden="1"/>
    <cellStyle name="Followed Hyperlink" xfId="35911" builtinId="9" hidden="1"/>
    <cellStyle name="Followed Hyperlink" xfId="35907" builtinId="9" hidden="1"/>
    <cellStyle name="Followed Hyperlink" xfId="35903" builtinId="9" hidden="1"/>
    <cellStyle name="Followed Hyperlink" xfId="35899" builtinId="9" hidden="1"/>
    <cellStyle name="Followed Hyperlink" xfId="35895" builtinId="9" hidden="1"/>
    <cellStyle name="Followed Hyperlink" xfId="35891" builtinId="9" hidden="1"/>
    <cellStyle name="Followed Hyperlink" xfId="35887" builtinId="9" hidden="1"/>
    <cellStyle name="Followed Hyperlink" xfId="35883" builtinId="9" hidden="1"/>
    <cellStyle name="Followed Hyperlink" xfId="35879" builtinId="9" hidden="1"/>
    <cellStyle name="Followed Hyperlink" xfId="35875" builtinId="9" hidden="1"/>
    <cellStyle name="Followed Hyperlink" xfId="35871" builtinId="9" hidden="1"/>
    <cellStyle name="Followed Hyperlink" xfId="35867" builtinId="9" hidden="1"/>
    <cellStyle name="Followed Hyperlink" xfId="35863" builtinId="9" hidden="1"/>
    <cellStyle name="Followed Hyperlink" xfId="35859" builtinId="9" hidden="1"/>
    <cellStyle name="Followed Hyperlink" xfId="35855" builtinId="9" hidden="1"/>
    <cellStyle name="Followed Hyperlink" xfId="35851" builtinId="9" hidden="1"/>
    <cellStyle name="Followed Hyperlink" xfId="35847" builtinId="9" hidden="1"/>
    <cellStyle name="Followed Hyperlink" xfId="35843" builtinId="9" hidden="1"/>
    <cellStyle name="Followed Hyperlink" xfId="35840" builtinId="9" hidden="1"/>
    <cellStyle name="Followed Hyperlink" xfId="35836" builtinId="9" hidden="1"/>
    <cellStyle name="Followed Hyperlink" xfId="35832" builtinId="9" hidden="1"/>
    <cellStyle name="Followed Hyperlink" xfId="35828" builtinId="9" hidden="1"/>
    <cellStyle name="Followed Hyperlink" xfId="35824" builtinId="9" hidden="1"/>
    <cellStyle name="Followed Hyperlink" xfId="35820" builtinId="9" hidden="1"/>
    <cellStyle name="Followed Hyperlink" xfId="35816" builtinId="9" hidden="1"/>
    <cellStyle name="Followed Hyperlink" xfId="35812" builtinId="9" hidden="1"/>
    <cellStyle name="Followed Hyperlink" xfId="35808" builtinId="9" hidden="1"/>
    <cellStyle name="Followed Hyperlink" xfId="35804" builtinId="9" hidden="1"/>
    <cellStyle name="Followed Hyperlink" xfId="35800" builtinId="9" hidden="1"/>
    <cellStyle name="Followed Hyperlink" xfId="35796" builtinId="9" hidden="1"/>
    <cellStyle name="Followed Hyperlink" xfId="35792" builtinId="9" hidden="1"/>
    <cellStyle name="Followed Hyperlink" xfId="35788" builtinId="9" hidden="1"/>
    <cellStyle name="Followed Hyperlink" xfId="35784" builtinId="9" hidden="1"/>
    <cellStyle name="Followed Hyperlink" xfId="35780" builtinId="9" hidden="1"/>
    <cellStyle name="Followed Hyperlink" xfId="35776" builtinId="9" hidden="1"/>
    <cellStyle name="Followed Hyperlink" xfId="35772" builtinId="9" hidden="1"/>
    <cellStyle name="Followed Hyperlink" xfId="35768" builtinId="9" hidden="1"/>
    <cellStyle name="Followed Hyperlink" xfId="35764" builtinId="9" hidden="1"/>
    <cellStyle name="Followed Hyperlink" xfId="35760" builtinId="9" hidden="1"/>
    <cellStyle name="Followed Hyperlink" xfId="35756" builtinId="9" hidden="1"/>
    <cellStyle name="Followed Hyperlink" xfId="35752" builtinId="9" hidden="1"/>
    <cellStyle name="Followed Hyperlink" xfId="35748" builtinId="9" hidden="1"/>
    <cellStyle name="Followed Hyperlink" xfId="35744" builtinId="9" hidden="1"/>
    <cellStyle name="Followed Hyperlink" xfId="35740" builtinId="9" hidden="1"/>
    <cellStyle name="Followed Hyperlink" xfId="35736" builtinId="9" hidden="1"/>
    <cellStyle name="Followed Hyperlink" xfId="35732" builtinId="9" hidden="1"/>
    <cellStyle name="Followed Hyperlink" xfId="35728" builtinId="9" hidden="1"/>
    <cellStyle name="Followed Hyperlink" xfId="35724" builtinId="9" hidden="1"/>
    <cellStyle name="Followed Hyperlink" xfId="35720" builtinId="9" hidden="1"/>
    <cellStyle name="Followed Hyperlink" xfId="35716" builtinId="9" hidden="1"/>
    <cellStyle name="Followed Hyperlink" xfId="35713" builtinId="9" hidden="1"/>
    <cellStyle name="Followed Hyperlink" xfId="35709" builtinId="9" hidden="1"/>
    <cellStyle name="Followed Hyperlink" xfId="35705" builtinId="9" hidden="1"/>
    <cellStyle name="Followed Hyperlink" xfId="35701" builtinId="9" hidden="1"/>
    <cellStyle name="Followed Hyperlink" xfId="35697" builtinId="9" hidden="1"/>
    <cellStyle name="Followed Hyperlink" xfId="35693" builtinId="9" hidden="1"/>
    <cellStyle name="Followed Hyperlink" xfId="35689" builtinId="9" hidden="1"/>
    <cellStyle name="Followed Hyperlink" xfId="35685" builtinId="9" hidden="1"/>
    <cellStyle name="Followed Hyperlink" xfId="35681" builtinId="9" hidden="1"/>
    <cellStyle name="Followed Hyperlink" xfId="35677" builtinId="9" hidden="1"/>
    <cellStyle name="Followed Hyperlink" xfId="35673" builtinId="9" hidden="1"/>
    <cellStyle name="Followed Hyperlink" xfId="35669" builtinId="9" hidden="1"/>
    <cellStyle name="Followed Hyperlink" xfId="35665" builtinId="9" hidden="1"/>
    <cellStyle name="Followed Hyperlink" xfId="35661" builtinId="9" hidden="1"/>
    <cellStyle name="Followed Hyperlink" xfId="35657" builtinId="9" hidden="1"/>
    <cellStyle name="Followed Hyperlink" xfId="35653" builtinId="9" hidden="1"/>
    <cellStyle name="Followed Hyperlink" xfId="35649" builtinId="9" hidden="1"/>
    <cellStyle name="Followed Hyperlink" xfId="35645" builtinId="9" hidden="1"/>
    <cellStyle name="Followed Hyperlink" xfId="35641" builtinId="9" hidden="1"/>
    <cellStyle name="Followed Hyperlink" xfId="35637" builtinId="9" hidden="1"/>
    <cellStyle name="Followed Hyperlink" xfId="35633" builtinId="9" hidden="1"/>
    <cellStyle name="Followed Hyperlink" xfId="35629" builtinId="9" hidden="1"/>
    <cellStyle name="Followed Hyperlink" xfId="35625" builtinId="9" hidden="1"/>
    <cellStyle name="Followed Hyperlink" xfId="35621" builtinId="9" hidden="1"/>
    <cellStyle name="Followed Hyperlink" xfId="35617" builtinId="9" hidden="1"/>
    <cellStyle name="Followed Hyperlink" xfId="35613" builtinId="9" hidden="1"/>
    <cellStyle name="Followed Hyperlink" xfId="35609" builtinId="9" hidden="1"/>
    <cellStyle name="Followed Hyperlink" xfId="35605" builtinId="9" hidden="1"/>
    <cellStyle name="Followed Hyperlink" xfId="35601" builtinId="9" hidden="1"/>
    <cellStyle name="Followed Hyperlink" xfId="35597" builtinId="9" hidden="1"/>
    <cellStyle name="Followed Hyperlink" xfId="35593" builtinId="9" hidden="1"/>
    <cellStyle name="Followed Hyperlink" xfId="35590" builtinId="9" hidden="1"/>
    <cellStyle name="Followed Hyperlink" xfId="35586" builtinId="9" hidden="1"/>
    <cellStyle name="Followed Hyperlink" xfId="35582" builtinId="9" hidden="1"/>
    <cellStyle name="Followed Hyperlink" xfId="35578" builtinId="9" hidden="1"/>
    <cellStyle name="Followed Hyperlink" xfId="35574" builtinId="9" hidden="1"/>
    <cellStyle name="Followed Hyperlink" xfId="35570" builtinId="9" hidden="1"/>
    <cellStyle name="Followed Hyperlink" xfId="35566" builtinId="9" hidden="1"/>
    <cellStyle name="Followed Hyperlink" xfId="35562" builtinId="9" hidden="1"/>
    <cellStyle name="Followed Hyperlink" xfId="35558" builtinId="9" hidden="1"/>
    <cellStyle name="Followed Hyperlink" xfId="35554" builtinId="9" hidden="1"/>
    <cellStyle name="Followed Hyperlink" xfId="35550" builtinId="9" hidden="1"/>
    <cellStyle name="Followed Hyperlink" xfId="35546" builtinId="9" hidden="1"/>
    <cellStyle name="Followed Hyperlink" xfId="35542" builtinId="9" hidden="1"/>
    <cellStyle name="Followed Hyperlink" xfId="35538" builtinId="9" hidden="1"/>
    <cellStyle name="Followed Hyperlink" xfId="35534" builtinId="9" hidden="1"/>
    <cellStyle name="Followed Hyperlink" xfId="35530" builtinId="9" hidden="1"/>
    <cellStyle name="Followed Hyperlink" xfId="35526" builtinId="9" hidden="1"/>
    <cellStyle name="Followed Hyperlink" xfId="35522" builtinId="9" hidden="1"/>
    <cellStyle name="Followed Hyperlink" xfId="35518" builtinId="9" hidden="1"/>
    <cellStyle name="Followed Hyperlink" xfId="35514" builtinId="9" hidden="1"/>
    <cellStyle name="Followed Hyperlink" xfId="35510" builtinId="9" hidden="1"/>
    <cellStyle name="Followed Hyperlink" xfId="35506" builtinId="9" hidden="1"/>
    <cellStyle name="Followed Hyperlink" xfId="35502" builtinId="9" hidden="1"/>
    <cellStyle name="Followed Hyperlink" xfId="35498" builtinId="9" hidden="1"/>
    <cellStyle name="Followed Hyperlink" xfId="35494" builtinId="9" hidden="1"/>
    <cellStyle name="Followed Hyperlink" xfId="35490" builtinId="9" hidden="1"/>
    <cellStyle name="Followed Hyperlink" xfId="35486" builtinId="9" hidden="1"/>
    <cellStyle name="Followed Hyperlink" xfId="35482" builtinId="9" hidden="1"/>
    <cellStyle name="Followed Hyperlink" xfId="35478" builtinId="9" hidden="1"/>
    <cellStyle name="Followed Hyperlink" xfId="35474" builtinId="9" hidden="1"/>
    <cellStyle name="Followed Hyperlink" xfId="35470" builtinId="9" hidden="1"/>
    <cellStyle name="Followed Hyperlink" xfId="35466" builtinId="9" hidden="1"/>
    <cellStyle name="Followed Hyperlink" xfId="35454" builtinId="9" hidden="1"/>
    <cellStyle name="Followed Hyperlink" xfId="35450" builtinId="9" hidden="1"/>
    <cellStyle name="Followed Hyperlink" xfId="35446" builtinId="9" hidden="1"/>
    <cellStyle name="Followed Hyperlink" xfId="35442" builtinId="9" hidden="1"/>
    <cellStyle name="Followed Hyperlink" xfId="35438" builtinId="9" hidden="1"/>
    <cellStyle name="Followed Hyperlink" xfId="35434" builtinId="9" hidden="1"/>
    <cellStyle name="Followed Hyperlink" xfId="35430" builtinId="9" hidden="1"/>
    <cellStyle name="Followed Hyperlink" xfId="35426" builtinId="9" hidden="1"/>
    <cellStyle name="Followed Hyperlink" xfId="35422" builtinId="9" hidden="1"/>
    <cellStyle name="Followed Hyperlink" xfId="35418" builtinId="9" hidden="1"/>
    <cellStyle name="Followed Hyperlink" xfId="35414" builtinId="9" hidden="1"/>
    <cellStyle name="Followed Hyperlink" xfId="35410" builtinId="9" hidden="1"/>
    <cellStyle name="Followed Hyperlink" xfId="35406" builtinId="9" hidden="1"/>
    <cellStyle name="Followed Hyperlink" xfId="35402" builtinId="9" hidden="1"/>
    <cellStyle name="Followed Hyperlink" xfId="35398" builtinId="9" hidden="1"/>
    <cellStyle name="Followed Hyperlink" xfId="35394" builtinId="9" hidden="1"/>
    <cellStyle name="Followed Hyperlink" xfId="35390" builtinId="9" hidden="1"/>
    <cellStyle name="Followed Hyperlink" xfId="35386" builtinId="9" hidden="1"/>
    <cellStyle name="Followed Hyperlink" xfId="35382" builtinId="9" hidden="1"/>
    <cellStyle name="Followed Hyperlink" xfId="35378" builtinId="9" hidden="1"/>
    <cellStyle name="Followed Hyperlink" xfId="35374" builtinId="9" hidden="1"/>
    <cellStyle name="Followed Hyperlink" xfId="35370" builtinId="9" hidden="1"/>
    <cellStyle name="Followed Hyperlink" xfId="35366" builtinId="9" hidden="1"/>
    <cellStyle name="Followed Hyperlink" xfId="35362" builtinId="9" hidden="1"/>
    <cellStyle name="Followed Hyperlink" xfId="35358" builtinId="9" hidden="1"/>
    <cellStyle name="Followed Hyperlink" xfId="35354" builtinId="9" hidden="1"/>
    <cellStyle name="Followed Hyperlink" xfId="35350" builtinId="9" hidden="1"/>
    <cellStyle name="Followed Hyperlink" xfId="35346" builtinId="9" hidden="1"/>
    <cellStyle name="Followed Hyperlink" xfId="35342" builtinId="9" hidden="1"/>
    <cellStyle name="Followed Hyperlink" xfId="35338" builtinId="9" hidden="1"/>
    <cellStyle name="Followed Hyperlink" xfId="35334" builtinId="9" hidden="1"/>
    <cellStyle name="Followed Hyperlink" xfId="35331" builtinId="9" hidden="1"/>
    <cellStyle name="Followed Hyperlink" xfId="35327" builtinId="9" hidden="1"/>
    <cellStyle name="Followed Hyperlink" xfId="35323" builtinId="9" hidden="1"/>
    <cellStyle name="Followed Hyperlink" xfId="35319" builtinId="9" hidden="1"/>
    <cellStyle name="Followed Hyperlink" xfId="35315" builtinId="9" hidden="1"/>
    <cellStyle name="Followed Hyperlink" xfId="35311" builtinId="9" hidden="1"/>
    <cellStyle name="Followed Hyperlink" xfId="35307" builtinId="9" hidden="1"/>
    <cellStyle name="Followed Hyperlink" xfId="35303" builtinId="9" hidden="1"/>
    <cellStyle name="Followed Hyperlink" xfId="35299" builtinId="9" hidden="1"/>
    <cellStyle name="Followed Hyperlink" xfId="35295" builtinId="9" hidden="1"/>
    <cellStyle name="Followed Hyperlink" xfId="35291" builtinId="9" hidden="1"/>
    <cellStyle name="Followed Hyperlink" xfId="35287" builtinId="9" hidden="1"/>
    <cellStyle name="Followed Hyperlink" xfId="35283" builtinId="9" hidden="1"/>
    <cellStyle name="Followed Hyperlink" xfId="35279" builtinId="9" hidden="1"/>
    <cellStyle name="Followed Hyperlink" xfId="35275" builtinId="9" hidden="1"/>
    <cellStyle name="Followed Hyperlink" xfId="35271" builtinId="9" hidden="1"/>
    <cellStyle name="Followed Hyperlink" xfId="35267" builtinId="9" hidden="1"/>
    <cellStyle name="Followed Hyperlink" xfId="35263" builtinId="9" hidden="1"/>
    <cellStyle name="Followed Hyperlink" xfId="35259" builtinId="9" hidden="1"/>
    <cellStyle name="Followed Hyperlink" xfId="35255" builtinId="9" hidden="1"/>
    <cellStyle name="Followed Hyperlink" xfId="35251" builtinId="9" hidden="1"/>
    <cellStyle name="Followed Hyperlink" xfId="35247" builtinId="9" hidden="1"/>
    <cellStyle name="Followed Hyperlink" xfId="35243" builtinId="9" hidden="1"/>
    <cellStyle name="Followed Hyperlink" xfId="35239" builtinId="9" hidden="1"/>
    <cellStyle name="Followed Hyperlink" xfId="35235" builtinId="9" hidden="1"/>
    <cellStyle name="Followed Hyperlink" xfId="35231" builtinId="9" hidden="1"/>
    <cellStyle name="Followed Hyperlink" xfId="35227" builtinId="9" hidden="1"/>
    <cellStyle name="Followed Hyperlink" xfId="35223" builtinId="9" hidden="1"/>
    <cellStyle name="Followed Hyperlink" xfId="35219" builtinId="9" hidden="1"/>
    <cellStyle name="Followed Hyperlink" xfId="35215" builtinId="9" hidden="1"/>
    <cellStyle name="Followed Hyperlink" xfId="35211" builtinId="9" hidden="1"/>
    <cellStyle name="Followed Hyperlink" xfId="35207" builtinId="9" hidden="1"/>
    <cellStyle name="Followed Hyperlink" xfId="35204" builtinId="9" hidden="1"/>
    <cellStyle name="Followed Hyperlink" xfId="35200" builtinId="9" hidden="1"/>
    <cellStyle name="Followed Hyperlink" xfId="35196" builtinId="9" hidden="1"/>
    <cellStyle name="Followed Hyperlink" xfId="35192" builtinId="9" hidden="1"/>
    <cellStyle name="Followed Hyperlink" xfId="35188" builtinId="9" hidden="1"/>
    <cellStyle name="Followed Hyperlink" xfId="35184" builtinId="9" hidden="1"/>
    <cellStyle name="Followed Hyperlink" xfId="35180" builtinId="9" hidden="1"/>
    <cellStyle name="Followed Hyperlink" xfId="35176" builtinId="9" hidden="1"/>
    <cellStyle name="Followed Hyperlink" xfId="35172" builtinId="9" hidden="1"/>
    <cellStyle name="Followed Hyperlink" xfId="35168" builtinId="9" hidden="1"/>
    <cellStyle name="Followed Hyperlink" xfId="35164" builtinId="9" hidden="1"/>
    <cellStyle name="Followed Hyperlink" xfId="35160" builtinId="9" hidden="1"/>
    <cellStyle name="Followed Hyperlink" xfId="35156" builtinId="9" hidden="1"/>
    <cellStyle name="Followed Hyperlink" xfId="35152" builtinId="9" hidden="1"/>
    <cellStyle name="Followed Hyperlink" xfId="35148" builtinId="9" hidden="1"/>
    <cellStyle name="Followed Hyperlink" xfId="35144" builtinId="9" hidden="1"/>
    <cellStyle name="Followed Hyperlink" xfId="35140" builtinId="9" hidden="1"/>
    <cellStyle name="Followed Hyperlink" xfId="35136" builtinId="9" hidden="1"/>
    <cellStyle name="Followed Hyperlink" xfId="35132" builtinId="9" hidden="1"/>
    <cellStyle name="Followed Hyperlink" xfId="35128" builtinId="9" hidden="1"/>
    <cellStyle name="Followed Hyperlink" xfId="35124" builtinId="9" hidden="1"/>
    <cellStyle name="Followed Hyperlink" xfId="35120" builtinId="9" hidden="1"/>
    <cellStyle name="Followed Hyperlink" xfId="35116" builtinId="9" hidden="1"/>
    <cellStyle name="Followed Hyperlink" xfId="35112" builtinId="9" hidden="1"/>
    <cellStyle name="Followed Hyperlink" xfId="35108" builtinId="9" hidden="1"/>
    <cellStyle name="Followed Hyperlink" xfId="35104" builtinId="9" hidden="1"/>
    <cellStyle name="Followed Hyperlink" xfId="35100" builtinId="9" hidden="1"/>
    <cellStyle name="Followed Hyperlink" xfId="35096" builtinId="9" hidden="1"/>
    <cellStyle name="Followed Hyperlink" xfId="35092" builtinId="9" hidden="1"/>
    <cellStyle name="Followed Hyperlink" xfId="35088" builtinId="9" hidden="1"/>
    <cellStyle name="Followed Hyperlink" xfId="35084" builtinId="9" hidden="1"/>
    <cellStyle name="Followed Hyperlink" xfId="35081" builtinId="9" hidden="1"/>
    <cellStyle name="Followed Hyperlink" xfId="35077" builtinId="9" hidden="1"/>
    <cellStyle name="Followed Hyperlink" xfId="35073" builtinId="9" hidden="1"/>
    <cellStyle name="Followed Hyperlink" xfId="35069" builtinId="9" hidden="1"/>
    <cellStyle name="Followed Hyperlink" xfId="35065" builtinId="9" hidden="1"/>
    <cellStyle name="Followed Hyperlink" xfId="35061" builtinId="9" hidden="1"/>
    <cellStyle name="Followed Hyperlink" xfId="35057" builtinId="9" hidden="1"/>
    <cellStyle name="Followed Hyperlink" xfId="35053" builtinId="9" hidden="1"/>
    <cellStyle name="Followed Hyperlink" xfId="35049" builtinId="9" hidden="1"/>
    <cellStyle name="Followed Hyperlink" xfId="35045" builtinId="9" hidden="1"/>
    <cellStyle name="Followed Hyperlink" xfId="35041" builtinId="9" hidden="1"/>
    <cellStyle name="Followed Hyperlink" xfId="35037" builtinId="9" hidden="1"/>
    <cellStyle name="Followed Hyperlink" xfId="35033" builtinId="9" hidden="1"/>
    <cellStyle name="Followed Hyperlink" xfId="35029" builtinId="9" hidden="1"/>
    <cellStyle name="Followed Hyperlink" xfId="35025" builtinId="9" hidden="1"/>
    <cellStyle name="Followed Hyperlink" xfId="35021" builtinId="9" hidden="1"/>
    <cellStyle name="Followed Hyperlink" xfId="35017" builtinId="9" hidden="1"/>
    <cellStyle name="Followed Hyperlink" xfId="35013" builtinId="9" hidden="1"/>
    <cellStyle name="Followed Hyperlink" xfId="35009" builtinId="9" hidden="1"/>
    <cellStyle name="Followed Hyperlink" xfId="35005" builtinId="9" hidden="1"/>
    <cellStyle name="Followed Hyperlink" xfId="35001" builtinId="9" hidden="1"/>
    <cellStyle name="Followed Hyperlink" xfId="34997" builtinId="9" hidden="1"/>
    <cellStyle name="Followed Hyperlink" xfId="34993" builtinId="9" hidden="1"/>
    <cellStyle name="Followed Hyperlink" xfId="34989" builtinId="9" hidden="1"/>
    <cellStyle name="Followed Hyperlink" xfId="34985" builtinId="9" hidden="1"/>
    <cellStyle name="Followed Hyperlink" xfId="34981" builtinId="9" hidden="1"/>
    <cellStyle name="Followed Hyperlink" xfId="34977" builtinId="9" hidden="1"/>
    <cellStyle name="Followed Hyperlink" xfId="34973" builtinId="9" hidden="1"/>
    <cellStyle name="Followed Hyperlink" xfId="34969" builtinId="9" hidden="1"/>
    <cellStyle name="Followed Hyperlink" xfId="34965" builtinId="9" hidden="1"/>
    <cellStyle name="Followed Hyperlink" xfId="34961" builtinId="9" hidden="1"/>
    <cellStyle name="Followed Hyperlink" xfId="34957" builtinId="9" hidden="1"/>
    <cellStyle name="Followed Hyperlink" xfId="34954" builtinId="9" hidden="1"/>
    <cellStyle name="Followed Hyperlink" xfId="34950" builtinId="9" hidden="1"/>
    <cellStyle name="Followed Hyperlink" xfId="34946" builtinId="9" hidden="1"/>
    <cellStyle name="Followed Hyperlink" xfId="34942" builtinId="9" hidden="1"/>
    <cellStyle name="Followed Hyperlink" xfId="34938" builtinId="9" hidden="1"/>
    <cellStyle name="Followed Hyperlink" xfId="34934" builtinId="9" hidden="1"/>
    <cellStyle name="Followed Hyperlink" xfId="34930" builtinId="9" hidden="1"/>
    <cellStyle name="Followed Hyperlink" xfId="34926" builtinId="9" hidden="1"/>
    <cellStyle name="Followed Hyperlink" xfId="34922" builtinId="9" hidden="1"/>
    <cellStyle name="Followed Hyperlink" xfId="34918" builtinId="9" hidden="1"/>
    <cellStyle name="Followed Hyperlink" xfId="34914" builtinId="9" hidden="1"/>
    <cellStyle name="Followed Hyperlink" xfId="34910" builtinId="9" hidden="1"/>
    <cellStyle name="Followed Hyperlink" xfId="34906" builtinId="9" hidden="1"/>
    <cellStyle name="Followed Hyperlink" xfId="34902" builtinId="9" hidden="1"/>
    <cellStyle name="Followed Hyperlink" xfId="34898" builtinId="9" hidden="1"/>
    <cellStyle name="Followed Hyperlink" xfId="34894" builtinId="9" hidden="1"/>
    <cellStyle name="Followed Hyperlink" xfId="34890" builtinId="9" hidden="1"/>
    <cellStyle name="Followed Hyperlink" xfId="34886" builtinId="9" hidden="1"/>
    <cellStyle name="Followed Hyperlink" xfId="34882" builtinId="9" hidden="1"/>
    <cellStyle name="Followed Hyperlink" xfId="34878" builtinId="9" hidden="1"/>
    <cellStyle name="Followed Hyperlink" xfId="34874" builtinId="9" hidden="1"/>
    <cellStyle name="Followed Hyperlink" xfId="34870" builtinId="9" hidden="1"/>
    <cellStyle name="Followed Hyperlink" xfId="34866" builtinId="9" hidden="1"/>
    <cellStyle name="Followed Hyperlink" xfId="34862" builtinId="9" hidden="1"/>
    <cellStyle name="Followed Hyperlink" xfId="34858" builtinId="9" hidden="1"/>
    <cellStyle name="Followed Hyperlink" xfId="34854" builtinId="9" hidden="1"/>
    <cellStyle name="Followed Hyperlink" xfId="34850" builtinId="9" hidden="1"/>
    <cellStyle name="Followed Hyperlink" xfId="34846" builtinId="9" hidden="1"/>
    <cellStyle name="Followed Hyperlink" xfId="34842" builtinId="9" hidden="1"/>
    <cellStyle name="Followed Hyperlink" xfId="34838" builtinId="9" hidden="1"/>
    <cellStyle name="Followed Hyperlink" xfId="34834" builtinId="9" hidden="1"/>
    <cellStyle name="Followed Hyperlink" xfId="34831" builtinId="9" hidden="1"/>
    <cellStyle name="Followed Hyperlink" xfId="34827" builtinId="9" hidden="1"/>
    <cellStyle name="Followed Hyperlink" xfId="34823" builtinId="9" hidden="1"/>
    <cellStyle name="Followed Hyperlink" xfId="34819" builtinId="9" hidden="1"/>
    <cellStyle name="Followed Hyperlink" xfId="34815" builtinId="9" hidden="1"/>
    <cellStyle name="Followed Hyperlink" xfId="34811" builtinId="9" hidden="1"/>
    <cellStyle name="Followed Hyperlink" xfId="34807" builtinId="9" hidden="1"/>
    <cellStyle name="Followed Hyperlink" xfId="34803" builtinId="9" hidden="1"/>
    <cellStyle name="Followed Hyperlink" xfId="34799" builtinId="9" hidden="1"/>
    <cellStyle name="Followed Hyperlink" xfId="34795" builtinId="9" hidden="1"/>
    <cellStyle name="Followed Hyperlink" xfId="34791" builtinId="9" hidden="1"/>
    <cellStyle name="Followed Hyperlink" xfId="34787" builtinId="9" hidden="1"/>
    <cellStyle name="Followed Hyperlink" xfId="34783" builtinId="9" hidden="1"/>
    <cellStyle name="Followed Hyperlink" xfId="34779" builtinId="9" hidden="1"/>
    <cellStyle name="Followed Hyperlink" xfId="34775" builtinId="9" hidden="1"/>
    <cellStyle name="Followed Hyperlink" xfId="34771" builtinId="9" hidden="1"/>
    <cellStyle name="Followed Hyperlink" xfId="34767" builtinId="9" hidden="1"/>
    <cellStyle name="Followed Hyperlink" xfId="34763" builtinId="9" hidden="1"/>
    <cellStyle name="Followed Hyperlink" xfId="34759" builtinId="9" hidden="1"/>
    <cellStyle name="Followed Hyperlink" xfId="34755" builtinId="9" hidden="1"/>
    <cellStyle name="Followed Hyperlink" xfId="34751" builtinId="9" hidden="1"/>
    <cellStyle name="Followed Hyperlink" xfId="34747" builtinId="9" hidden="1"/>
    <cellStyle name="Followed Hyperlink" xfId="34743" builtinId="9" hidden="1"/>
    <cellStyle name="Followed Hyperlink" xfId="34739" builtinId="9" hidden="1"/>
    <cellStyle name="Followed Hyperlink" xfId="34735" builtinId="9" hidden="1"/>
    <cellStyle name="Followed Hyperlink" xfId="34731" builtinId="9" hidden="1"/>
    <cellStyle name="Followed Hyperlink" xfId="34727" builtinId="9" hidden="1"/>
    <cellStyle name="Followed Hyperlink" xfId="34723" builtinId="9" hidden="1"/>
    <cellStyle name="Followed Hyperlink" xfId="34719" builtinId="9" hidden="1"/>
    <cellStyle name="Followed Hyperlink" xfId="34715" builtinId="9" hidden="1"/>
    <cellStyle name="Followed Hyperlink" xfId="34711" builtinId="9" hidden="1"/>
    <cellStyle name="Followed Hyperlink" xfId="34707" builtinId="9" hidden="1"/>
    <cellStyle name="Followed Hyperlink" xfId="34704" builtinId="9" hidden="1"/>
    <cellStyle name="Followed Hyperlink" xfId="34700" builtinId="9" hidden="1"/>
    <cellStyle name="Followed Hyperlink" xfId="34696" builtinId="9" hidden="1"/>
    <cellStyle name="Followed Hyperlink" xfId="34692" builtinId="9" hidden="1"/>
    <cellStyle name="Followed Hyperlink" xfId="34688" builtinId="9" hidden="1"/>
    <cellStyle name="Followed Hyperlink" xfId="34684" builtinId="9" hidden="1"/>
    <cellStyle name="Followed Hyperlink" xfId="34680" builtinId="9" hidden="1"/>
    <cellStyle name="Followed Hyperlink" xfId="34676" builtinId="9" hidden="1"/>
    <cellStyle name="Followed Hyperlink" xfId="34672" builtinId="9" hidden="1"/>
    <cellStyle name="Followed Hyperlink" xfId="34668" builtinId="9" hidden="1"/>
    <cellStyle name="Followed Hyperlink" xfId="34664" builtinId="9" hidden="1"/>
    <cellStyle name="Followed Hyperlink" xfId="34660" builtinId="9" hidden="1"/>
    <cellStyle name="Followed Hyperlink" xfId="34656" builtinId="9" hidden="1"/>
    <cellStyle name="Followed Hyperlink" xfId="34652" builtinId="9" hidden="1"/>
    <cellStyle name="Followed Hyperlink" xfId="34648" builtinId="9" hidden="1"/>
    <cellStyle name="Followed Hyperlink" xfId="34644" builtinId="9" hidden="1"/>
    <cellStyle name="Followed Hyperlink" xfId="34640" builtinId="9" hidden="1"/>
    <cellStyle name="Followed Hyperlink" xfId="34636" builtinId="9" hidden="1"/>
    <cellStyle name="Followed Hyperlink" xfId="34632" builtinId="9" hidden="1"/>
    <cellStyle name="Followed Hyperlink" xfId="34628" builtinId="9" hidden="1"/>
    <cellStyle name="Followed Hyperlink" xfId="34624" builtinId="9" hidden="1"/>
    <cellStyle name="Followed Hyperlink" xfId="34620" builtinId="9" hidden="1"/>
    <cellStyle name="Followed Hyperlink" xfId="34616" builtinId="9" hidden="1"/>
    <cellStyle name="Followed Hyperlink" xfId="34612" builtinId="9" hidden="1"/>
    <cellStyle name="Followed Hyperlink" xfId="34608" builtinId="9" hidden="1"/>
    <cellStyle name="Followed Hyperlink" xfId="34604" builtinId="9" hidden="1"/>
    <cellStyle name="Followed Hyperlink" xfId="34600" builtinId="9" hidden="1"/>
    <cellStyle name="Followed Hyperlink" xfId="34596" builtinId="9" hidden="1"/>
    <cellStyle name="Followed Hyperlink" xfId="34592" builtinId="9" hidden="1"/>
    <cellStyle name="Followed Hyperlink" xfId="34588" builtinId="9" hidden="1"/>
    <cellStyle name="Followed Hyperlink" xfId="34584" builtinId="9" hidden="1"/>
    <cellStyle name="Followed Hyperlink" xfId="34581" builtinId="9" hidden="1"/>
    <cellStyle name="Followed Hyperlink" xfId="34577" builtinId="9" hidden="1"/>
    <cellStyle name="Followed Hyperlink" xfId="34573" builtinId="9" hidden="1"/>
    <cellStyle name="Followed Hyperlink" xfId="34569" builtinId="9" hidden="1"/>
    <cellStyle name="Followed Hyperlink" xfId="34565" builtinId="9" hidden="1"/>
    <cellStyle name="Followed Hyperlink" xfId="34561" builtinId="9" hidden="1"/>
    <cellStyle name="Followed Hyperlink" xfId="34557" builtinId="9" hidden="1"/>
    <cellStyle name="Followed Hyperlink" xfId="34553" builtinId="9" hidden="1"/>
    <cellStyle name="Followed Hyperlink" xfId="34549" builtinId="9" hidden="1"/>
    <cellStyle name="Followed Hyperlink" xfId="34545" builtinId="9" hidden="1"/>
    <cellStyle name="Followed Hyperlink" xfId="34541" builtinId="9" hidden="1"/>
    <cellStyle name="Followed Hyperlink" xfId="34537" builtinId="9" hidden="1"/>
    <cellStyle name="Followed Hyperlink" xfId="34533" builtinId="9" hidden="1"/>
    <cellStyle name="Followed Hyperlink" xfId="34529" builtinId="9" hidden="1"/>
    <cellStyle name="Followed Hyperlink" xfId="34525" builtinId="9" hidden="1"/>
    <cellStyle name="Followed Hyperlink" xfId="34521" builtinId="9" hidden="1"/>
    <cellStyle name="Followed Hyperlink" xfId="34517" builtinId="9" hidden="1"/>
    <cellStyle name="Followed Hyperlink" xfId="34513" builtinId="9" hidden="1"/>
    <cellStyle name="Followed Hyperlink" xfId="34509" builtinId="9" hidden="1"/>
    <cellStyle name="Followed Hyperlink" xfId="34505" builtinId="9" hidden="1"/>
    <cellStyle name="Followed Hyperlink" xfId="34501" builtinId="9" hidden="1"/>
    <cellStyle name="Followed Hyperlink" xfId="34497" builtinId="9" hidden="1"/>
    <cellStyle name="Followed Hyperlink" xfId="34493" builtinId="9" hidden="1"/>
    <cellStyle name="Followed Hyperlink" xfId="34489" builtinId="9" hidden="1"/>
    <cellStyle name="Followed Hyperlink" xfId="34485" builtinId="9" hidden="1"/>
    <cellStyle name="Followed Hyperlink" xfId="34481" builtinId="9" hidden="1"/>
    <cellStyle name="Followed Hyperlink" xfId="34477" builtinId="9" hidden="1"/>
    <cellStyle name="Followed Hyperlink" xfId="34473" builtinId="9" hidden="1"/>
    <cellStyle name="Followed Hyperlink" xfId="34469" builtinId="9" hidden="1"/>
    <cellStyle name="Followed Hyperlink" xfId="34465" builtinId="9" hidden="1"/>
    <cellStyle name="Followed Hyperlink" xfId="34461" builtinId="9" hidden="1"/>
    <cellStyle name="Followed Hyperlink" xfId="34457" builtinId="9" hidden="1"/>
    <cellStyle name="Followed Hyperlink" xfId="34454" builtinId="9" hidden="1"/>
    <cellStyle name="Followed Hyperlink" xfId="34450" builtinId="9" hidden="1"/>
    <cellStyle name="Followed Hyperlink" xfId="34446" builtinId="9" hidden="1"/>
    <cellStyle name="Followed Hyperlink" xfId="34442" builtinId="9" hidden="1"/>
    <cellStyle name="Followed Hyperlink" xfId="34438" builtinId="9" hidden="1"/>
    <cellStyle name="Followed Hyperlink" xfId="34434" builtinId="9" hidden="1"/>
    <cellStyle name="Followed Hyperlink" xfId="34430" builtinId="9" hidden="1"/>
    <cellStyle name="Followed Hyperlink" xfId="34426" builtinId="9" hidden="1"/>
    <cellStyle name="Followed Hyperlink" xfId="34422" builtinId="9" hidden="1"/>
    <cellStyle name="Followed Hyperlink" xfId="34418" builtinId="9" hidden="1"/>
    <cellStyle name="Followed Hyperlink" xfId="34414" builtinId="9" hidden="1"/>
    <cellStyle name="Followed Hyperlink" xfId="34410" builtinId="9" hidden="1"/>
    <cellStyle name="Followed Hyperlink" xfId="34406" builtinId="9" hidden="1"/>
    <cellStyle name="Followed Hyperlink" xfId="34402" builtinId="9" hidden="1"/>
    <cellStyle name="Followed Hyperlink" xfId="34398" builtinId="9" hidden="1"/>
    <cellStyle name="Followed Hyperlink" xfId="34394" builtinId="9" hidden="1"/>
    <cellStyle name="Followed Hyperlink" xfId="34390" builtinId="9" hidden="1"/>
    <cellStyle name="Followed Hyperlink" xfId="34386" builtinId="9" hidden="1"/>
    <cellStyle name="Followed Hyperlink" xfId="34382" builtinId="9" hidden="1"/>
    <cellStyle name="Followed Hyperlink" xfId="34378" builtinId="9" hidden="1"/>
    <cellStyle name="Followed Hyperlink" xfId="34374" builtinId="9" hidden="1"/>
    <cellStyle name="Followed Hyperlink" xfId="34370" builtinId="9" hidden="1"/>
    <cellStyle name="Followed Hyperlink" xfId="34366" builtinId="9" hidden="1"/>
    <cellStyle name="Followed Hyperlink" xfId="34362" builtinId="9" hidden="1"/>
    <cellStyle name="Followed Hyperlink" xfId="34358" builtinId="9" hidden="1"/>
    <cellStyle name="Followed Hyperlink" xfId="34354" builtinId="9" hidden="1"/>
    <cellStyle name="Followed Hyperlink" xfId="34350" builtinId="9" hidden="1"/>
    <cellStyle name="Followed Hyperlink" xfId="34346" builtinId="9" hidden="1"/>
    <cellStyle name="Followed Hyperlink" xfId="34342" builtinId="9" hidden="1"/>
    <cellStyle name="Followed Hyperlink" xfId="34338" builtinId="9" hidden="1"/>
    <cellStyle name="Followed Hyperlink" xfId="34334" builtinId="9" hidden="1"/>
    <cellStyle name="Followed Hyperlink" xfId="34331" builtinId="9" hidden="1"/>
    <cellStyle name="Followed Hyperlink" xfId="34327" builtinId="9" hidden="1"/>
    <cellStyle name="Followed Hyperlink" xfId="34323" builtinId="9" hidden="1"/>
    <cellStyle name="Followed Hyperlink" xfId="34319" builtinId="9" hidden="1"/>
    <cellStyle name="Followed Hyperlink" xfId="34315" builtinId="9" hidden="1"/>
    <cellStyle name="Followed Hyperlink" xfId="34311" builtinId="9" hidden="1"/>
    <cellStyle name="Followed Hyperlink" xfId="34307" builtinId="9" hidden="1"/>
    <cellStyle name="Followed Hyperlink" xfId="34303" builtinId="9" hidden="1"/>
    <cellStyle name="Followed Hyperlink" xfId="34299" builtinId="9" hidden="1"/>
    <cellStyle name="Followed Hyperlink" xfId="34295" builtinId="9" hidden="1"/>
    <cellStyle name="Followed Hyperlink" xfId="34291" builtinId="9" hidden="1"/>
    <cellStyle name="Followed Hyperlink" xfId="34287" builtinId="9" hidden="1"/>
    <cellStyle name="Followed Hyperlink" xfId="34283" builtinId="9" hidden="1"/>
    <cellStyle name="Followed Hyperlink" xfId="34279" builtinId="9" hidden="1"/>
    <cellStyle name="Followed Hyperlink" xfId="34275" builtinId="9" hidden="1"/>
    <cellStyle name="Followed Hyperlink" xfId="34271" builtinId="9" hidden="1"/>
    <cellStyle name="Followed Hyperlink" xfId="34267" builtinId="9" hidden="1"/>
    <cellStyle name="Followed Hyperlink" xfId="34263" builtinId="9" hidden="1"/>
    <cellStyle name="Followed Hyperlink" xfId="34259" builtinId="9" hidden="1"/>
    <cellStyle name="Followed Hyperlink" xfId="34255" builtinId="9" hidden="1"/>
    <cellStyle name="Followed Hyperlink" xfId="34251" builtinId="9" hidden="1"/>
    <cellStyle name="Followed Hyperlink" xfId="34247" builtinId="9" hidden="1"/>
    <cellStyle name="Followed Hyperlink" xfId="34243" builtinId="9" hidden="1"/>
    <cellStyle name="Followed Hyperlink" xfId="34239" builtinId="9" hidden="1"/>
    <cellStyle name="Followed Hyperlink" xfId="34235" builtinId="9" hidden="1"/>
    <cellStyle name="Followed Hyperlink" xfId="34231" builtinId="9" hidden="1"/>
    <cellStyle name="Followed Hyperlink" xfId="34227" builtinId="9" hidden="1"/>
    <cellStyle name="Followed Hyperlink" xfId="34223" builtinId="9" hidden="1"/>
    <cellStyle name="Followed Hyperlink" xfId="34219" builtinId="9" hidden="1"/>
    <cellStyle name="Followed Hyperlink" xfId="34215" builtinId="9" hidden="1"/>
    <cellStyle name="Followed Hyperlink" xfId="34211" builtinId="9" hidden="1"/>
    <cellStyle name="Followed Hyperlink" xfId="34207" builtinId="9" hidden="1"/>
    <cellStyle name="Followed Hyperlink" xfId="34195" builtinId="9" hidden="1"/>
    <cellStyle name="Followed Hyperlink" xfId="34191" builtinId="9" hidden="1"/>
    <cellStyle name="Followed Hyperlink" xfId="34187" builtinId="9" hidden="1"/>
    <cellStyle name="Followed Hyperlink" xfId="34183" builtinId="9" hidden="1"/>
    <cellStyle name="Followed Hyperlink" xfId="34179" builtinId="9" hidden="1"/>
    <cellStyle name="Followed Hyperlink" xfId="34175" builtinId="9" hidden="1"/>
    <cellStyle name="Followed Hyperlink" xfId="34171" builtinId="9" hidden="1"/>
    <cellStyle name="Followed Hyperlink" xfId="34167" builtinId="9" hidden="1"/>
    <cellStyle name="Followed Hyperlink" xfId="34163" builtinId="9" hidden="1"/>
    <cellStyle name="Followed Hyperlink" xfId="34159" builtinId="9" hidden="1"/>
    <cellStyle name="Followed Hyperlink" xfId="34155" builtinId="9" hidden="1"/>
    <cellStyle name="Followed Hyperlink" xfId="34151" builtinId="9" hidden="1"/>
    <cellStyle name="Followed Hyperlink" xfId="34147" builtinId="9" hidden="1"/>
    <cellStyle name="Followed Hyperlink" xfId="34143" builtinId="9" hidden="1"/>
    <cellStyle name="Followed Hyperlink" xfId="34139" builtinId="9" hidden="1"/>
    <cellStyle name="Followed Hyperlink" xfId="34135" builtinId="9" hidden="1"/>
    <cellStyle name="Followed Hyperlink" xfId="34131" builtinId="9" hidden="1"/>
    <cellStyle name="Followed Hyperlink" xfId="34127" builtinId="9" hidden="1"/>
    <cellStyle name="Followed Hyperlink" xfId="34123" builtinId="9" hidden="1"/>
    <cellStyle name="Followed Hyperlink" xfId="34119" builtinId="9" hidden="1"/>
    <cellStyle name="Followed Hyperlink" xfId="34115" builtinId="9" hidden="1"/>
    <cellStyle name="Followed Hyperlink" xfId="34111" builtinId="9" hidden="1"/>
    <cellStyle name="Followed Hyperlink" xfId="34107" builtinId="9" hidden="1"/>
    <cellStyle name="Followed Hyperlink" xfId="34103" builtinId="9" hidden="1"/>
    <cellStyle name="Followed Hyperlink" xfId="34099" builtinId="9" hidden="1"/>
    <cellStyle name="Followed Hyperlink" xfId="34095" builtinId="9" hidden="1"/>
    <cellStyle name="Followed Hyperlink" xfId="34091" builtinId="9" hidden="1"/>
    <cellStyle name="Followed Hyperlink" xfId="34087" builtinId="9" hidden="1"/>
    <cellStyle name="Followed Hyperlink" xfId="34083" builtinId="9" hidden="1"/>
    <cellStyle name="Followed Hyperlink" xfId="34079" builtinId="9" hidden="1"/>
    <cellStyle name="Followed Hyperlink" xfId="34075" builtinId="9" hidden="1"/>
    <cellStyle name="Followed Hyperlink" xfId="34072" builtinId="9" hidden="1"/>
    <cellStyle name="Followed Hyperlink" xfId="34068" builtinId="9" hidden="1"/>
    <cellStyle name="Followed Hyperlink" xfId="34064" builtinId="9" hidden="1"/>
    <cellStyle name="Followed Hyperlink" xfId="34060" builtinId="9" hidden="1"/>
    <cellStyle name="Followed Hyperlink" xfId="34056" builtinId="9" hidden="1"/>
    <cellStyle name="Followed Hyperlink" xfId="34052" builtinId="9" hidden="1"/>
    <cellStyle name="Followed Hyperlink" xfId="34048" builtinId="9" hidden="1"/>
    <cellStyle name="Followed Hyperlink" xfId="34044" builtinId="9" hidden="1"/>
    <cellStyle name="Followed Hyperlink" xfId="34040" builtinId="9" hidden="1"/>
    <cellStyle name="Followed Hyperlink" xfId="34036" builtinId="9" hidden="1"/>
    <cellStyle name="Followed Hyperlink" xfId="34032" builtinId="9" hidden="1"/>
    <cellStyle name="Followed Hyperlink" xfId="34028" builtinId="9" hidden="1"/>
    <cellStyle name="Followed Hyperlink" xfId="34024" builtinId="9" hidden="1"/>
    <cellStyle name="Followed Hyperlink" xfId="34020" builtinId="9" hidden="1"/>
    <cellStyle name="Followed Hyperlink" xfId="34016" builtinId="9" hidden="1"/>
    <cellStyle name="Followed Hyperlink" xfId="34012" builtinId="9" hidden="1"/>
    <cellStyle name="Followed Hyperlink" xfId="34008" builtinId="9" hidden="1"/>
    <cellStyle name="Followed Hyperlink" xfId="34004" builtinId="9" hidden="1"/>
    <cellStyle name="Followed Hyperlink" xfId="34000" builtinId="9" hidden="1"/>
    <cellStyle name="Followed Hyperlink" xfId="33996" builtinId="9" hidden="1"/>
    <cellStyle name="Followed Hyperlink" xfId="33992" builtinId="9" hidden="1"/>
    <cellStyle name="Followed Hyperlink" xfId="33988" builtinId="9" hidden="1"/>
    <cellStyle name="Followed Hyperlink" xfId="33984" builtinId="9" hidden="1"/>
    <cellStyle name="Followed Hyperlink" xfId="33980" builtinId="9" hidden="1"/>
    <cellStyle name="Followed Hyperlink" xfId="33976" builtinId="9" hidden="1"/>
    <cellStyle name="Followed Hyperlink" xfId="33972" builtinId="9" hidden="1"/>
    <cellStyle name="Followed Hyperlink" xfId="33968" builtinId="9" hidden="1"/>
    <cellStyle name="Followed Hyperlink" xfId="33964" builtinId="9" hidden="1"/>
    <cellStyle name="Followed Hyperlink" xfId="33960" builtinId="9" hidden="1"/>
    <cellStyle name="Followed Hyperlink" xfId="33956" builtinId="9" hidden="1"/>
    <cellStyle name="Followed Hyperlink" xfId="33952" builtinId="9" hidden="1"/>
    <cellStyle name="Followed Hyperlink" xfId="33948" builtinId="9" hidden="1"/>
    <cellStyle name="Followed Hyperlink" xfId="33945" builtinId="9" hidden="1"/>
    <cellStyle name="Followed Hyperlink" xfId="33941" builtinId="9" hidden="1"/>
    <cellStyle name="Followed Hyperlink" xfId="33937" builtinId="9" hidden="1"/>
    <cellStyle name="Followed Hyperlink" xfId="33933" builtinId="9" hidden="1"/>
    <cellStyle name="Followed Hyperlink" xfId="33929" builtinId="9" hidden="1"/>
    <cellStyle name="Followed Hyperlink" xfId="33925" builtinId="9" hidden="1"/>
    <cellStyle name="Followed Hyperlink" xfId="33921" builtinId="9" hidden="1"/>
    <cellStyle name="Followed Hyperlink" xfId="33917" builtinId="9" hidden="1"/>
    <cellStyle name="Followed Hyperlink" xfId="33913" builtinId="9" hidden="1"/>
    <cellStyle name="Followed Hyperlink" xfId="33909" builtinId="9" hidden="1"/>
    <cellStyle name="Followed Hyperlink" xfId="33905" builtinId="9" hidden="1"/>
    <cellStyle name="Followed Hyperlink" xfId="33901" builtinId="9" hidden="1"/>
    <cellStyle name="Followed Hyperlink" xfId="33897" builtinId="9" hidden="1"/>
    <cellStyle name="Followed Hyperlink" xfId="33893" builtinId="9" hidden="1"/>
    <cellStyle name="Followed Hyperlink" xfId="33889" builtinId="9" hidden="1"/>
    <cellStyle name="Followed Hyperlink" xfId="33885" builtinId="9" hidden="1"/>
    <cellStyle name="Followed Hyperlink" xfId="33881" builtinId="9" hidden="1"/>
    <cellStyle name="Followed Hyperlink" xfId="33877" builtinId="9" hidden="1"/>
    <cellStyle name="Followed Hyperlink" xfId="33873" builtinId="9" hidden="1"/>
    <cellStyle name="Followed Hyperlink" xfId="33869" builtinId="9" hidden="1"/>
    <cellStyle name="Followed Hyperlink" xfId="33865" builtinId="9" hidden="1"/>
    <cellStyle name="Followed Hyperlink" xfId="33861" builtinId="9" hidden="1"/>
    <cellStyle name="Followed Hyperlink" xfId="33857" builtinId="9" hidden="1"/>
    <cellStyle name="Followed Hyperlink" xfId="33853" builtinId="9" hidden="1"/>
    <cellStyle name="Followed Hyperlink" xfId="33849" builtinId="9" hidden="1"/>
    <cellStyle name="Followed Hyperlink" xfId="33845" builtinId="9" hidden="1"/>
    <cellStyle name="Followed Hyperlink" xfId="33841" builtinId="9" hidden="1"/>
    <cellStyle name="Followed Hyperlink" xfId="33837" builtinId="9" hidden="1"/>
    <cellStyle name="Followed Hyperlink" xfId="33833" builtinId="9" hidden="1"/>
    <cellStyle name="Followed Hyperlink" xfId="33829" builtinId="9" hidden="1"/>
    <cellStyle name="Followed Hyperlink" xfId="33825" builtinId="9" hidden="1"/>
    <cellStyle name="Followed Hyperlink" xfId="33822" builtinId="9" hidden="1"/>
    <cellStyle name="Followed Hyperlink" xfId="33818" builtinId="9" hidden="1"/>
    <cellStyle name="Followed Hyperlink" xfId="33814" builtinId="9" hidden="1"/>
    <cellStyle name="Followed Hyperlink" xfId="33810" builtinId="9" hidden="1"/>
    <cellStyle name="Followed Hyperlink" xfId="33806" builtinId="9" hidden="1"/>
    <cellStyle name="Followed Hyperlink" xfId="33802" builtinId="9" hidden="1"/>
    <cellStyle name="Followed Hyperlink" xfId="33798" builtinId="9" hidden="1"/>
    <cellStyle name="Followed Hyperlink" xfId="33794" builtinId="9" hidden="1"/>
    <cellStyle name="Followed Hyperlink" xfId="33790" builtinId="9" hidden="1"/>
    <cellStyle name="Followed Hyperlink" xfId="33786" builtinId="9" hidden="1"/>
    <cellStyle name="Followed Hyperlink" xfId="33782" builtinId="9" hidden="1"/>
    <cellStyle name="Followed Hyperlink" xfId="33778" builtinId="9" hidden="1"/>
    <cellStyle name="Followed Hyperlink" xfId="33774" builtinId="9" hidden="1"/>
    <cellStyle name="Followed Hyperlink" xfId="33770" builtinId="9" hidden="1"/>
    <cellStyle name="Followed Hyperlink" xfId="33766" builtinId="9" hidden="1"/>
    <cellStyle name="Followed Hyperlink" xfId="33762" builtinId="9" hidden="1"/>
    <cellStyle name="Followed Hyperlink" xfId="33758" builtinId="9" hidden="1"/>
    <cellStyle name="Followed Hyperlink" xfId="33754" builtinId="9" hidden="1"/>
    <cellStyle name="Followed Hyperlink" xfId="33750" builtinId="9" hidden="1"/>
    <cellStyle name="Followed Hyperlink" xfId="33746" builtinId="9" hidden="1"/>
    <cellStyle name="Followed Hyperlink" xfId="33742" builtinId="9" hidden="1"/>
    <cellStyle name="Followed Hyperlink" xfId="33738" builtinId="9" hidden="1"/>
    <cellStyle name="Followed Hyperlink" xfId="33734" builtinId="9" hidden="1"/>
    <cellStyle name="Followed Hyperlink" xfId="33730" builtinId="9" hidden="1"/>
    <cellStyle name="Followed Hyperlink" xfId="33726" builtinId="9" hidden="1"/>
    <cellStyle name="Followed Hyperlink" xfId="33722" builtinId="9" hidden="1"/>
    <cellStyle name="Followed Hyperlink" xfId="33718" builtinId="9" hidden="1"/>
    <cellStyle name="Followed Hyperlink" xfId="33714" builtinId="9" hidden="1"/>
    <cellStyle name="Followed Hyperlink" xfId="33710" builtinId="9" hidden="1"/>
    <cellStyle name="Followed Hyperlink" xfId="33706" builtinId="9" hidden="1"/>
    <cellStyle name="Followed Hyperlink" xfId="33702" builtinId="9" hidden="1"/>
    <cellStyle name="Followed Hyperlink" xfId="33698" builtinId="9" hidden="1"/>
    <cellStyle name="Followed Hyperlink" xfId="33695" builtinId="9" hidden="1"/>
    <cellStyle name="Followed Hyperlink" xfId="33691" builtinId="9" hidden="1"/>
    <cellStyle name="Followed Hyperlink" xfId="33687" builtinId="9" hidden="1"/>
    <cellStyle name="Followed Hyperlink" xfId="33683" builtinId="9" hidden="1"/>
    <cellStyle name="Followed Hyperlink" xfId="33679" builtinId="9" hidden="1"/>
    <cellStyle name="Followed Hyperlink" xfId="33675" builtinId="9" hidden="1"/>
    <cellStyle name="Followed Hyperlink" xfId="33671" builtinId="9" hidden="1"/>
    <cellStyle name="Followed Hyperlink" xfId="33667" builtinId="9" hidden="1"/>
    <cellStyle name="Followed Hyperlink" xfId="33663" builtinId="9" hidden="1"/>
    <cellStyle name="Followed Hyperlink" xfId="33659" builtinId="9" hidden="1"/>
    <cellStyle name="Followed Hyperlink" xfId="33655" builtinId="9" hidden="1"/>
    <cellStyle name="Followed Hyperlink" xfId="33651" builtinId="9" hidden="1"/>
    <cellStyle name="Followed Hyperlink" xfId="33647" builtinId="9" hidden="1"/>
    <cellStyle name="Followed Hyperlink" xfId="33643" builtinId="9" hidden="1"/>
    <cellStyle name="Followed Hyperlink" xfId="33639" builtinId="9" hidden="1"/>
    <cellStyle name="Followed Hyperlink" xfId="33635" builtinId="9" hidden="1"/>
    <cellStyle name="Followed Hyperlink" xfId="33631" builtinId="9" hidden="1"/>
    <cellStyle name="Followed Hyperlink" xfId="33627" builtinId="9" hidden="1"/>
    <cellStyle name="Followed Hyperlink" xfId="33623" builtinId="9" hidden="1"/>
    <cellStyle name="Followed Hyperlink" xfId="33619" builtinId="9" hidden="1"/>
    <cellStyle name="Followed Hyperlink" xfId="33615" builtinId="9" hidden="1"/>
    <cellStyle name="Followed Hyperlink" xfId="33611" builtinId="9" hidden="1"/>
    <cellStyle name="Followed Hyperlink" xfId="33607" builtinId="9" hidden="1"/>
    <cellStyle name="Followed Hyperlink" xfId="33603" builtinId="9" hidden="1"/>
    <cellStyle name="Followed Hyperlink" xfId="33599" builtinId="9" hidden="1"/>
    <cellStyle name="Followed Hyperlink" xfId="33595" builtinId="9" hidden="1"/>
    <cellStyle name="Followed Hyperlink" xfId="33591" builtinId="9" hidden="1"/>
    <cellStyle name="Followed Hyperlink" xfId="33587" builtinId="9" hidden="1"/>
    <cellStyle name="Followed Hyperlink" xfId="33583" builtinId="9" hidden="1"/>
    <cellStyle name="Followed Hyperlink" xfId="33579" builtinId="9" hidden="1"/>
    <cellStyle name="Followed Hyperlink" xfId="33575" builtinId="9" hidden="1"/>
    <cellStyle name="Followed Hyperlink" xfId="33572" builtinId="9" hidden="1"/>
    <cellStyle name="Followed Hyperlink" xfId="33568" builtinId="9" hidden="1"/>
    <cellStyle name="Followed Hyperlink" xfId="33564" builtinId="9" hidden="1"/>
    <cellStyle name="Followed Hyperlink" xfId="33560" builtinId="9" hidden="1"/>
    <cellStyle name="Followed Hyperlink" xfId="33556" builtinId="9" hidden="1"/>
    <cellStyle name="Followed Hyperlink" xfId="33552" builtinId="9" hidden="1"/>
    <cellStyle name="Followed Hyperlink" xfId="33548" builtinId="9" hidden="1"/>
    <cellStyle name="Followed Hyperlink" xfId="33544" builtinId="9" hidden="1"/>
    <cellStyle name="Followed Hyperlink" xfId="33540" builtinId="9" hidden="1"/>
    <cellStyle name="Followed Hyperlink" xfId="33536" builtinId="9" hidden="1"/>
    <cellStyle name="Followed Hyperlink" xfId="33532" builtinId="9" hidden="1"/>
    <cellStyle name="Followed Hyperlink" xfId="33528" builtinId="9" hidden="1"/>
    <cellStyle name="Followed Hyperlink" xfId="33524" builtinId="9" hidden="1"/>
    <cellStyle name="Followed Hyperlink" xfId="33520" builtinId="9" hidden="1"/>
    <cellStyle name="Followed Hyperlink" xfId="33516" builtinId="9" hidden="1"/>
    <cellStyle name="Followed Hyperlink" xfId="33512" builtinId="9" hidden="1"/>
    <cellStyle name="Followed Hyperlink" xfId="33508" builtinId="9" hidden="1"/>
    <cellStyle name="Followed Hyperlink" xfId="33504" builtinId="9" hidden="1"/>
    <cellStyle name="Followed Hyperlink" xfId="33500" builtinId="9" hidden="1"/>
    <cellStyle name="Followed Hyperlink" xfId="33496" builtinId="9" hidden="1"/>
    <cellStyle name="Followed Hyperlink" xfId="33492" builtinId="9" hidden="1"/>
    <cellStyle name="Followed Hyperlink" xfId="33488" builtinId="9" hidden="1"/>
    <cellStyle name="Followed Hyperlink" xfId="33484" builtinId="9" hidden="1"/>
    <cellStyle name="Followed Hyperlink" xfId="33480" builtinId="9" hidden="1"/>
    <cellStyle name="Followed Hyperlink" xfId="33476" builtinId="9" hidden="1"/>
    <cellStyle name="Followed Hyperlink" xfId="33472" builtinId="9" hidden="1"/>
    <cellStyle name="Followed Hyperlink" xfId="33468" builtinId="9" hidden="1"/>
    <cellStyle name="Followed Hyperlink" xfId="33464" builtinId="9" hidden="1"/>
    <cellStyle name="Followed Hyperlink" xfId="33460" builtinId="9" hidden="1"/>
    <cellStyle name="Followed Hyperlink" xfId="33456" builtinId="9" hidden="1"/>
    <cellStyle name="Followed Hyperlink" xfId="33452" builtinId="9" hidden="1"/>
    <cellStyle name="Followed Hyperlink" xfId="33448" builtinId="9" hidden="1"/>
    <cellStyle name="Followed Hyperlink" xfId="33445" builtinId="9" hidden="1"/>
    <cellStyle name="Followed Hyperlink" xfId="33441" builtinId="9" hidden="1"/>
    <cellStyle name="Followed Hyperlink" xfId="33437" builtinId="9" hidden="1"/>
    <cellStyle name="Followed Hyperlink" xfId="33433" builtinId="9" hidden="1"/>
    <cellStyle name="Followed Hyperlink" xfId="33429" builtinId="9" hidden="1"/>
    <cellStyle name="Followed Hyperlink" xfId="33425" builtinId="9" hidden="1"/>
    <cellStyle name="Followed Hyperlink" xfId="33421" builtinId="9" hidden="1"/>
    <cellStyle name="Followed Hyperlink" xfId="33417" builtinId="9" hidden="1"/>
    <cellStyle name="Followed Hyperlink" xfId="33413" builtinId="9" hidden="1"/>
    <cellStyle name="Followed Hyperlink" xfId="33409" builtinId="9" hidden="1"/>
    <cellStyle name="Followed Hyperlink" xfId="33405" builtinId="9" hidden="1"/>
    <cellStyle name="Followed Hyperlink" xfId="33401" builtinId="9" hidden="1"/>
    <cellStyle name="Followed Hyperlink" xfId="33397" builtinId="9" hidden="1"/>
    <cellStyle name="Followed Hyperlink" xfId="33393" builtinId="9" hidden="1"/>
    <cellStyle name="Followed Hyperlink" xfId="33389" builtinId="9" hidden="1"/>
    <cellStyle name="Followed Hyperlink" xfId="33385" builtinId="9" hidden="1"/>
    <cellStyle name="Followed Hyperlink" xfId="33381" builtinId="9" hidden="1"/>
    <cellStyle name="Followed Hyperlink" xfId="33377" builtinId="9" hidden="1"/>
    <cellStyle name="Followed Hyperlink" xfId="33373" builtinId="9" hidden="1"/>
    <cellStyle name="Followed Hyperlink" xfId="33369" builtinId="9" hidden="1"/>
    <cellStyle name="Followed Hyperlink" xfId="33365" builtinId="9" hidden="1"/>
    <cellStyle name="Followed Hyperlink" xfId="33361" builtinId="9" hidden="1"/>
    <cellStyle name="Followed Hyperlink" xfId="33357" builtinId="9" hidden="1"/>
    <cellStyle name="Followed Hyperlink" xfId="33353" builtinId="9" hidden="1"/>
    <cellStyle name="Followed Hyperlink" xfId="33349" builtinId="9" hidden="1"/>
    <cellStyle name="Followed Hyperlink" xfId="33345" builtinId="9" hidden="1"/>
    <cellStyle name="Followed Hyperlink" xfId="33341" builtinId="9" hidden="1"/>
    <cellStyle name="Followed Hyperlink" xfId="33337" builtinId="9" hidden="1"/>
    <cellStyle name="Followed Hyperlink" xfId="33333" builtinId="9" hidden="1"/>
    <cellStyle name="Followed Hyperlink" xfId="33329" builtinId="9" hidden="1"/>
    <cellStyle name="Followed Hyperlink" xfId="33325" builtinId="9" hidden="1"/>
    <cellStyle name="Followed Hyperlink" xfId="33322" builtinId="9" hidden="1"/>
    <cellStyle name="Followed Hyperlink" xfId="33318" builtinId="9" hidden="1"/>
    <cellStyle name="Followed Hyperlink" xfId="33314" builtinId="9" hidden="1"/>
    <cellStyle name="Followed Hyperlink" xfId="33310" builtinId="9" hidden="1"/>
    <cellStyle name="Followed Hyperlink" xfId="33306" builtinId="9" hidden="1"/>
    <cellStyle name="Followed Hyperlink" xfId="33302" builtinId="9" hidden="1"/>
    <cellStyle name="Followed Hyperlink" xfId="33298" builtinId="9" hidden="1"/>
    <cellStyle name="Followed Hyperlink" xfId="33294" builtinId="9" hidden="1"/>
    <cellStyle name="Followed Hyperlink" xfId="33290" builtinId="9" hidden="1"/>
    <cellStyle name="Followed Hyperlink" xfId="33286" builtinId="9" hidden="1"/>
    <cellStyle name="Followed Hyperlink" xfId="33282" builtinId="9" hidden="1"/>
    <cellStyle name="Followed Hyperlink" xfId="33278" builtinId="9" hidden="1"/>
    <cellStyle name="Followed Hyperlink" xfId="33274" builtinId="9" hidden="1"/>
    <cellStyle name="Followed Hyperlink" xfId="33270" builtinId="9" hidden="1"/>
    <cellStyle name="Followed Hyperlink" xfId="33266" builtinId="9" hidden="1"/>
    <cellStyle name="Followed Hyperlink" xfId="33262" builtinId="9" hidden="1"/>
    <cellStyle name="Followed Hyperlink" xfId="33258" builtinId="9" hidden="1"/>
    <cellStyle name="Followed Hyperlink" xfId="33254" builtinId="9" hidden="1"/>
    <cellStyle name="Followed Hyperlink" xfId="33250" builtinId="9" hidden="1"/>
    <cellStyle name="Followed Hyperlink" xfId="33246" builtinId="9" hidden="1"/>
    <cellStyle name="Followed Hyperlink" xfId="33242" builtinId="9" hidden="1"/>
    <cellStyle name="Followed Hyperlink" xfId="33238" builtinId="9" hidden="1"/>
    <cellStyle name="Followed Hyperlink" xfId="33234" builtinId="9" hidden="1"/>
    <cellStyle name="Followed Hyperlink" xfId="33230" builtinId="9" hidden="1"/>
    <cellStyle name="Followed Hyperlink" xfId="33226" builtinId="9" hidden="1"/>
    <cellStyle name="Followed Hyperlink" xfId="33222" builtinId="9" hidden="1"/>
    <cellStyle name="Followed Hyperlink" xfId="33218" builtinId="9" hidden="1"/>
    <cellStyle name="Followed Hyperlink" xfId="33214" builtinId="9" hidden="1"/>
    <cellStyle name="Followed Hyperlink" xfId="33210" builtinId="9" hidden="1"/>
    <cellStyle name="Followed Hyperlink" xfId="33206" builtinId="9" hidden="1"/>
    <cellStyle name="Followed Hyperlink" xfId="33202" builtinId="9" hidden="1"/>
    <cellStyle name="Followed Hyperlink" xfId="33198" builtinId="9" hidden="1"/>
    <cellStyle name="Followed Hyperlink" xfId="33195" builtinId="9" hidden="1"/>
    <cellStyle name="Followed Hyperlink" xfId="33191" builtinId="9" hidden="1"/>
    <cellStyle name="Followed Hyperlink" xfId="33187" builtinId="9" hidden="1"/>
    <cellStyle name="Followed Hyperlink" xfId="33183" builtinId="9" hidden="1"/>
    <cellStyle name="Followed Hyperlink" xfId="33179" builtinId="9" hidden="1"/>
    <cellStyle name="Followed Hyperlink" xfId="33175" builtinId="9" hidden="1"/>
    <cellStyle name="Followed Hyperlink" xfId="33171" builtinId="9" hidden="1"/>
    <cellStyle name="Followed Hyperlink" xfId="33167" builtinId="9" hidden="1"/>
    <cellStyle name="Followed Hyperlink" xfId="33163" builtinId="9" hidden="1"/>
    <cellStyle name="Followed Hyperlink" xfId="33159" builtinId="9" hidden="1"/>
    <cellStyle name="Followed Hyperlink" xfId="33155" builtinId="9" hidden="1"/>
    <cellStyle name="Followed Hyperlink" xfId="33151" builtinId="9" hidden="1"/>
    <cellStyle name="Followed Hyperlink" xfId="33147" builtinId="9" hidden="1"/>
    <cellStyle name="Followed Hyperlink" xfId="33143" builtinId="9" hidden="1"/>
    <cellStyle name="Followed Hyperlink" xfId="33139" builtinId="9" hidden="1"/>
    <cellStyle name="Followed Hyperlink" xfId="33135" builtinId="9" hidden="1"/>
    <cellStyle name="Followed Hyperlink" xfId="33131" builtinId="9" hidden="1"/>
    <cellStyle name="Followed Hyperlink" xfId="33127" builtinId="9" hidden="1"/>
    <cellStyle name="Followed Hyperlink" xfId="33123" builtinId="9" hidden="1"/>
    <cellStyle name="Followed Hyperlink" xfId="33119" builtinId="9" hidden="1"/>
    <cellStyle name="Followed Hyperlink" xfId="33115" builtinId="9" hidden="1"/>
    <cellStyle name="Followed Hyperlink" xfId="33111" builtinId="9" hidden="1"/>
    <cellStyle name="Followed Hyperlink" xfId="33107" builtinId="9" hidden="1"/>
    <cellStyle name="Followed Hyperlink" xfId="33103" builtinId="9" hidden="1"/>
    <cellStyle name="Followed Hyperlink" xfId="33099" builtinId="9" hidden="1"/>
    <cellStyle name="Followed Hyperlink" xfId="33095" builtinId="9" hidden="1"/>
    <cellStyle name="Followed Hyperlink" xfId="33091" builtinId="9" hidden="1"/>
    <cellStyle name="Followed Hyperlink" xfId="33087" builtinId="9" hidden="1"/>
    <cellStyle name="Followed Hyperlink" xfId="33083" builtinId="9" hidden="1"/>
    <cellStyle name="Followed Hyperlink" xfId="33079" builtinId="9" hidden="1"/>
    <cellStyle name="Followed Hyperlink" xfId="33075" builtinId="9" hidden="1"/>
    <cellStyle name="Followed Hyperlink" xfId="33072" builtinId="9" hidden="1"/>
    <cellStyle name="Followed Hyperlink" xfId="33068" builtinId="9" hidden="1"/>
    <cellStyle name="Followed Hyperlink" xfId="33064" builtinId="9" hidden="1"/>
    <cellStyle name="Followed Hyperlink" xfId="33060" builtinId="9" hidden="1"/>
    <cellStyle name="Followed Hyperlink" xfId="33056" builtinId="9" hidden="1"/>
    <cellStyle name="Followed Hyperlink" xfId="33052" builtinId="9" hidden="1"/>
    <cellStyle name="Followed Hyperlink" xfId="33048" builtinId="9" hidden="1"/>
    <cellStyle name="Followed Hyperlink" xfId="33044" builtinId="9" hidden="1"/>
    <cellStyle name="Followed Hyperlink" xfId="33040" builtinId="9" hidden="1"/>
    <cellStyle name="Followed Hyperlink" xfId="33036" builtinId="9" hidden="1"/>
    <cellStyle name="Followed Hyperlink" xfId="33032" builtinId="9" hidden="1"/>
    <cellStyle name="Followed Hyperlink" xfId="33028" builtinId="9" hidden="1"/>
    <cellStyle name="Followed Hyperlink" xfId="33024" builtinId="9" hidden="1"/>
    <cellStyle name="Followed Hyperlink" xfId="33020" builtinId="9" hidden="1"/>
    <cellStyle name="Followed Hyperlink" xfId="33016" builtinId="9" hidden="1"/>
    <cellStyle name="Followed Hyperlink" xfId="33012" builtinId="9" hidden="1"/>
    <cellStyle name="Followed Hyperlink" xfId="33008" builtinId="9" hidden="1"/>
    <cellStyle name="Followed Hyperlink" xfId="33004" builtinId="9" hidden="1"/>
    <cellStyle name="Followed Hyperlink" xfId="33000" builtinId="9" hidden="1"/>
    <cellStyle name="Followed Hyperlink" xfId="32996" builtinId="9" hidden="1"/>
    <cellStyle name="Followed Hyperlink" xfId="32992" builtinId="9" hidden="1"/>
    <cellStyle name="Followed Hyperlink" xfId="32988" builtinId="9" hidden="1"/>
    <cellStyle name="Followed Hyperlink" xfId="32984" builtinId="9" hidden="1"/>
    <cellStyle name="Followed Hyperlink" xfId="32980" builtinId="9" hidden="1"/>
    <cellStyle name="Followed Hyperlink" xfId="32976" builtinId="9" hidden="1"/>
    <cellStyle name="Followed Hyperlink" xfId="32972" builtinId="9" hidden="1"/>
    <cellStyle name="Followed Hyperlink" xfId="32968" builtinId="9" hidden="1"/>
    <cellStyle name="Followed Hyperlink" xfId="32964" builtinId="9" hidden="1"/>
    <cellStyle name="Followed Hyperlink" xfId="32960" builtinId="9" hidden="1"/>
    <cellStyle name="Followed Hyperlink" xfId="32956" builtinId="9" hidden="1"/>
    <cellStyle name="Followed Hyperlink" xfId="32952" builtinId="9" hidden="1"/>
    <cellStyle name="Followed Hyperlink" xfId="32948" builtinId="9" hidden="1"/>
    <cellStyle name="Followed Hyperlink" xfId="32936" builtinId="9" hidden="1"/>
    <cellStyle name="Followed Hyperlink" xfId="32932" builtinId="9" hidden="1"/>
    <cellStyle name="Followed Hyperlink" xfId="32928" builtinId="9" hidden="1"/>
    <cellStyle name="Followed Hyperlink" xfId="32924" builtinId="9" hidden="1"/>
    <cellStyle name="Followed Hyperlink" xfId="32920" builtinId="9" hidden="1"/>
    <cellStyle name="Followed Hyperlink" xfId="32916" builtinId="9" hidden="1"/>
    <cellStyle name="Followed Hyperlink" xfId="32912" builtinId="9" hidden="1"/>
    <cellStyle name="Followed Hyperlink" xfId="32908" builtinId="9" hidden="1"/>
    <cellStyle name="Followed Hyperlink" xfId="32904" builtinId="9" hidden="1"/>
    <cellStyle name="Followed Hyperlink" xfId="32900" builtinId="9" hidden="1"/>
    <cellStyle name="Followed Hyperlink" xfId="32896" builtinId="9" hidden="1"/>
    <cellStyle name="Followed Hyperlink" xfId="32892" builtinId="9" hidden="1"/>
    <cellStyle name="Followed Hyperlink" xfId="32888" builtinId="9" hidden="1"/>
    <cellStyle name="Followed Hyperlink" xfId="32884" builtinId="9" hidden="1"/>
    <cellStyle name="Followed Hyperlink" xfId="32880" builtinId="9" hidden="1"/>
    <cellStyle name="Followed Hyperlink" xfId="32876" builtinId="9" hidden="1"/>
    <cellStyle name="Followed Hyperlink" xfId="32872" builtinId="9" hidden="1"/>
    <cellStyle name="Followed Hyperlink" xfId="32868" builtinId="9" hidden="1"/>
    <cellStyle name="Followed Hyperlink" xfId="32864" builtinId="9" hidden="1"/>
    <cellStyle name="Followed Hyperlink" xfId="32860" builtinId="9" hidden="1"/>
    <cellStyle name="Followed Hyperlink" xfId="32856" builtinId="9" hidden="1"/>
    <cellStyle name="Followed Hyperlink" xfId="32852" builtinId="9" hidden="1"/>
    <cellStyle name="Followed Hyperlink" xfId="32848" builtinId="9" hidden="1"/>
    <cellStyle name="Followed Hyperlink" xfId="32844" builtinId="9" hidden="1"/>
    <cellStyle name="Followed Hyperlink" xfId="32840" builtinId="9" hidden="1"/>
    <cellStyle name="Followed Hyperlink" xfId="32836" builtinId="9" hidden="1"/>
    <cellStyle name="Followed Hyperlink" xfId="32832" builtinId="9" hidden="1"/>
    <cellStyle name="Followed Hyperlink" xfId="32828" builtinId="9" hidden="1"/>
    <cellStyle name="Followed Hyperlink" xfId="32824" builtinId="9" hidden="1"/>
    <cellStyle name="Followed Hyperlink" xfId="32820" builtinId="9" hidden="1"/>
    <cellStyle name="Followed Hyperlink" xfId="32816" builtinId="9" hidden="1"/>
    <cellStyle name="Followed Hyperlink" xfId="32813" builtinId="9" hidden="1"/>
    <cellStyle name="Followed Hyperlink" xfId="32809" builtinId="9" hidden="1"/>
    <cellStyle name="Followed Hyperlink" xfId="32805" builtinId="9" hidden="1"/>
    <cellStyle name="Followed Hyperlink" xfId="32801" builtinId="9" hidden="1"/>
    <cellStyle name="Followed Hyperlink" xfId="32797" builtinId="9" hidden="1"/>
    <cellStyle name="Followed Hyperlink" xfId="32793" builtinId="9" hidden="1"/>
    <cellStyle name="Followed Hyperlink" xfId="32789" builtinId="9" hidden="1"/>
    <cellStyle name="Followed Hyperlink" xfId="32785" builtinId="9" hidden="1"/>
    <cellStyle name="Followed Hyperlink" xfId="32781" builtinId="9" hidden="1"/>
    <cellStyle name="Followed Hyperlink" xfId="32777" builtinId="9" hidden="1"/>
    <cellStyle name="Followed Hyperlink" xfId="32773" builtinId="9" hidden="1"/>
    <cellStyle name="Followed Hyperlink" xfId="32769" builtinId="9" hidden="1"/>
    <cellStyle name="Followed Hyperlink" xfId="32765" builtinId="9" hidden="1"/>
    <cellStyle name="Followed Hyperlink" xfId="32761" builtinId="9" hidden="1"/>
    <cellStyle name="Followed Hyperlink" xfId="32757" builtinId="9" hidden="1"/>
    <cellStyle name="Followed Hyperlink" xfId="32753" builtinId="9" hidden="1"/>
    <cellStyle name="Followed Hyperlink" xfId="32749" builtinId="9" hidden="1"/>
    <cellStyle name="Followed Hyperlink" xfId="32745" builtinId="9" hidden="1"/>
    <cellStyle name="Followed Hyperlink" xfId="32741" builtinId="9" hidden="1"/>
    <cellStyle name="Followed Hyperlink" xfId="32737" builtinId="9" hidden="1"/>
    <cellStyle name="Followed Hyperlink" xfId="32733" builtinId="9" hidden="1"/>
    <cellStyle name="Followed Hyperlink" xfId="32729" builtinId="9" hidden="1"/>
    <cellStyle name="Followed Hyperlink" xfId="32725" builtinId="9" hidden="1"/>
    <cellStyle name="Followed Hyperlink" xfId="32721" builtinId="9" hidden="1"/>
    <cellStyle name="Followed Hyperlink" xfId="32717" builtinId="9" hidden="1"/>
    <cellStyle name="Followed Hyperlink" xfId="32713" builtinId="9" hidden="1"/>
    <cellStyle name="Followed Hyperlink" xfId="32709" builtinId="9" hidden="1"/>
    <cellStyle name="Followed Hyperlink" xfId="32705" builtinId="9" hidden="1"/>
    <cellStyle name="Followed Hyperlink" xfId="32701" builtinId="9" hidden="1"/>
    <cellStyle name="Followed Hyperlink" xfId="32697" builtinId="9" hidden="1"/>
    <cellStyle name="Followed Hyperlink" xfId="32693" builtinId="9" hidden="1"/>
    <cellStyle name="Followed Hyperlink" xfId="32689" builtinId="9" hidden="1"/>
    <cellStyle name="Followed Hyperlink" xfId="32686" builtinId="9" hidden="1"/>
    <cellStyle name="Followed Hyperlink" xfId="32682" builtinId="9" hidden="1"/>
    <cellStyle name="Followed Hyperlink" xfId="32678" builtinId="9" hidden="1"/>
    <cellStyle name="Followed Hyperlink" xfId="32674" builtinId="9" hidden="1"/>
    <cellStyle name="Followed Hyperlink" xfId="32670" builtinId="9" hidden="1"/>
    <cellStyle name="Followed Hyperlink" xfId="32666" builtinId="9" hidden="1"/>
    <cellStyle name="Followed Hyperlink" xfId="32662" builtinId="9" hidden="1"/>
    <cellStyle name="Followed Hyperlink" xfId="32658" builtinId="9" hidden="1"/>
    <cellStyle name="Followed Hyperlink" xfId="32654" builtinId="9" hidden="1"/>
    <cellStyle name="Followed Hyperlink" xfId="32650" builtinId="9" hidden="1"/>
    <cellStyle name="Followed Hyperlink" xfId="32646" builtinId="9" hidden="1"/>
    <cellStyle name="Followed Hyperlink" xfId="32642" builtinId="9" hidden="1"/>
    <cellStyle name="Followed Hyperlink" xfId="32638" builtinId="9" hidden="1"/>
    <cellStyle name="Followed Hyperlink" xfId="32634" builtinId="9" hidden="1"/>
    <cellStyle name="Followed Hyperlink" xfId="32630" builtinId="9" hidden="1"/>
    <cellStyle name="Followed Hyperlink" xfId="32626" builtinId="9" hidden="1"/>
    <cellStyle name="Followed Hyperlink" xfId="32622" builtinId="9" hidden="1"/>
    <cellStyle name="Followed Hyperlink" xfId="32618" builtinId="9" hidden="1"/>
    <cellStyle name="Followed Hyperlink" xfId="32614" builtinId="9" hidden="1"/>
    <cellStyle name="Followed Hyperlink" xfId="32610" builtinId="9" hidden="1"/>
    <cellStyle name="Followed Hyperlink" xfId="32606" builtinId="9" hidden="1"/>
    <cellStyle name="Followed Hyperlink" xfId="32602" builtinId="9" hidden="1"/>
    <cellStyle name="Followed Hyperlink" xfId="32598" builtinId="9" hidden="1"/>
    <cellStyle name="Followed Hyperlink" xfId="32594" builtinId="9" hidden="1"/>
    <cellStyle name="Followed Hyperlink" xfId="32590" builtinId="9" hidden="1"/>
    <cellStyle name="Followed Hyperlink" xfId="32586" builtinId="9" hidden="1"/>
    <cellStyle name="Followed Hyperlink" xfId="32582" builtinId="9" hidden="1"/>
    <cellStyle name="Followed Hyperlink" xfId="32578" builtinId="9" hidden="1"/>
    <cellStyle name="Followed Hyperlink" xfId="32574" builtinId="9" hidden="1"/>
    <cellStyle name="Followed Hyperlink" xfId="32570" builtinId="9" hidden="1"/>
    <cellStyle name="Followed Hyperlink" xfId="32566" builtinId="9" hidden="1"/>
    <cellStyle name="Followed Hyperlink" xfId="32563" builtinId="9" hidden="1"/>
    <cellStyle name="Followed Hyperlink" xfId="32559" builtinId="9" hidden="1"/>
    <cellStyle name="Followed Hyperlink" xfId="32555" builtinId="9" hidden="1"/>
    <cellStyle name="Followed Hyperlink" xfId="32551" builtinId="9" hidden="1"/>
    <cellStyle name="Followed Hyperlink" xfId="32547" builtinId="9" hidden="1"/>
    <cellStyle name="Followed Hyperlink" xfId="32543" builtinId="9" hidden="1"/>
    <cellStyle name="Followed Hyperlink" xfId="32539" builtinId="9" hidden="1"/>
    <cellStyle name="Followed Hyperlink" xfId="32535" builtinId="9" hidden="1"/>
    <cellStyle name="Followed Hyperlink" xfId="32531" builtinId="9" hidden="1"/>
    <cellStyle name="Followed Hyperlink" xfId="32527" builtinId="9" hidden="1"/>
    <cellStyle name="Followed Hyperlink" xfId="32523" builtinId="9" hidden="1"/>
    <cellStyle name="Followed Hyperlink" xfId="32519" builtinId="9" hidden="1"/>
    <cellStyle name="Followed Hyperlink" xfId="32515" builtinId="9" hidden="1"/>
    <cellStyle name="Followed Hyperlink" xfId="32511" builtinId="9" hidden="1"/>
    <cellStyle name="Followed Hyperlink" xfId="32507" builtinId="9" hidden="1"/>
    <cellStyle name="Followed Hyperlink" xfId="32503" builtinId="9" hidden="1"/>
    <cellStyle name="Followed Hyperlink" xfId="32499" builtinId="9" hidden="1"/>
    <cellStyle name="Followed Hyperlink" xfId="32495" builtinId="9" hidden="1"/>
    <cellStyle name="Followed Hyperlink" xfId="32491" builtinId="9" hidden="1"/>
    <cellStyle name="Followed Hyperlink" xfId="32487" builtinId="9" hidden="1"/>
    <cellStyle name="Followed Hyperlink" xfId="32483" builtinId="9" hidden="1"/>
    <cellStyle name="Followed Hyperlink" xfId="32479" builtinId="9" hidden="1"/>
    <cellStyle name="Followed Hyperlink" xfId="32475" builtinId="9" hidden="1"/>
    <cellStyle name="Followed Hyperlink" xfId="32471" builtinId="9" hidden="1"/>
    <cellStyle name="Followed Hyperlink" xfId="32467" builtinId="9" hidden="1"/>
    <cellStyle name="Followed Hyperlink" xfId="32463" builtinId="9" hidden="1"/>
    <cellStyle name="Followed Hyperlink" xfId="32459" builtinId="9" hidden="1"/>
    <cellStyle name="Followed Hyperlink" xfId="32455" builtinId="9" hidden="1"/>
    <cellStyle name="Followed Hyperlink" xfId="32451" builtinId="9" hidden="1"/>
    <cellStyle name="Followed Hyperlink" xfId="32447" builtinId="9" hidden="1"/>
    <cellStyle name="Followed Hyperlink" xfId="32443" builtinId="9" hidden="1"/>
    <cellStyle name="Followed Hyperlink" xfId="32439" builtinId="9" hidden="1"/>
    <cellStyle name="Followed Hyperlink" xfId="32436" builtinId="9" hidden="1"/>
    <cellStyle name="Followed Hyperlink" xfId="32432" builtinId="9" hidden="1"/>
    <cellStyle name="Followed Hyperlink" xfId="32428" builtinId="9" hidden="1"/>
    <cellStyle name="Followed Hyperlink" xfId="32424" builtinId="9" hidden="1"/>
    <cellStyle name="Followed Hyperlink" xfId="32420" builtinId="9" hidden="1"/>
    <cellStyle name="Followed Hyperlink" xfId="32416" builtinId="9" hidden="1"/>
    <cellStyle name="Followed Hyperlink" xfId="32412" builtinId="9" hidden="1"/>
    <cellStyle name="Followed Hyperlink" xfId="32408" builtinId="9" hidden="1"/>
    <cellStyle name="Followed Hyperlink" xfId="32404" builtinId="9" hidden="1"/>
    <cellStyle name="Followed Hyperlink" xfId="32400" builtinId="9" hidden="1"/>
    <cellStyle name="Followed Hyperlink" xfId="32396" builtinId="9" hidden="1"/>
    <cellStyle name="Followed Hyperlink" xfId="32392" builtinId="9" hidden="1"/>
    <cellStyle name="Followed Hyperlink" xfId="32388" builtinId="9" hidden="1"/>
    <cellStyle name="Followed Hyperlink" xfId="32384" builtinId="9" hidden="1"/>
    <cellStyle name="Followed Hyperlink" xfId="32380" builtinId="9" hidden="1"/>
    <cellStyle name="Followed Hyperlink" xfId="32376" builtinId="9" hidden="1"/>
    <cellStyle name="Followed Hyperlink" xfId="32372" builtinId="9" hidden="1"/>
    <cellStyle name="Followed Hyperlink" xfId="32368" builtinId="9" hidden="1"/>
    <cellStyle name="Followed Hyperlink" xfId="32364" builtinId="9" hidden="1"/>
    <cellStyle name="Followed Hyperlink" xfId="32360" builtinId="9" hidden="1"/>
    <cellStyle name="Followed Hyperlink" xfId="32356" builtinId="9" hidden="1"/>
    <cellStyle name="Followed Hyperlink" xfId="32352" builtinId="9" hidden="1"/>
    <cellStyle name="Followed Hyperlink" xfId="32348" builtinId="9" hidden="1"/>
    <cellStyle name="Followed Hyperlink" xfId="32344" builtinId="9" hidden="1"/>
    <cellStyle name="Followed Hyperlink" xfId="32340" builtinId="9" hidden="1"/>
    <cellStyle name="Followed Hyperlink" xfId="32336" builtinId="9" hidden="1"/>
    <cellStyle name="Followed Hyperlink" xfId="32332" builtinId="9" hidden="1"/>
    <cellStyle name="Followed Hyperlink" xfId="32328" builtinId="9" hidden="1"/>
    <cellStyle name="Followed Hyperlink" xfId="32324" builtinId="9" hidden="1"/>
    <cellStyle name="Followed Hyperlink" xfId="32320" builtinId="9" hidden="1"/>
    <cellStyle name="Followed Hyperlink" xfId="32316" builtinId="9" hidden="1"/>
    <cellStyle name="Followed Hyperlink" xfId="32313" builtinId="9" hidden="1"/>
    <cellStyle name="Followed Hyperlink" xfId="32309" builtinId="9" hidden="1"/>
    <cellStyle name="Followed Hyperlink" xfId="32305" builtinId="9" hidden="1"/>
    <cellStyle name="Followed Hyperlink" xfId="32301" builtinId="9" hidden="1"/>
    <cellStyle name="Followed Hyperlink" xfId="32297" builtinId="9" hidden="1"/>
    <cellStyle name="Followed Hyperlink" xfId="32293" builtinId="9" hidden="1"/>
    <cellStyle name="Followed Hyperlink" xfId="32289" builtinId="9" hidden="1"/>
    <cellStyle name="Followed Hyperlink" xfId="32285" builtinId="9" hidden="1"/>
    <cellStyle name="Followed Hyperlink" xfId="32281" builtinId="9" hidden="1"/>
    <cellStyle name="Followed Hyperlink" xfId="32277" builtinId="9" hidden="1"/>
    <cellStyle name="Followed Hyperlink" xfId="32273" builtinId="9" hidden="1"/>
    <cellStyle name="Followed Hyperlink" xfId="32269" builtinId="9" hidden="1"/>
    <cellStyle name="Followed Hyperlink" xfId="32265" builtinId="9" hidden="1"/>
    <cellStyle name="Followed Hyperlink" xfId="32261" builtinId="9" hidden="1"/>
    <cellStyle name="Followed Hyperlink" xfId="32257" builtinId="9" hidden="1"/>
    <cellStyle name="Followed Hyperlink" xfId="32253" builtinId="9" hidden="1"/>
    <cellStyle name="Followed Hyperlink" xfId="32249" builtinId="9" hidden="1"/>
    <cellStyle name="Followed Hyperlink" xfId="32245" builtinId="9" hidden="1"/>
    <cellStyle name="Followed Hyperlink" xfId="32241" builtinId="9" hidden="1"/>
    <cellStyle name="Followed Hyperlink" xfId="32237" builtinId="9" hidden="1"/>
    <cellStyle name="Followed Hyperlink" xfId="32233" builtinId="9" hidden="1"/>
    <cellStyle name="Followed Hyperlink" xfId="32229" builtinId="9" hidden="1"/>
    <cellStyle name="Followed Hyperlink" xfId="32225" builtinId="9" hidden="1"/>
    <cellStyle name="Followed Hyperlink" xfId="32221" builtinId="9" hidden="1"/>
    <cellStyle name="Followed Hyperlink" xfId="32217" builtinId="9" hidden="1"/>
    <cellStyle name="Followed Hyperlink" xfId="32213" builtinId="9" hidden="1"/>
    <cellStyle name="Followed Hyperlink" xfId="32209" builtinId="9" hidden="1"/>
    <cellStyle name="Followed Hyperlink" xfId="32205" builtinId="9" hidden="1"/>
    <cellStyle name="Followed Hyperlink" xfId="32201" builtinId="9" hidden="1"/>
    <cellStyle name="Followed Hyperlink" xfId="32197" builtinId="9" hidden="1"/>
    <cellStyle name="Followed Hyperlink" xfId="32193" builtinId="9" hidden="1"/>
    <cellStyle name="Followed Hyperlink" xfId="32189" builtinId="9" hidden="1"/>
    <cellStyle name="Followed Hyperlink" xfId="32186" builtinId="9" hidden="1"/>
    <cellStyle name="Followed Hyperlink" xfId="32182" builtinId="9" hidden="1"/>
    <cellStyle name="Followed Hyperlink" xfId="32178" builtinId="9" hidden="1"/>
    <cellStyle name="Followed Hyperlink" xfId="32174" builtinId="9" hidden="1"/>
    <cellStyle name="Followed Hyperlink" xfId="32170" builtinId="9" hidden="1"/>
    <cellStyle name="Followed Hyperlink" xfId="32166" builtinId="9" hidden="1"/>
    <cellStyle name="Followed Hyperlink" xfId="32162" builtinId="9" hidden="1"/>
    <cellStyle name="Followed Hyperlink" xfId="32158" builtinId="9" hidden="1"/>
    <cellStyle name="Followed Hyperlink" xfId="32154" builtinId="9" hidden="1"/>
    <cellStyle name="Followed Hyperlink" xfId="32150" builtinId="9" hidden="1"/>
    <cellStyle name="Followed Hyperlink" xfId="32146" builtinId="9" hidden="1"/>
    <cellStyle name="Followed Hyperlink" xfId="32142" builtinId="9" hidden="1"/>
    <cellStyle name="Followed Hyperlink" xfId="32138" builtinId="9" hidden="1"/>
    <cellStyle name="Followed Hyperlink" xfId="32134" builtinId="9" hidden="1"/>
    <cellStyle name="Followed Hyperlink" xfId="32130" builtinId="9" hidden="1"/>
    <cellStyle name="Followed Hyperlink" xfId="32126" builtinId="9" hidden="1"/>
    <cellStyle name="Followed Hyperlink" xfId="32122" builtinId="9" hidden="1"/>
    <cellStyle name="Followed Hyperlink" xfId="32118" builtinId="9" hidden="1"/>
    <cellStyle name="Followed Hyperlink" xfId="32114" builtinId="9" hidden="1"/>
    <cellStyle name="Followed Hyperlink" xfId="32110" builtinId="9" hidden="1"/>
    <cellStyle name="Followed Hyperlink" xfId="32106" builtinId="9" hidden="1"/>
    <cellStyle name="Followed Hyperlink" xfId="32102" builtinId="9" hidden="1"/>
    <cellStyle name="Followed Hyperlink" xfId="32098" builtinId="9" hidden="1"/>
    <cellStyle name="Followed Hyperlink" xfId="32094" builtinId="9" hidden="1"/>
    <cellStyle name="Followed Hyperlink" xfId="32090" builtinId="9" hidden="1"/>
    <cellStyle name="Followed Hyperlink" xfId="32086" builtinId="9" hidden="1"/>
    <cellStyle name="Followed Hyperlink" xfId="32082" builtinId="9" hidden="1"/>
    <cellStyle name="Followed Hyperlink" xfId="32078" builtinId="9" hidden="1"/>
    <cellStyle name="Followed Hyperlink" xfId="32074" builtinId="9" hidden="1"/>
    <cellStyle name="Followed Hyperlink" xfId="32070" builtinId="9" hidden="1"/>
    <cellStyle name="Followed Hyperlink" xfId="32066" builtinId="9" hidden="1"/>
    <cellStyle name="Followed Hyperlink" xfId="32063" builtinId="9" hidden="1"/>
    <cellStyle name="Followed Hyperlink" xfId="32059" builtinId="9" hidden="1"/>
    <cellStyle name="Followed Hyperlink" xfId="32055" builtinId="9" hidden="1"/>
    <cellStyle name="Followed Hyperlink" xfId="32051" builtinId="9" hidden="1"/>
    <cellStyle name="Followed Hyperlink" xfId="32047" builtinId="9" hidden="1"/>
    <cellStyle name="Followed Hyperlink" xfId="32043" builtinId="9" hidden="1"/>
    <cellStyle name="Followed Hyperlink" xfId="32039" builtinId="9" hidden="1"/>
    <cellStyle name="Followed Hyperlink" xfId="32035" builtinId="9" hidden="1"/>
    <cellStyle name="Followed Hyperlink" xfId="32031" builtinId="9" hidden="1"/>
    <cellStyle name="Followed Hyperlink" xfId="32027" builtinId="9" hidden="1"/>
    <cellStyle name="Followed Hyperlink" xfId="32023" builtinId="9" hidden="1"/>
    <cellStyle name="Followed Hyperlink" xfId="32019" builtinId="9" hidden="1"/>
    <cellStyle name="Followed Hyperlink" xfId="32015" builtinId="9" hidden="1"/>
    <cellStyle name="Followed Hyperlink" xfId="32011" builtinId="9" hidden="1"/>
    <cellStyle name="Followed Hyperlink" xfId="32007" builtinId="9" hidden="1"/>
    <cellStyle name="Followed Hyperlink" xfId="32003" builtinId="9" hidden="1"/>
    <cellStyle name="Followed Hyperlink" xfId="31999" builtinId="9" hidden="1"/>
    <cellStyle name="Followed Hyperlink" xfId="31995" builtinId="9" hidden="1"/>
    <cellStyle name="Followed Hyperlink" xfId="31991" builtinId="9" hidden="1"/>
    <cellStyle name="Followed Hyperlink" xfId="31987" builtinId="9" hidden="1"/>
    <cellStyle name="Followed Hyperlink" xfId="31983" builtinId="9" hidden="1"/>
    <cellStyle name="Followed Hyperlink" xfId="31979" builtinId="9" hidden="1"/>
    <cellStyle name="Followed Hyperlink" xfId="31975" builtinId="9" hidden="1"/>
    <cellStyle name="Followed Hyperlink" xfId="31971" builtinId="9" hidden="1"/>
    <cellStyle name="Followed Hyperlink" xfId="31967" builtinId="9" hidden="1"/>
    <cellStyle name="Followed Hyperlink" xfId="31963" builtinId="9" hidden="1"/>
    <cellStyle name="Followed Hyperlink" xfId="31959" builtinId="9" hidden="1"/>
    <cellStyle name="Followed Hyperlink" xfId="31955" builtinId="9" hidden="1"/>
    <cellStyle name="Followed Hyperlink" xfId="31951" builtinId="9" hidden="1"/>
    <cellStyle name="Followed Hyperlink" xfId="31947" builtinId="9" hidden="1"/>
    <cellStyle name="Followed Hyperlink" xfId="31943" builtinId="9" hidden="1"/>
    <cellStyle name="Followed Hyperlink" xfId="31939" builtinId="9" hidden="1"/>
    <cellStyle name="Followed Hyperlink" xfId="31936" builtinId="9" hidden="1"/>
    <cellStyle name="Followed Hyperlink" xfId="31932" builtinId="9" hidden="1"/>
    <cellStyle name="Followed Hyperlink" xfId="31928" builtinId="9" hidden="1"/>
    <cellStyle name="Followed Hyperlink" xfId="31924" builtinId="9" hidden="1"/>
    <cellStyle name="Followed Hyperlink" xfId="31920" builtinId="9" hidden="1"/>
    <cellStyle name="Followed Hyperlink" xfId="31916" builtinId="9" hidden="1"/>
    <cellStyle name="Followed Hyperlink" xfId="31912" builtinId="9" hidden="1"/>
    <cellStyle name="Followed Hyperlink" xfId="31908" builtinId="9" hidden="1"/>
    <cellStyle name="Followed Hyperlink" xfId="31904" builtinId="9" hidden="1"/>
    <cellStyle name="Followed Hyperlink" xfId="31900" builtinId="9" hidden="1"/>
    <cellStyle name="Followed Hyperlink" xfId="31896" builtinId="9" hidden="1"/>
    <cellStyle name="Followed Hyperlink" xfId="31892" builtinId="9" hidden="1"/>
    <cellStyle name="Followed Hyperlink" xfId="31888" builtinId="9" hidden="1"/>
    <cellStyle name="Followed Hyperlink" xfId="31884" builtinId="9" hidden="1"/>
    <cellStyle name="Followed Hyperlink" xfId="31880" builtinId="9" hidden="1"/>
    <cellStyle name="Followed Hyperlink" xfId="31876" builtinId="9" hidden="1"/>
    <cellStyle name="Followed Hyperlink" xfId="31872" builtinId="9" hidden="1"/>
    <cellStyle name="Followed Hyperlink" xfId="31868" builtinId="9" hidden="1"/>
    <cellStyle name="Followed Hyperlink" xfId="31864" builtinId="9" hidden="1"/>
    <cellStyle name="Followed Hyperlink" xfId="31860" builtinId="9" hidden="1"/>
    <cellStyle name="Followed Hyperlink" xfId="31856" builtinId="9" hidden="1"/>
    <cellStyle name="Followed Hyperlink" xfId="31852" builtinId="9" hidden="1"/>
    <cellStyle name="Followed Hyperlink" xfId="31848" builtinId="9" hidden="1"/>
    <cellStyle name="Followed Hyperlink" xfId="31844" builtinId="9" hidden="1"/>
    <cellStyle name="Followed Hyperlink" xfId="31840" builtinId="9" hidden="1"/>
    <cellStyle name="Followed Hyperlink" xfId="31836" builtinId="9" hidden="1"/>
    <cellStyle name="Followed Hyperlink" xfId="31832" builtinId="9" hidden="1"/>
    <cellStyle name="Followed Hyperlink" xfId="31828" builtinId="9" hidden="1"/>
    <cellStyle name="Followed Hyperlink" xfId="31824" builtinId="9" hidden="1"/>
    <cellStyle name="Followed Hyperlink" xfId="31820" builtinId="9" hidden="1"/>
    <cellStyle name="Followed Hyperlink" xfId="31816" builtinId="9" hidden="1"/>
    <cellStyle name="Followed Hyperlink" xfId="31813" builtinId="9" hidden="1"/>
    <cellStyle name="Followed Hyperlink" xfId="31809" builtinId="9" hidden="1"/>
    <cellStyle name="Followed Hyperlink" xfId="31805" builtinId="9" hidden="1"/>
    <cellStyle name="Followed Hyperlink" xfId="31801" builtinId="9" hidden="1"/>
    <cellStyle name="Followed Hyperlink" xfId="31797" builtinId="9" hidden="1"/>
    <cellStyle name="Followed Hyperlink" xfId="31793" builtinId="9" hidden="1"/>
    <cellStyle name="Followed Hyperlink" xfId="31789" builtinId="9" hidden="1"/>
    <cellStyle name="Followed Hyperlink" xfId="31785" builtinId="9" hidden="1"/>
    <cellStyle name="Followed Hyperlink" xfId="31781" builtinId="9" hidden="1"/>
    <cellStyle name="Followed Hyperlink" xfId="31777" builtinId="9" hidden="1"/>
    <cellStyle name="Followed Hyperlink" xfId="31773" builtinId="9" hidden="1"/>
    <cellStyle name="Followed Hyperlink" xfId="31769" builtinId="9" hidden="1"/>
    <cellStyle name="Followed Hyperlink" xfId="31765" builtinId="9" hidden="1"/>
    <cellStyle name="Followed Hyperlink" xfId="31761" builtinId="9" hidden="1"/>
    <cellStyle name="Followed Hyperlink" xfId="31757" builtinId="9" hidden="1"/>
    <cellStyle name="Followed Hyperlink" xfId="31753" builtinId="9" hidden="1"/>
    <cellStyle name="Followed Hyperlink" xfId="31749" builtinId="9" hidden="1"/>
    <cellStyle name="Followed Hyperlink" xfId="31745" builtinId="9" hidden="1"/>
    <cellStyle name="Followed Hyperlink" xfId="31741" builtinId="9" hidden="1"/>
    <cellStyle name="Followed Hyperlink" xfId="31737" builtinId="9" hidden="1"/>
    <cellStyle name="Followed Hyperlink" xfId="31733" builtinId="9" hidden="1"/>
    <cellStyle name="Followed Hyperlink" xfId="31729" builtinId="9" hidden="1"/>
    <cellStyle name="Followed Hyperlink" xfId="31725" builtinId="9" hidden="1"/>
    <cellStyle name="Followed Hyperlink" xfId="31721" builtinId="9" hidden="1"/>
    <cellStyle name="Followed Hyperlink" xfId="31717" builtinId="9" hidden="1"/>
    <cellStyle name="Followed Hyperlink" xfId="31713" builtinId="9" hidden="1"/>
    <cellStyle name="Followed Hyperlink" xfId="31709" builtinId="9" hidden="1"/>
    <cellStyle name="Followed Hyperlink" xfId="31705" builtinId="9" hidden="1"/>
    <cellStyle name="Followed Hyperlink" xfId="31701" builtinId="9" hidden="1"/>
    <cellStyle name="Followed Hyperlink" xfId="31697" builtinId="9" hidden="1"/>
    <cellStyle name="Followed Hyperlink" xfId="31693" builtinId="9" hidden="1"/>
    <cellStyle name="Followed Hyperlink" xfId="31689" builtinId="9" hidden="1"/>
    <cellStyle name="Followed Hyperlink" xfId="31677" builtinId="9" hidden="1"/>
    <cellStyle name="Followed Hyperlink" xfId="31673" builtinId="9" hidden="1"/>
    <cellStyle name="Followed Hyperlink" xfId="31669" builtinId="9" hidden="1"/>
    <cellStyle name="Followed Hyperlink" xfId="31665" builtinId="9" hidden="1"/>
    <cellStyle name="Followed Hyperlink" xfId="31661" builtinId="9" hidden="1"/>
    <cellStyle name="Followed Hyperlink" xfId="31657" builtinId="9" hidden="1"/>
    <cellStyle name="Followed Hyperlink" xfId="31653" builtinId="9" hidden="1"/>
    <cellStyle name="Followed Hyperlink" xfId="31649" builtinId="9" hidden="1"/>
    <cellStyle name="Followed Hyperlink" xfId="31645" builtinId="9" hidden="1"/>
    <cellStyle name="Followed Hyperlink" xfId="31641" builtinId="9" hidden="1"/>
    <cellStyle name="Followed Hyperlink" xfId="31637" builtinId="9" hidden="1"/>
    <cellStyle name="Followed Hyperlink" xfId="31633" builtinId="9" hidden="1"/>
    <cellStyle name="Followed Hyperlink" xfId="31629" builtinId="9" hidden="1"/>
    <cellStyle name="Followed Hyperlink" xfId="31625" builtinId="9" hidden="1"/>
    <cellStyle name="Followed Hyperlink" xfId="31621" builtinId="9" hidden="1"/>
    <cellStyle name="Followed Hyperlink" xfId="31617" builtinId="9" hidden="1"/>
    <cellStyle name="Followed Hyperlink" xfId="31613" builtinId="9" hidden="1"/>
    <cellStyle name="Followed Hyperlink" xfId="31609" builtinId="9" hidden="1"/>
    <cellStyle name="Followed Hyperlink" xfId="31605" builtinId="9" hidden="1"/>
    <cellStyle name="Followed Hyperlink" xfId="31601" builtinId="9" hidden="1"/>
    <cellStyle name="Followed Hyperlink" xfId="31597" builtinId="9" hidden="1"/>
    <cellStyle name="Followed Hyperlink" xfId="31593" builtinId="9" hidden="1"/>
    <cellStyle name="Followed Hyperlink" xfId="31589" builtinId="9" hidden="1"/>
    <cellStyle name="Followed Hyperlink" xfId="31585" builtinId="9" hidden="1"/>
    <cellStyle name="Followed Hyperlink" xfId="31581" builtinId="9" hidden="1"/>
    <cellStyle name="Followed Hyperlink" xfId="31577" builtinId="9" hidden="1"/>
    <cellStyle name="Followed Hyperlink" xfId="31573" builtinId="9" hidden="1"/>
    <cellStyle name="Followed Hyperlink" xfId="31569" builtinId="9" hidden="1"/>
    <cellStyle name="Followed Hyperlink" xfId="31565" builtinId="9" hidden="1"/>
    <cellStyle name="Followed Hyperlink" xfId="31561" builtinId="9" hidden="1"/>
    <cellStyle name="Followed Hyperlink" xfId="31557" builtinId="9" hidden="1"/>
    <cellStyle name="Followed Hyperlink" xfId="31554" builtinId="9" hidden="1"/>
    <cellStyle name="Followed Hyperlink" xfId="31550" builtinId="9" hidden="1"/>
    <cellStyle name="Followed Hyperlink" xfId="31546" builtinId="9" hidden="1"/>
    <cellStyle name="Followed Hyperlink" xfId="31542" builtinId="9" hidden="1"/>
    <cellStyle name="Followed Hyperlink" xfId="31538" builtinId="9" hidden="1"/>
    <cellStyle name="Followed Hyperlink" xfId="31534" builtinId="9" hidden="1"/>
    <cellStyle name="Followed Hyperlink" xfId="31530" builtinId="9" hidden="1"/>
    <cellStyle name="Followed Hyperlink" xfId="31526" builtinId="9" hidden="1"/>
    <cellStyle name="Followed Hyperlink" xfId="31522" builtinId="9" hidden="1"/>
    <cellStyle name="Followed Hyperlink" xfId="31518" builtinId="9" hidden="1"/>
    <cellStyle name="Followed Hyperlink" xfId="31514" builtinId="9" hidden="1"/>
    <cellStyle name="Followed Hyperlink" xfId="31510" builtinId="9" hidden="1"/>
    <cellStyle name="Followed Hyperlink" xfId="31506" builtinId="9" hidden="1"/>
    <cellStyle name="Followed Hyperlink" xfId="31502" builtinId="9" hidden="1"/>
    <cellStyle name="Followed Hyperlink" xfId="31498" builtinId="9" hidden="1"/>
    <cellStyle name="Followed Hyperlink" xfId="31494" builtinId="9" hidden="1"/>
    <cellStyle name="Followed Hyperlink" xfId="31490" builtinId="9" hidden="1"/>
    <cellStyle name="Followed Hyperlink" xfId="31486" builtinId="9" hidden="1"/>
    <cellStyle name="Followed Hyperlink" xfId="31482" builtinId="9" hidden="1"/>
    <cellStyle name="Followed Hyperlink" xfId="31478" builtinId="9" hidden="1"/>
    <cellStyle name="Followed Hyperlink" xfId="31474" builtinId="9" hidden="1"/>
    <cellStyle name="Followed Hyperlink" xfId="31470" builtinId="9" hidden="1"/>
    <cellStyle name="Followed Hyperlink" xfId="31466" builtinId="9" hidden="1"/>
    <cellStyle name="Followed Hyperlink" xfId="31462" builtinId="9" hidden="1"/>
    <cellStyle name="Followed Hyperlink" xfId="31458" builtinId="9" hidden="1"/>
    <cellStyle name="Followed Hyperlink" xfId="31454" builtinId="9" hidden="1"/>
    <cellStyle name="Followed Hyperlink" xfId="31450" builtinId="9" hidden="1"/>
    <cellStyle name="Followed Hyperlink" xfId="31446" builtinId="9" hidden="1"/>
    <cellStyle name="Followed Hyperlink" xfId="31442" builtinId="9" hidden="1"/>
    <cellStyle name="Followed Hyperlink" xfId="31438" builtinId="9" hidden="1"/>
    <cellStyle name="Followed Hyperlink" xfId="31434" builtinId="9" hidden="1"/>
    <cellStyle name="Followed Hyperlink" xfId="31430" builtinId="9" hidden="1"/>
    <cellStyle name="Followed Hyperlink" xfId="31427" builtinId="9" hidden="1"/>
    <cellStyle name="Followed Hyperlink" xfId="31423" builtinId="9" hidden="1"/>
    <cellStyle name="Followed Hyperlink" xfId="31419" builtinId="9" hidden="1"/>
    <cellStyle name="Followed Hyperlink" xfId="31415" builtinId="9" hidden="1"/>
    <cellStyle name="Followed Hyperlink" xfId="31411" builtinId="9" hidden="1"/>
    <cellStyle name="Followed Hyperlink" xfId="31407" builtinId="9" hidden="1"/>
    <cellStyle name="Followed Hyperlink" xfId="31403" builtinId="9" hidden="1"/>
    <cellStyle name="Followed Hyperlink" xfId="31399" builtinId="9" hidden="1"/>
    <cellStyle name="Followed Hyperlink" xfId="31395" builtinId="9" hidden="1"/>
    <cellStyle name="Followed Hyperlink" xfId="31391" builtinId="9" hidden="1"/>
    <cellStyle name="Followed Hyperlink" xfId="31387" builtinId="9" hidden="1"/>
    <cellStyle name="Followed Hyperlink" xfId="31383" builtinId="9" hidden="1"/>
    <cellStyle name="Followed Hyperlink" xfId="31379" builtinId="9" hidden="1"/>
    <cellStyle name="Followed Hyperlink" xfId="31375" builtinId="9" hidden="1"/>
    <cellStyle name="Followed Hyperlink" xfId="31371" builtinId="9" hidden="1"/>
    <cellStyle name="Followed Hyperlink" xfId="31367" builtinId="9" hidden="1"/>
    <cellStyle name="Followed Hyperlink" xfId="31363" builtinId="9" hidden="1"/>
    <cellStyle name="Followed Hyperlink" xfId="31359" builtinId="9" hidden="1"/>
    <cellStyle name="Followed Hyperlink" xfId="31355" builtinId="9" hidden="1"/>
    <cellStyle name="Followed Hyperlink" xfId="31351" builtinId="9" hidden="1"/>
    <cellStyle name="Followed Hyperlink" xfId="31347" builtinId="9" hidden="1"/>
    <cellStyle name="Followed Hyperlink" xfId="31343" builtinId="9" hidden="1"/>
    <cellStyle name="Followed Hyperlink" xfId="31339" builtinId="9" hidden="1"/>
    <cellStyle name="Followed Hyperlink" xfId="31335" builtinId="9" hidden="1"/>
    <cellStyle name="Followed Hyperlink" xfId="31331" builtinId="9" hidden="1"/>
    <cellStyle name="Followed Hyperlink" xfId="31327" builtinId="9" hidden="1"/>
    <cellStyle name="Followed Hyperlink" xfId="31323" builtinId="9" hidden="1"/>
    <cellStyle name="Followed Hyperlink" xfId="31319" builtinId="9" hidden="1"/>
    <cellStyle name="Followed Hyperlink" xfId="31315" builtinId="9" hidden="1"/>
    <cellStyle name="Followed Hyperlink" xfId="31311" builtinId="9" hidden="1"/>
    <cellStyle name="Followed Hyperlink" xfId="31307" builtinId="9" hidden="1"/>
    <cellStyle name="Followed Hyperlink" xfId="31304" builtinId="9" hidden="1"/>
    <cellStyle name="Followed Hyperlink" xfId="31300" builtinId="9" hidden="1"/>
    <cellStyle name="Followed Hyperlink" xfId="31296" builtinId="9" hidden="1"/>
    <cellStyle name="Followed Hyperlink" xfId="31292" builtinId="9" hidden="1"/>
    <cellStyle name="Followed Hyperlink" xfId="31288" builtinId="9" hidden="1"/>
    <cellStyle name="Followed Hyperlink" xfId="31284" builtinId="9" hidden="1"/>
    <cellStyle name="Followed Hyperlink" xfId="31280" builtinId="9" hidden="1"/>
    <cellStyle name="Followed Hyperlink" xfId="31276" builtinId="9" hidden="1"/>
    <cellStyle name="Followed Hyperlink" xfId="31272" builtinId="9" hidden="1"/>
    <cellStyle name="Followed Hyperlink" xfId="31268" builtinId="9" hidden="1"/>
    <cellStyle name="Followed Hyperlink" xfId="31264" builtinId="9" hidden="1"/>
    <cellStyle name="Followed Hyperlink" xfId="31260" builtinId="9" hidden="1"/>
    <cellStyle name="Followed Hyperlink" xfId="31256" builtinId="9" hidden="1"/>
    <cellStyle name="Followed Hyperlink" xfId="31252" builtinId="9" hidden="1"/>
    <cellStyle name="Followed Hyperlink" xfId="31248" builtinId="9" hidden="1"/>
    <cellStyle name="Followed Hyperlink" xfId="31244" builtinId="9" hidden="1"/>
    <cellStyle name="Followed Hyperlink" xfId="31240" builtinId="9" hidden="1"/>
    <cellStyle name="Followed Hyperlink" xfId="31236" builtinId="9" hidden="1"/>
    <cellStyle name="Followed Hyperlink" xfId="31232" builtinId="9" hidden="1"/>
    <cellStyle name="Followed Hyperlink" xfId="31228" builtinId="9" hidden="1"/>
    <cellStyle name="Followed Hyperlink" xfId="31224" builtinId="9" hidden="1"/>
    <cellStyle name="Followed Hyperlink" xfId="31220" builtinId="9" hidden="1"/>
    <cellStyle name="Followed Hyperlink" xfId="31216" builtinId="9" hidden="1"/>
    <cellStyle name="Followed Hyperlink" xfId="31212" builtinId="9" hidden="1"/>
    <cellStyle name="Followed Hyperlink" xfId="31208" builtinId="9" hidden="1"/>
    <cellStyle name="Followed Hyperlink" xfId="31204" builtinId="9" hidden="1"/>
    <cellStyle name="Followed Hyperlink" xfId="31200" builtinId="9" hidden="1"/>
    <cellStyle name="Followed Hyperlink" xfId="31196" builtinId="9" hidden="1"/>
    <cellStyle name="Followed Hyperlink" xfId="31192" builtinId="9" hidden="1"/>
    <cellStyle name="Followed Hyperlink" xfId="31188" builtinId="9" hidden="1"/>
    <cellStyle name="Followed Hyperlink" xfId="31184" builtinId="9" hidden="1"/>
    <cellStyle name="Followed Hyperlink" xfId="31180" builtinId="9" hidden="1"/>
    <cellStyle name="Followed Hyperlink" xfId="31177" builtinId="9" hidden="1"/>
    <cellStyle name="Followed Hyperlink" xfId="31173" builtinId="9" hidden="1"/>
    <cellStyle name="Followed Hyperlink" xfId="31169" builtinId="9" hidden="1"/>
    <cellStyle name="Followed Hyperlink" xfId="31165" builtinId="9" hidden="1"/>
    <cellStyle name="Followed Hyperlink" xfId="31161" builtinId="9" hidden="1"/>
    <cellStyle name="Followed Hyperlink" xfId="31157" builtinId="9" hidden="1"/>
    <cellStyle name="Followed Hyperlink" xfId="31153" builtinId="9" hidden="1"/>
    <cellStyle name="Followed Hyperlink" xfId="31149" builtinId="9" hidden="1"/>
    <cellStyle name="Followed Hyperlink" xfId="31145" builtinId="9" hidden="1"/>
    <cellStyle name="Followed Hyperlink" xfId="31141" builtinId="9" hidden="1"/>
    <cellStyle name="Followed Hyperlink" xfId="31137" builtinId="9" hidden="1"/>
    <cellStyle name="Followed Hyperlink" xfId="31133" builtinId="9" hidden="1"/>
    <cellStyle name="Followed Hyperlink" xfId="31129" builtinId="9" hidden="1"/>
    <cellStyle name="Followed Hyperlink" xfId="31125" builtinId="9" hidden="1"/>
    <cellStyle name="Followed Hyperlink" xfId="31121" builtinId="9" hidden="1"/>
    <cellStyle name="Followed Hyperlink" xfId="31117" builtinId="9" hidden="1"/>
    <cellStyle name="Followed Hyperlink" xfId="31113" builtinId="9" hidden="1"/>
    <cellStyle name="Followed Hyperlink" xfId="31109" builtinId="9" hidden="1"/>
    <cellStyle name="Followed Hyperlink" xfId="31105" builtinId="9" hidden="1"/>
    <cellStyle name="Followed Hyperlink" xfId="31101" builtinId="9" hidden="1"/>
    <cellStyle name="Followed Hyperlink" xfId="31097" builtinId="9" hidden="1"/>
    <cellStyle name="Followed Hyperlink" xfId="31093" builtinId="9" hidden="1"/>
    <cellStyle name="Followed Hyperlink" xfId="31089" builtinId="9" hidden="1"/>
    <cellStyle name="Followed Hyperlink" xfId="31085" builtinId="9" hidden="1"/>
    <cellStyle name="Followed Hyperlink" xfId="31081" builtinId="9" hidden="1"/>
    <cellStyle name="Followed Hyperlink" xfId="31077" builtinId="9" hidden="1"/>
    <cellStyle name="Followed Hyperlink" xfId="31073" builtinId="9" hidden="1"/>
    <cellStyle name="Followed Hyperlink" xfId="31069" builtinId="9" hidden="1"/>
    <cellStyle name="Followed Hyperlink" xfId="31065" builtinId="9" hidden="1"/>
    <cellStyle name="Followed Hyperlink" xfId="31061" builtinId="9" hidden="1"/>
    <cellStyle name="Followed Hyperlink" xfId="31057" builtinId="9" hidden="1"/>
    <cellStyle name="Followed Hyperlink" xfId="31054" builtinId="9" hidden="1"/>
    <cellStyle name="Followed Hyperlink" xfId="31050" builtinId="9" hidden="1"/>
    <cellStyle name="Followed Hyperlink" xfId="31046" builtinId="9" hidden="1"/>
    <cellStyle name="Followed Hyperlink" xfId="31042" builtinId="9" hidden="1"/>
    <cellStyle name="Followed Hyperlink" xfId="31038" builtinId="9" hidden="1"/>
    <cellStyle name="Followed Hyperlink" xfId="31034" builtinId="9" hidden="1"/>
    <cellStyle name="Followed Hyperlink" xfId="31030" builtinId="9" hidden="1"/>
    <cellStyle name="Followed Hyperlink" xfId="31026" builtinId="9" hidden="1"/>
    <cellStyle name="Followed Hyperlink" xfId="31022" builtinId="9" hidden="1"/>
    <cellStyle name="Followed Hyperlink" xfId="31018" builtinId="9" hidden="1"/>
    <cellStyle name="Followed Hyperlink" xfId="31014" builtinId="9" hidden="1"/>
    <cellStyle name="Followed Hyperlink" xfId="31010" builtinId="9" hidden="1"/>
    <cellStyle name="Followed Hyperlink" xfId="31006" builtinId="9" hidden="1"/>
    <cellStyle name="Followed Hyperlink" xfId="31002" builtinId="9" hidden="1"/>
    <cellStyle name="Followed Hyperlink" xfId="30998" builtinId="9" hidden="1"/>
    <cellStyle name="Followed Hyperlink" xfId="30994" builtinId="9" hidden="1"/>
    <cellStyle name="Followed Hyperlink" xfId="30990" builtinId="9" hidden="1"/>
    <cellStyle name="Followed Hyperlink" xfId="30986" builtinId="9" hidden="1"/>
    <cellStyle name="Followed Hyperlink" xfId="30982" builtinId="9" hidden="1"/>
    <cellStyle name="Followed Hyperlink" xfId="30978" builtinId="9" hidden="1"/>
    <cellStyle name="Followed Hyperlink" xfId="30974" builtinId="9" hidden="1"/>
    <cellStyle name="Followed Hyperlink" xfId="30970" builtinId="9" hidden="1"/>
    <cellStyle name="Followed Hyperlink" xfId="30966" builtinId="9" hidden="1"/>
    <cellStyle name="Followed Hyperlink" xfId="30962" builtinId="9" hidden="1"/>
    <cellStyle name="Followed Hyperlink" xfId="30958" builtinId="9" hidden="1"/>
    <cellStyle name="Followed Hyperlink" xfId="30954" builtinId="9" hidden="1"/>
    <cellStyle name="Followed Hyperlink" xfId="30950" builtinId="9" hidden="1"/>
    <cellStyle name="Followed Hyperlink" xfId="30946" builtinId="9" hidden="1"/>
    <cellStyle name="Followed Hyperlink" xfId="30942" builtinId="9" hidden="1"/>
    <cellStyle name="Followed Hyperlink" xfId="30938" builtinId="9" hidden="1"/>
    <cellStyle name="Followed Hyperlink" xfId="30934" builtinId="9" hidden="1"/>
    <cellStyle name="Followed Hyperlink" xfId="30930" builtinId="9" hidden="1"/>
    <cellStyle name="Followed Hyperlink" xfId="30927" builtinId="9" hidden="1"/>
    <cellStyle name="Followed Hyperlink" xfId="30923" builtinId="9" hidden="1"/>
    <cellStyle name="Followed Hyperlink" xfId="30919" builtinId="9" hidden="1"/>
    <cellStyle name="Followed Hyperlink" xfId="30915" builtinId="9" hidden="1"/>
    <cellStyle name="Followed Hyperlink" xfId="30911" builtinId="9" hidden="1"/>
    <cellStyle name="Followed Hyperlink" xfId="30907" builtinId="9" hidden="1"/>
    <cellStyle name="Followed Hyperlink" xfId="30903" builtinId="9" hidden="1"/>
    <cellStyle name="Followed Hyperlink" xfId="30899" builtinId="9" hidden="1"/>
    <cellStyle name="Followed Hyperlink" xfId="30895" builtinId="9" hidden="1"/>
    <cellStyle name="Followed Hyperlink" xfId="30891" builtinId="9" hidden="1"/>
    <cellStyle name="Followed Hyperlink" xfId="30887" builtinId="9" hidden="1"/>
    <cellStyle name="Followed Hyperlink" xfId="30883" builtinId="9" hidden="1"/>
    <cellStyle name="Followed Hyperlink" xfId="30879" builtinId="9" hidden="1"/>
    <cellStyle name="Followed Hyperlink" xfId="30875" builtinId="9" hidden="1"/>
    <cellStyle name="Followed Hyperlink" xfId="30871" builtinId="9" hidden="1"/>
    <cellStyle name="Followed Hyperlink" xfId="30867" builtinId="9" hidden="1"/>
    <cellStyle name="Followed Hyperlink" xfId="30863" builtinId="9" hidden="1"/>
    <cellStyle name="Followed Hyperlink" xfId="30859" builtinId="9" hidden="1"/>
    <cellStyle name="Followed Hyperlink" xfId="30855" builtinId="9" hidden="1"/>
    <cellStyle name="Followed Hyperlink" xfId="30851" builtinId="9" hidden="1"/>
    <cellStyle name="Followed Hyperlink" xfId="30847" builtinId="9" hidden="1"/>
    <cellStyle name="Followed Hyperlink" xfId="30843" builtinId="9" hidden="1"/>
    <cellStyle name="Followed Hyperlink" xfId="30839" builtinId="9" hidden="1"/>
    <cellStyle name="Followed Hyperlink" xfId="30835" builtinId="9" hidden="1"/>
    <cellStyle name="Followed Hyperlink" xfId="30831" builtinId="9" hidden="1"/>
    <cellStyle name="Followed Hyperlink" xfId="30827" builtinId="9" hidden="1"/>
    <cellStyle name="Followed Hyperlink" xfId="30823" builtinId="9" hidden="1"/>
    <cellStyle name="Followed Hyperlink" xfId="30819" builtinId="9" hidden="1"/>
    <cellStyle name="Followed Hyperlink" xfId="30815" builtinId="9" hidden="1"/>
    <cellStyle name="Followed Hyperlink" xfId="30811" builtinId="9" hidden="1"/>
    <cellStyle name="Followed Hyperlink" xfId="30807" builtinId="9" hidden="1"/>
    <cellStyle name="Followed Hyperlink" xfId="30804" builtinId="9" hidden="1"/>
    <cellStyle name="Followed Hyperlink" xfId="30800" builtinId="9" hidden="1"/>
    <cellStyle name="Followed Hyperlink" xfId="30796" builtinId="9" hidden="1"/>
    <cellStyle name="Followed Hyperlink" xfId="30792" builtinId="9" hidden="1"/>
    <cellStyle name="Followed Hyperlink" xfId="30788" builtinId="9" hidden="1"/>
    <cellStyle name="Followed Hyperlink" xfId="30784" builtinId="9" hidden="1"/>
    <cellStyle name="Followed Hyperlink" xfId="30780" builtinId="9" hidden="1"/>
    <cellStyle name="Followed Hyperlink" xfId="30776" builtinId="9" hidden="1"/>
    <cellStyle name="Followed Hyperlink" xfId="30772" builtinId="9" hidden="1"/>
    <cellStyle name="Followed Hyperlink" xfId="30768" builtinId="9" hidden="1"/>
    <cellStyle name="Followed Hyperlink" xfId="30764" builtinId="9" hidden="1"/>
    <cellStyle name="Followed Hyperlink" xfId="30760" builtinId="9" hidden="1"/>
    <cellStyle name="Followed Hyperlink" xfId="30756" builtinId="9" hidden="1"/>
    <cellStyle name="Followed Hyperlink" xfId="30752" builtinId="9" hidden="1"/>
    <cellStyle name="Followed Hyperlink" xfId="30748" builtinId="9" hidden="1"/>
    <cellStyle name="Followed Hyperlink" xfId="30744" builtinId="9" hidden="1"/>
    <cellStyle name="Followed Hyperlink" xfId="30740" builtinId="9" hidden="1"/>
    <cellStyle name="Followed Hyperlink" xfId="30736" builtinId="9" hidden="1"/>
    <cellStyle name="Followed Hyperlink" xfId="30732" builtinId="9" hidden="1"/>
    <cellStyle name="Followed Hyperlink" xfId="30728" builtinId="9" hidden="1"/>
    <cellStyle name="Followed Hyperlink" xfId="30724" builtinId="9" hidden="1"/>
    <cellStyle name="Followed Hyperlink" xfId="30720" builtinId="9" hidden="1"/>
    <cellStyle name="Followed Hyperlink" xfId="30716" builtinId="9" hidden="1"/>
    <cellStyle name="Followed Hyperlink" xfId="30712" builtinId="9" hidden="1"/>
    <cellStyle name="Followed Hyperlink" xfId="30708" builtinId="9" hidden="1"/>
    <cellStyle name="Followed Hyperlink" xfId="30704" builtinId="9" hidden="1"/>
    <cellStyle name="Followed Hyperlink" xfId="30700" builtinId="9" hidden="1"/>
    <cellStyle name="Followed Hyperlink" xfId="30696" builtinId="9" hidden="1"/>
    <cellStyle name="Followed Hyperlink" xfId="30692" builtinId="9" hidden="1"/>
    <cellStyle name="Followed Hyperlink" xfId="30688" builtinId="9" hidden="1"/>
    <cellStyle name="Followed Hyperlink" xfId="30684" builtinId="9" hidden="1"/>
    <cellStyle name="Followed Hyperlink" xfId="30680" builtinId="9" hidden="1"/>
    <cellStyle name="Followed Hyperlink" xfId="30677" builtinId="9" hidden="1"/>
    <cellStyle name="Followed Hyperlink" xfId="30673" builtinId="9" hidden="1"/>
    <cellStyle name="Followed Hyperlink" xfId="30669" builtinId="9" hidden="1"/>
    <cellStyle name="Followed Hyperlink" xfId="30665" builtinId="9" hidden="1"/>
    <cellStyle name="Followed Hyperlink" xfId="30661" builtinId="9" hidden="1"/>
    <cellStyle name="Followed Hyperlink" xfId="30657" builtinId="9" hidden="1"/>
    <cellStyle name="Followed Hyperlink" xfId="30653" builtinId="9" hidden="1"/>
    <cellStyle name="Followed Hyperlink" xfId="30649" builtinId="9" hidden="1"/>
    <cellStyle name="Followed Hyperlink" xfId="30645" builtinId="9" hidden="1"/>
    <cellStyle name="Followed Hyperlink" xfId="30641" builtinId="9" hidden="1"/>
    <cellStyle name="Followed Hyperlink" xfId="30637" builtinId="9" hidden="1"/>
    <cellStyle name="Followed Hyperlink" xfId="30633" builtinId="9" hidden="1"/>
    <cellStyle name="Followed Hyperlink" xfId="30629" builtinId="9" hidden="1"/>
    <cellStyle name="Followed Hyperlink" xfId="30625" builtinId="9" hidden="1"/>
    <cellStyle name="Followed Hyperlink" xfId="30621" builtinId="9" hidden="1"/>
    <cellStyle name="Followed Hyperlink" xfId="30617" builtinId="9" hidden="1"/>
    <cellStyle name="Followed Hyperlink" xfId="30613" builtinId="9" hidden="1"/>
    <cellStyle name="Followed Hyperlink" xfId="30609" builtinId="9" hidden="1"/>
    <cellStyle name="Followed Hyperlink" xfId="30605" builtinId="9" hidden="1"/>
    <cellStyle name="Followed Hyperlink" xfId="30601" builtinId="9" hidden="1"/>
    <cellStyle name="Followed Hyperlink" xfId="30597" builtinId="9" hidden="1"/>
    <cellStyle name="Followed Hyperlink" xfId="30593" builtinId="9" hidden="1"/>
    <cellStyle name="Followed Hyperlink" xfId="30589" builtinId="9" hidden="1"/>
    <cellStyle name="Followed Hyperlink" xfId="30585" builtinId="9" hidden="1"/>
    <cellStyle name="Followed Hyperlink" xfId="30581" builtinId="9" hidden="1"/>
    <cellStyle name="Followed Hyperlink" xfId="30577" builtinId="9" hidden="1"/>
    <cellStyle name="Followed Hyperlink" xfId="30573" builtinId="9" hidden="1"/>
    <cellStyle name="Followed Hyperlink" xfId="30569" builtinId="9" hidden="1"/>
    <cellStyle name="Followed Hyperlink" xfId="30565" builtinId="9" hidden="1"/>
    <cellStyle name="Followed Hyperlink" xfId="30561" builtinId="9" hidden="1"/>
    <cellStyle name="Followed Hyperlink" xfId="30557" builtinId="9" hidden="1"/>
    <cellStyle name="Followed Hyperlink" xfId="30554" builtinId="9" hidden="1"/>
    <cellStyle name="Followed Hyperlink" xfId="30550" builtinId="9" hidden="1"/>
    <cellStyle name="Followed Hyperlink" xfId="30546" builtinId="9" hidden="1"/>
    <cellStyle name="Followed Hyperlink" xfId="30542" builtinId="9" hidden="1"/>
    <cellStyle name="Followed Hyperlink" xfId="30538" builtinId="9" hidden="1"/>
    <cellStyle name="Followed Hyperlink" xfId="30534" builtinId="9" hidden="1"/>
    <cellStyle name="Followed Hyperlink" xfId="30530" builtinId="9" hidden="1"/>
    <cellStyle name="Followed Hyperlink" xfId="30526" builtinId="9" hidden="1"/>
    <cellStyle name="Followed Hyperlink" xfId="30522" builtinId="9" hidden="1"/>
    <cellStyle name="Followed Hyperlink" xfId="30518" builtinId="9" hidden="1"/>
    <cellStyle name="Followed Hyperlink" xfId="30514" builtinId="9" hidden="1"/>
    <cellStyle name="Followed Hyperlink" xfId="30510" builtinId="9" hidden="1"/>
    <cellStyle name="Followed Hyperlink" xfId="30506" builtinId="9" hidden="1"/>
    <cellStyle name="Followed Hyperlink" xfId="30502" builtinId="9" hidden="1"/>
    <cellStyle name="Followed Hyperlink" xfId="30498" builtinId="9" hidden="1"/>
    <cellStyle name="Followed Hyperlink" xfId="30494" builtinId="9" hidden="1"/>
    <cellStyle name="Followed Hyperlink" xfId="30490" builtinId="9" hidden="1"/>
    <cellStyle name="Followed Hyperlink" xfId="30486" builtinId="9" hidden="1"/>
    <cellStyle name="Followed Hyperlink" xfId="30482" builtinId="9" hidden="1"/>
    <cellStyle name="Followed Hyperlink" xfId="30478" builtinId="9" hidden="1"/>
    <cellStyle name="Followed Hyperlink" xfId="30474" builtinId="9" hidden="1"/>
    <cellStyle name="Followed Hyperlink" xfId="30470" builtinId="9" hidden="1"/>
    <cellStyle name="Followed Hyperlink" xfId="30466" builtinId="9" hidden="1"/>
    <cellStyle name="Followed Hyperlink" xfId="30462" builtinId="9" hidden="1"/>
    <cellStyle name="Followed Hyperlink" xfId="30458" builtinId="9" hidden="1"/>
    <cellStyle name="Followed Hyperlink" xfId="30454" builtinId="9" hidden="1"/>
    <cellStyle name="Followed Hyperlink" xfId="30450" builtinId="9" hidden="1"/>
    <cellStyle name="Followed Hyperlink" xfId="30446" builtinId="9" hidden="1"/>
    <cellStyle name="Followed Hyperlink" xfId="30442" builtinId="9" hidden="1"/>
    <cellStyle name="Followed Hyperlink" xfId="30438" builtinId="9" hidden="1"/>
    <cellStyle name="Followed Hyperlink" xfId="30434" builtinId="9" hidden="1"/>
    <cellStyle name="Followed Hyperlink" xfId="30430" builtinId="9" hidden="1"/>
    <cellStyle name="Followed Hyperlink" xfId="30418" builtinId="9" hidden="1"/>
    <cellStyle name="Followed Hyperlink" xfId="30414" builtinId="9" hidden="1"/>
    <cellStyle name="Followed Hyperlink" xfId="30410" builtinId="9" hidden="1"/>
    <cellStyle name="Followed Hyperlink" xfId="30406" builtinId="9" hidden="1"/>
    <cellStyle name="Followed Hyperlink" xfId="30402" builtinId="9" hidden="1"/>
    <cellStyle name="Followed Hyperlink" xfId="30398" builtinId="9" hidden="1"/>
    <cellStyle name="Followed Hyperlink" xfId="30394" builtinId="9" hidden="1"/>
    <cellStyle name="Followed Hyperlink" xfId="30390" builtinId="9" hidden="1"/>
    <cellStyle name="Followed Hyperlink" xfId="30386" builtinId="9" hidden="1"/>
    <cellStyle name="Followed Hyperlink" xfId="30382" builtinId="9" hidden="1"/>
    <cellStyle name="Followed Hyperlink" xfId="30378" builtinId="9" hidden="1"/>
    <cellStyle name="Followed Hyperlink" xfId="30374" builtinId="9" hidden="1"/>
    <cellStyle name="Followed Hyperlink" xfId="30370" builtinId="9" hidden="1"/>
    <cellStyle name="Followed Hyperlink" xfId="30366" builtinId="9" hidden="1"/>
    <cellStyle name="Followed Hyperlink" xfId="30362" builtinId="9" hidden="1"/>
    <cellStyle name="Followed Hyperlink" xfId="30358" builtinId="9" hidden="1"/>
    <cellStyle name="Followed Hyperlink" xfId="30354" builtinId="9" hidden="1"/>
    <cellStyle name="Followed Hyperlink" xfId="30350" builtinId="9" hidden="1"/>
    <cellStyle name="Followed Hyperlink" xfId="30346" builtinId="9" hidden="1"/>
    <cellStyle name="Followed Hyperlink" xfId="30342" builtinId="9" hidden="1"/>
    <cellStyle name="Followed Hyperlink" xfId="30338" builtinId="9" hidden="1"/>
    <cellStyle name="Followed Hyperlink" xfId="30334" builtinId="9" hidden="1"/>
    <cellStyle name="Followed Hyperlink" xfId="30330" builtinId="9" hidden="1"/>
    <cellStyle name="Followed Hyperlink" xfId="30326" builtinId="9" hidden="1"/>
    <cellStyle name="Followed Hyperlink" xfId="30322" builtinId="9" hidden="1"/>
    <cellStyle name="Followed Hyperlink" xfId="30318" builtinId="9" hidden="1"/>
    <cellStyle name="Followed Hyperlink" xfId="30314" builtinId="9" hidden="1"/>
    <cellStyle name="Followed Hyperlink" xfId="30310" builtinId="9" hidden="1"/>
    <cellStyle name="Followed Hyperlink" xfId="30306" builtinId="9" hidden="1"/>
    <cellStyle name="Followed Hyperlink" xfId="30302" builtinId="9" hidden="1"/>
    <cellStyle name="Followed Hyperlink" xfId="30298" builtinId="9" hidden="1"/>
    <cellStyle name="Followed Hyperlink" xfId="30290" builtinId="9" hidden="1"/>
    <cellStyle name="Followed Hyperlink" xfId="30286" builtinId="9" hidden="1"/>
    <cellStyle name="Followed Hyperlink" xfId="30282" builtinId="9" hidden="1"/>
    <cellStyle name="Followed Hyperlink" xfId="30278" builtinId="9" hidden="1"/>
    <cellStyle name="Followed Hyperlink" xfId="30274" builtinId="9" hidden="1"/>
    <cellStyle name="Followed Hyperlink" xfId="30270" builtinId="9" hidden="1"/>
    <cellStyle name="Followed Hyperlink" xfId="30266" builtinId="9" hidden="1"/>
    <cellStyle name="Followed Hyperlink" xfId="30262" builtinId="9" hidden="1"/>
    <cellStyle name="Followed Hyperlink" xfId="30258" builtinId="9" hidden="1"/>
    <cellStyle name="Followed Hyperlink" xfId="30254" builtinId="9" hidden="1"/>
    <cellStyle name="Followed Hyperlink" xfId="30250" builtinId="9" hidden="1"/>
    <cellStyle name="Followed Hyperlink" xfId="30246" builtinId="9" hidden="1"/>
    <cellStyle name="Followed Hyperlink" xfId="30242" builtinId="9" hidden="1"/>
    <cellStyle name="Followed Hyperlink" xfId="30238" builtinId="9" hidden="1"/>
    <cellStyle name="Followed Hyperlink" xfId="30234" builtinId="9" hidden="1"/>
    <cellStyle name="Followed Hyperlink" xfId="30230" builtinId="9" hidden="1"/>
    <cellStyle name="Followed Hyperlink" xfId="30226" builtinId="9" hidden="1"/>
    <cellStyle name="Followed Hyperlink" xfId="30222" builtinId="9" hidden="1"/>
    <cellStyle name="Followed Hyperlink" xfId="30218" builtinId="9" hidden="1"/>
    <cellStyle name="Followed Hyperlink" xfId="30214" builtinId="9" hidden="1"/>
    <cellStyle name="Followed Hyperlink" xfId="30210" builtinId="9" hidden="1"/>
    <cellStyle name="Followed Hyperlink" xfId="30206" builtinId="9" hidden="1"/>
    <cellStyle name="Followed Hyperlink" xfId="30202" builtinId="9" hidden="1"/>
    <cellStyle name="Followed Hyperlink" xfId="30198" builtinId="9" hidden="1"/>
    <cellStyle name="Followed Hyperlink" xfId="30194" builtinId="9" hidden="1"/>
    <cellStyle name="Followed Hyperlink" xfId="30190" builtinId="9" hidden="1"/>
    <cellStyle name="Followed Hyperlink" xfId="30186" builtinId="9" hidden="1"/>
    <cellStyle name="Followed Hyperlink" xfId="30182" builtinId="9" hidden="1"/>
    <cellStyle name="Followed Hyperlink" xfId="30178" builtinId="9" hidden="1"/>
    <cellStyle name="Followed Hyperlink" xfId="30174" builtinId="9" hidden="1"/>
    <cellStyle name="Followed Hyperlink" xfId="30170" builtinId="9" hidden="1"/>
    <cellStyle name="Followed Hyperlink" xfId="30166" builtinId="9" hidden="1"/>
    <cellStyle name="Followed Hyperlink" xfId="30162" builtinId="9" hidden="1"/>
    <cellStyle name="Followed Hyperlink" xfId="30158" builtinId="9" hidden="1"/>
    <cellStyle name="Followed Hyperlink" xfId="30154" builtinId="9" hidden="1"/>
    <cellStyle name="Followed Hyperlink" xfId="30150" builtinId="9" hidden="1"/>
    <cellStyle name="Followed Hyperlink" xfId="30146" builtinId="9" hidden="1"/>
    <cellStyle name="Followed Hyperlink" xfId="30142" builtinId="9" hidden="1"/>
    <cellStyle name="Followed Hyperlink" xfId="30138" builtinId="9" hidden="1"/>
    <cellStyle name="Followed Hyperlink" xfId="30134" builtinId="9" hidden="1"/>
    <cellStyle name="Followed Hyperlink" xfId="30130" builtinId="9" hidden="1"/>
    <cellStyle name="Followed Hyperlink" xfId="30126" builtinId="9" hidden="1"/>
    <cellStyle name="Followed Hyperlink" xfId="30122" builtinId="9" hidden="1"/>
    <cellStyle name="Followed Hyperlink" xfId="30118" builtinId="9" hidden="1"/>
    <cellStyle name="Followed Hyperlink" xfId="30114" builtinId="9" hidden="1"/>
    <cellStyle name="Followed Hyperlink" xfId="30110" builtinId="9" hidden="1"/>
    <cellStyle name="Followed Hyperlink" xfId="30106" builtinId="9" hidden="1"/>
    <cellStyle name="Followed Hyperlink" xfId="30102" builtinId="9" hidden="1"/>
    <cellStyle name="Followed Hyperlink" xfId="30098" builtinId="9" hidden="1"/>
    <cellStyle name="Followed Hyperlink" xfId="30094" builtinId="9" hidden="1"/>
    <cellStyle name="Followed Hyperlink" xfId="30090" builtinId="9" hidden="1"/>
    <cellStyle name="Followed Hyperlink" xfId="30086" builtinId="9" hidden="1"/>
    <cellStyle name="Followed Hyperlink" xfId="30082" builtinId="9" hidden="1"/>
    <cellStyle name="Followed Hyperlink" xfId="30078" builtinId="9" hidden="1"/>
    <cellStyle name="Followed Hyperlink" xfId="30074" builtinId="9" hidden="1"/>
    <cellStyle name="Followed Hyperlink" xfId="30070" builtinId="9" hidden="1"/>
    <cellStyle name="Followed Hyperlink" xfId="30066" builtinId="9" hidden="1"/>
    <cellStyle name="Followed Hyperlink" xfId="30062" builtinId="9" hidden="1"/>
    <cellStyle name="Followed Hyperlink" xfId="30058" builtinId="9" hidden="1"/>
    <cellStyle name="Followed Hyperlink" xfId="30054" builtinId="9" hidden="1"/>
    <cellStyle name="Followed Hyperlink" xfId="30050" builtinId="9" hidden="1"/>
    <cellStyle name="Followed Hyperlink" xfId="30046" builtinId="9" hidden="1"/>
    <cellStyle name="Followed Hyperlink" xfId="30042" builtinId="9" hidden="1"/>
    <cellStyle name="Followed Hyperlink" xfId="30039" builtinId="9" hidden="1"/>
    <cellStyle name="Followed Hyperlink" xfId="30035" builtinId="9" hidden="1"/>
    <cellStyle name="Followed Hyperlink" xfId="30031" builtinId="9" hidden="1"/>
    <cellStyle name="Followed Hyperlink" xfId="30027" builtinId="9" hidden="1"/>
    <cellStyle name="Followed Hyperlink" xfId="30023" builtinId="9" hidden="1"/>
    <cellStyle name="Followed Hyperlink" xfId="30019" builtinId="9" hidden="1"/>
    <cellStyle name="Followed Hyperlink" xfId="30015" builtinId="9" hidden="1"/>
    <cellStyle name="Followed Hyperlink" xfId="30011" builtinId="9" hidden="1"/>
    <cellStyle name="Followed Hyperlink" xfId="30007" builtinId="9" hidden="1"/>
    <cellStyle name="Followed Hyperlink" xfId="30003" builtinId="9" hidden="1"/>
    <cellStyle name="Followed Hyperlink" xfId="29999" builtinId="9" hidden="1"/>
    <cellStyle name="Followed Hyperlink" xfId="29995" builtinId="9" hidden="1"/>
    <cellStyle name="Followed Hyperlink" xfId="29991" builtinId="9" hidden="1"/>
    <cellStyle name="Followed Hyperlink" xfId="29987" builtinId="9" hidden="1"/>
    <cellStyle name="Followed Hyperlink" xfId="29983" builtinId="9" hidden="1"/>
    <cellStyle name="Followed Hyperlink" xfId="29979" builtinId="9" hidden="1"/>
    <cellStyle name="Followed Hyperlink" xfId="29975" builtinId="9" hidden="1"/>
    <cellStyle name="Followed Hyperlink" xfId="29971" builtinId="9" hidden="1"/>
    <cellStyle name="Followed Hyperlink" xfId="29967" builtinId="9" hidden="1"/>
    <cellStyle name="Followed Hyperlink" xfId="29963" builtinId="9" hidden="1"/>
    <cellStyle name="Followed Hyperlink" xfId="29959" builtinId="9" hidden="1"/>
    <cellStyle name="Followed Hyperlink" xfId="29955" builtinId="9" hidden="1"/>
    <cellStyle name="Followed Hyperlink" xfId="29951" builtinId="9" hidden="1"/>
    <cellStyle name="Followed Hyperlink" xfId="29947" builtinId="9" hidden="1"/>
    <cellStyle name="Followed Hyperlink" xfId="29943" builtinId="9" hidden="1"/>
    <cellStyle name="Followed Hyperlink" xfId="29939" builtinId="9" hidden="1"/>
    <cellStyle name="Followed Hyperlink" xfId="29935" builtinId="9" hidden="1"/>
    <cellStyle name="Followed Hyperlink" xfId="29931" builtinId="9" hidden="1"/>
    <cellStyle name="Followed Hyperlink" xfId="29927" builtinId="9" hidden="1"/>
    <cellStyle name="Followed Hyperlink" xfId="29923" builtinId="9" hidden="1"/>
    <cellStyle name="Followed Hyperlink" xfId="29919" builtinId="9" hidden="1"/>
    <cellStyle name="Followed Hyperlink" xfId="29915" builtinId="9" hidden="1"/>
    <cellStyle name="Followed Hyperlink" xfId="29912" builtinId="9" hidden="1"/>
    <cellStyle name="Followed Hyperlink" xfId="29908" builtinId="9" hidden="1"/>
    <cellStyle name="Followed Hyperlink" xfId="29904" builtinId="9" hidden="1"/>
    <cellStyle name="Followed Hyperlink" xfId="29900" builtinId="9" hidden="1"/>
    <cellStyle name="Followed Hyperlink" xfId="29896" builtinId="9" hidden="1"/>
    <cellStyle name="Followed Hyperlink" xfId="29892" builtinId="9" hidden="1"/>
    <cellStyle name="Followed Hyperlink" xfId="29888" builtinId="9" hidden="1"/>
    <cellStyle name="Followed Hyperlink" xfId="29884" builtinId="9" hidden="1"/>
    <cellStyle name="Followed Hyperlink" xfId="29880" builtinId="9" hidden="1"/>
    <cellStyle name="Followed Hyperlink" xfId="29876" builtinId="9" hidden="1"/>
    <cellStyle name="Followed Hyperlink" xfId="29872" builtinId="9" hidden="1"/>
    <cellStyle name="Followed Hyperlink" xfId="29868" builtinId="9" hidden="1"/>
    <cellStyle name="Followed Hyperlink" xfId="29864" builtinId="9" hidden="1"/>
    <cellStyle name="Followed Hyperlink" xfId="29860" builtinId="9" hidden="1"/>
    <cellStyle name="Followed Hyperlink" xfId="29856" builtinId="9" hidden="1"/>
    <cellStyle name="Followed Hyperlink" xfId="29852" builtinId="9" hidden="1"/>
    <cellStyle name="Followed Hyperlink" xfId="29848" builtinId="9" hidden="1"/>
    <cellStyle name="Followed Hyperlink" xfId="29844" builtinId="9" hidden="1"/>
    <cellStyle name="Followed Hyperlink" xfId="29840" builtinId="9" hidden="1"/>
    <cellStyle name="Followed Hyperlink" xfId="29836" builtinId="9" hidden="1"/>
    <cellStyle name="Followed Hyperlink" xfId="29832" builtinId="9" hidden="1"/>
    <cellStyle name="Followed Hyperlink" xfId="29828" builtinId="9" hidden="1"/>
    <cellStyle name="Followed Hyperlink" xfId="29824" builtinId="9" hidden="1"/>
    <cellStyle name="Followed Hyperlink" xfId="29820" builtinId="9" hidden="1"/>
    <cellStyle name="Followed Hyperlink" xfId="29816" builtinId="9" hidden="1"/>
    <cellStyle name="Followed Hyperlink" xfId="29812" builtinId="9" hidden="1"/>
    <cellStyle name="Followed Hyperlink" xfId="29808" builtinId="9" hidden="1"/>
    <cellStyle name="Followed Hyperlink" xfId="29804" builtinId="9" hidden="1"/>
    <cellStyle name="Followed Hyperlink" xfId="29800" builtinId="9" hidden="1"/>
    <cellStyle name="Followed Hyperlink" xfId="29796" builtinId="9" hidden="1"/>
    <cellStyle name="Followed Hyperlink" xfId="29792" builtinId="9" hidden="1"/>
    <cellStyle name="Followed Hyperlink" xfId="29789" builtinId="9" hidden="1"/>
    <cellStyle name="Followed Hyperlink" xfId="29785" builtinId="9" hidden="1"/>
    <cellStyle name="Followed Hyperlink" xfId="29781" builtinId="9" hidden="1"/>
    <cellStyle name="Followed Hyperlink" xfId="29777" builtinId="9" hidden="1"/>
    <cellStyle name="Followed Hyperlink" xfId="29773" builtinId="9" hidden="1"/>
    <cellStyle name="Followed Hyperlink" xfId="29769" builtinId="9" hidden="1"/>
    <cellStyle name="Followed Hyperlink" xfId="29765" builtinId="9" hidden="1"/>
    <cellStyle name="Followed Hyperlink" xfId="29761" builtinId="9" hidden="1"/>
    <cellStyle name="Followed Hyperlink" xfId="29757" builtinId="9" hidden="1"/>
    <cellStyle name="Followed Hyperlink" xfId="29753" builtinId="9" hidden="1"/>
    <cellStyle name="Followed Hyperlink" xfId="29749" builtinId="9" hidden="1"/>
    <cellStyle name="Followed Hyperlink" xfId="29745" builtinId="9" hidden="1"/>
    <cellStyle name="Followed Hyperlink" xfId="29741" builtinId="9" hidden="1"/>
    <cellStyle name="Followed Hyperlink" xfId="29737" builtinId="9" hidden="1"/>
    <cellStyle name="Followed Hyperlink" xfId="29733" builtinId="9" hidden="1"/>
    <cellStyle name="Followed Hyperlink" xfId="29729" builtinId="9" hidden="1"/>
    <cellStyle name="Followed Hyperlink" xfId="29725" builtinId="9" hidden="1"/>
    <cellStyle name="Followed Hyperlink" xfId="29721" builtinId="9" hidden="1"/>
    <cellStyle name="Followed Hyperlink" xfId="29717" builtinId="9" hidden="1"/>
    <cellStyle name="Followed Hyperlink" xfId="29713" builtinId="9" hidden="1"/>
    <cellStyle name="Followed Hyperlink" xfId="29709" builtinId="9" hidden="1"/>
    <cellStyle name="Followed Hyperlink" xfId="29705" builtinId="9" hidden="1"/>
    <cellStyle name="Followed Hyperlink" xfId="29701" builtinId="9" hidden="1"/>
    <cellStyle name="Followed Hyperlink" xfId="29697" builtinId="9" hidden="1"/>
    <cellStyle name="Followed Hyperlink" xfId="29693" builtinId="9" hidden="1"/>
    <cellStyle name="Followed Hyperlink" xfId="29689" builtinId="9" hidden="1"/>
    <cellStyle name="Followed Hyperlink" xfId="29685" builtinId="9" hidden="1"/>
    <cellStyle name="Followed Hyperlink" xfId="29681" builtinId="9" hidden="1"/>
    <cellStyle name="Followed Hyperlink" xfId="29677" builtinId="9" hidden="1"/>
    <cellStyle name="Followed Hyperlink" xfId="29673" builtinId="9" hidden="1"/>
    <cellStyle name="Followed Hyperlink" xfId="29669" builtinId="9" hidden="1"/>
    <cellStyle name="Followed Hyperlink" xfId="29665" builtinId="9" hidden="1"/>
    <cellStyle name="Followed Hyperlink" xfId="29662" builtinId="9" hidden="1"/>
    <cellStyle name="Followed Hyperlink" xfId="29658" builtinId="9" hidden="1"/>
    <cellStyle name="Followed Hyperlink" xfId="29654" builtinId="9" hidden="1"/>
    <cellStyle name="Followed Hyperlink" xfId="29650" builtinId="9" hidden="1"/>
    <cellStyle name="Followed Hyperlink" xfId="29646" builtinId="9" hidden="1"/>
    <cellStyle name="Followed Hyperlink" xfId="29642" builtinId="9" hidden="1"/>
    <cellStyle name="Followed Hyperlink" xfId="29638" builtinId="9" hidden="1"/>
    <cellStyle name="Followed Hyperlink" xfId="29634" builtinId="9" hidden="1"/>
    <cellStyle name="Followed Hyperlink" xfId="29630" builtinId="9" hidden="1"/>
    <cellStyle name="Followed Hyperlink" xfId="29626" builtinId="9" hidden="1"/>
    <cellStyle name="Followed Hyperlink" xfId="29622" builtinId="9" hidden="1"/>
    <cellStyle name="Followed Hyperlink" xfId="29618" builtinId="9" hidden="1"/>
    <cellStyle name="Followed Hyperlink" xfId="29614" builtinId="9" hidden="1"/>
    <cellStyle name="Followed Hyperlink" xfId="29610" builtinId="9" hidden="1"/>
    <cellStyle name="Followed Hyperlink" xfId="29606" builtinId="9" hidden="1"/>
    <cellStyle name="Followed Hyperlink" xfId="29602" builtinId="9" hidden="1"/>
    <cellStyle name="Followed Hyperlink" xfId="29598" builtinId="9" hidden="1"/>
    <cellStyle name="Followed Hyperlink" xfId="29594" builtinId="9" hidden="1"/>
    <cellStyle name="Followed Hyperlink" xfId="29590" builtinId="9" hidden="1"/>
    <cellStyle name="Followed Hyperlink" xfId="29586" builtinId="9" hidden="1"/>
    <cellStyle name="Followed Hyperlink" xfId="29582" builtinId="9" hidden="1"/>
    <cellStyle name="Followed Hyperlink" xfId="29578" builtinId="9" hidden="1"/>
    <cellStyle name="Followed Hyperlink" xfId="29574" builtinId="9" hidden="1"/>
    <cellStyle name="Followed Hyperlink" xfId="29570" builtinId="9" hidden="1"/>
    <cellStyle name="Followed Hyperlink" xfId="29566" builtinId="9" hidden="1"/>
    <cellStyle name="Followed Hyperlink" xfId="29562" builtinId="9" hidden="1"/>
    <cellStyle name="Followed Hyperlink" xfId="29558" builtinId="9" hidden="1"/>
    <cellStyle name="Followed Hyperlink" xfId="29554" builtinId="9" hidden="1"/>
    <cellStyle name="Followed Hyperlink" xfId="29550" builtinId="9" hidden="1"/>
    <cellStyle name="Followed Hyperlink" xfId="29546" builtinId="9" hidden="1"/>
    <cellStyle name="Followed Hyperlink" xfId="29542" builtinId="9" hidden="1"/>
    <cellStyle name="Followed Hyperlink" xfId="29539" builtinId="9" hidden="1"/>
    <cellStyle name="Followed Hyperlink" xfId="29535" builtinId="9" hidden="1"/>
    <cellStyle name="Followed Hyperlink" xfId="29531" builtinId="9" hidden="1"/>
    <cellStyle name="Followed Hyperlink" xfId="29527" builtinId="9" hidden="1"/>
    <cellStyle name="Followed Hyperlink" xfId="29523" builtinId="9" hidden="1"/>
    <cellStyle name="Followed Hyperlink" xfId="29519" builtinId="9" hidden="1"/>
    <cellStyle name="Followed Hyperlink" xfId="29515" builtinId="9" hidden="1"/>
    <cellStyle name="Followed Hyperlink" xfId="29511" builtinId="9" hidden="1"/>
    <cellStyle name="Followed Hyperlink" xfId="29507" builtinId="9" hidden="1"/>
    <cellStyle name="Followed Hyperlink" xfId="29503" builtinId="9" hidden="1"/>
    <cellStyle name="Followed Hyperlink" xfId="29499" builtinId="9" hidden="1"/>
    <cellStyle name="Followed Hyperlink" xfId="29495" builtinId="9" hidden="1"/>
    <cellStyle name="Followed Hyperlink" xfId="29491" builtinId="9" hidden="1"/>
    <cellStyle name="Followed Hyperlink" xfId="29487" builtinId="9" hidden="1"/>
    <cellStyle name="Followed Hyperlink" xfId="29483" builtinId="9" hidden="1"/>
    <cellStyle name="Followed Hyperlink" xfId="29479" builtinId="9" hidden="1"/>
    <cellStyle name="Followed Hyperlink" xfId="29475" builtinId="9" hidden="1"/>
    <cellStyle name="Followed Hyperlink" xfId="29471" builtinId="9" hidden="1"/>
    <cellStyle name="Followed Hyperlink" xfId="29467" builtinId="9" hidden="1"/>
    <cellStyle name="Followed Hyperlink" xfId="29463" builtinId="9" hidden="1"/>
    <cellStyle name="Followed Hyperlink" xfId="29459" builtinId="9" hidden="1"/>
    <cellStyle name="Followed Hyperlink" xfId="29455" builtinId="9" hidden="1"/>
    <cellStyle name="Followed Hyperlink" xfId="29451" builtinId="9" hidden="1"/>
    <cellStyle name="Followed Hyperlink" xfId="29447" builtinId="9" hidden="1"/>
    <cellStyle name="Followed Hyperlink" xfId="29443" builtinId="9" hidden="1"/>
    <cellStyle name="Followed Hyperlink" xfId="29439" builtinId="9" hidden="1"/>
    <cellStyle name="Followed Hyperlink" xfId="29435" builtinId="9" hidden="1"/>
    <cellStyle name="Followed Hyperlink" xfId="29431" builtinId="9" hidden="1"/>
    <cellStyle name="Followed Hyperlink" xfId="29427" builtinId="9" hidden="1"/>
    <cellStyle name="Followed Hyperlink" xfId="29423" builtinId="9" hidden="1"/>
    <cellStyle name="Followed Hyperlink" xfId="29419" builtinId="9" hidden="1"/>
    <cellStyle name="Followed Hyperlink" xfId="29415" builtinId="9" hidden="1"/>
    <cellStyle name="Followed Hyperlink" xfId="29412" builtinId="9" hidden="1"/>
    <cellStyle name="Followed Hyperlink" xfId="29408" builtinId="9" hidden="1"/>
    <cellStyle name="Followed Hyperlink" xfId="29404" builtinId="9" hidden="1"/>
    <cellStyle name="Followed Hyperlink" xfId="29400" builtinId="9" hidden="1"/>
    <cellStyle name="Followed Hyperlink" xfId="29396" builtinId="9" hidden="1"/>
    <cellStyle name="Followed Hyperlink" xfId="29392" builtinId="9" hidden="1"/>
    <cellStyle name="Followed Hyperlink" xfId="29388" builtinId="9" hidden="1"/>
    <cellStyle name="Followed Hyperlink" xfId="29384" builtinId="9" hidden="1"/>
    <cellStyle name="Followed Hyperlink" xfId="29380" builtinId="9" hidden="1"/>
    <cellStyle name="Followed Hyperlink" xfId="29376" builtinId="9" hidden="1"/>
    <cellStyle name="Followed Hyperlink" xfId="29372" builtinId="9" hidden="1"/>
    <cellStyle name="Followed Hyperlink" xfId="29368" builtinId="9" hidden="1"/>
    <cellStyle name="Followed Hyperlink" xfId="29364" builtinId="9" hidden="1"/>
    <cellStyle name="Followed Hyperlink" xfId="29360" builtinId="9" hidden="1"/>
    <cellStyle name="Followed Hyperlink" xfId="29356" builtinId="9" hidden="1"/>
    <cellStyle name="Followed Hyperlink" xfId="29352" builtinId="9" hidden="1"/>
    <cellStyle name="Followed Hyperlink" xfId="29348" builtinId="9" hidden="1"/>
    <cellStyle name="Followed Hyperlink" xfId="29344" builtinId="9" hidden="1"/>
    <cellStyle name="Followed Hyperlink" xfId="29340" builtinId="9" hidden="1"/>
    <cellStyle name="Followed Hyperlink" xfId="29336" builtinId="9" hidden="1"/>
    <cellStyle name="Followed Hyperlink" xfId="29332" builtinId="9" hidden="1"/>
    <cellStyle name="Followed Hyperlink" xfId="29328" builtinId="9" hidden="1"/>
    <cellStyle name="Followed Hyperlink" xfId="29324" builtinId="9" hidden="1"/>
    <cellStyle name="Followed Hyperlink" xfId="29320" builtinId="9" hidden="1"/>
    <cellStyle name="Followed Hyperlink" xfId="29316" builtinId="9" hidden="1"/>
    <cellStyle name="Followed Hyperlink" xfId="29312" builtinId="9" hidden="1"/>
    <cellStyle name="Followed Hyperlink" xfId="29308" builtinId="9" hidden="1"/>
    <cellStyle name="Followed Hyperlink" xfId="29304" builtinId="9" hidden="1"/>
    <cellStyle name="Followed Hyperlink" xfId="29300" builtinId="9" hidden="1"/>
    <cellStyle name="Followed Hyperlink" xfId="29296" builtinId="9" hidden="1"/>
    <cellStyle name="Followed Hyperlink" xfId="29292" builtinId="9" hidden="1"/>
    <cellStyle name="Followed Hyperlink" xfId="29289" builtinId="9" hidden="1"/>
    <cellStyle name="Followed Hyperlink" xfId="29285" builtinId="9" hidden="1"/>
    <cellStyle name="Followed Hyperlink" xfId="29281" builtinId="9" hidden="1"/>
    <cellStyle name="Followed Hyperlink" xfId="29277" builtinId="9" hidden="1"/>
    <cellStyle name="Followed Hyperlink" xfId="29273" builtinId="9" hidden="1"/>
    <cellStyle name="Followed Hyperlink" xfId="29269" builtinId="9" hidden="1"/>
    <cellStyle name="Followed Hyperlink" xfId="29265" builtinId="9" hidden="1"/>
    <cellStyle name="Followed Hyperlink" xfId="29261" builtinId="9" hidden="1"/>
    <cellStyle name="Followed Hyperlink" xfId="29257" builtinId="9" hidden="1"/>
    <cellStyle name="Followed Hyperlink" xfId="29253" builtinId="9" hidden="1"/>
    <cellStyle name="Followed Hyperlink" xfId="29249" builtinId="9" hidden="1"/>
    <cellStyle name="Followed Hyperlink" xfId="29245" builtinId="9" hidden="1"/>
    <cellStyle name="Followed Hyperlink" xfId="29241" builtinId="9" hidden="1"/>
    <cellStyle name="Followed Hyperlink" xfId="29237" builtinId="9" hidden="1"/>
    <cellStyle name="Followed Hyperlink" xfId="29233" builtinId="9" hidden="1"/>
    <cellStyle name="Followed Hyperlink" xfId="29229" builtinId="9" hidden="1"/>
    <cellStyle name="Followed Hyperlink" xfId="29225" builtinId="9" hidden="1"/>
    <cellStyle name="Followed Hyperlink" xfId="29221" builtinId="9" hidden="1"/>
    <cellStyle name="Followed Hyperlink" xfId="29217" builtinId="9" hidden="1"/>
    <cellStyle name="Followed Hyperlink" xfId="29213" builtinId="9" hidden="1"/>
    <cellStyle name="Followed Hyperlink" xfId="29209" builtinId="9" hidden="1"/>
    <cellStyle name="Followed Hyperlink" xfId="29205" builtinId="9" hidden="1"/>
    <cellStyle name="Followed Hyperlink" xfId="29201" builtinId="9" hidden="1"/>
    <cellStyle name="Followed Hyperlink" xfId="29197" builtinId="9" hidden="1"/>
    <cellStyle name="Followed Hyperlink" xfId="29193" builtinId="9" hidden="1"/>
    <cellStyle name="Followed Hyperlink" xfId="29189" builtinId="9" hidden="1"/>
    <cellStyle name="Followed Hyperlink" xfId="29185" builtinId="9" hidden="1"/>
    <cellStyle name="Followed Hyperlink" xfId="29181" builtinId="9" hidden="1"/>
    <cellStyle name="Followed Hyperlink" xfId="29177" builtinId="9" hidden="1"/>
    <cellStyle name="Followed Hyperlink" xfId="29173" builtinId="9" hidden="1"/>
    <cellStyle name="Followed Hyperlink" xfId="29169" builtinId="9" hidden="1"/>
    <cellStyle name="Followed Hyperlink" xfId="29165" builtinId="9" hidden="1"/>
    <cellStyle name="Followed Hyperlink" xfId="29162" builtinId="9" hidden="1"/>
    <cellStyle name="Followed Hyperlink" xfId="29158" builtinId="9" hidden="1"/>
    <cellStyle name="Followed Hyperlink" xfId="29154" builtinId="9" hidden="1"/>
    <cellStyle name="Followed Hyperlink" xfId="29150" builtinId="9" hidden="1"/>
    <cellStyle name="Followed Hyperlink" xfId="29146" builtinId="9" hidden="1"/>
    <cellStyle name="Followed Hyperlink" xfId="29142" builtinId="9" hidden="1"/>
    <cellStyle name="Followed Hyperlink" xfId="29138" builtinId="9" hidden="1"/>
    <cellStyle name="Followed Hyperlink" xfId="29134" builtinId="9" hidden="1"/>
    <cellStyle name="Followed Hyperlink" xfId="29130" builtinId="9" hidden="1"/>
    <cellStyle name="Followed Hyperlink" xfId="29126" builtinId="9" hidden="1"/>
    <cellStyle name="Followed Hyperlink" xfId="29122" builtinId="9" hidden="1"/>
    <cellStyle name="Followed Hyperlink" xfId="29118" builtinId="9" hidden="1"/>
    <cellStyle name="Followed Hyperlink" xfId="29114" builtinId="9" hidden="1"/>
    <cellStyle name="Followed Hyperlink" xfId="29110" builtinId="9" hidden="1"/>
    <cellStyle name="Followed Hyperlink" xfId="29106" builtinId="9" hidden="1"/>
    <cellStyle name="Followed Hyperlink" xfId="29102" builtinId="9" hidden="1"/>
    <cellStyle name="Followed Hyperlink" xfId="29098" builtinId="9" hidden="1"/>
    <cellStyle name="Followed Hyperlink" xfId="29094" builtinId="9" hidden="1"/>
    <cellStyle name="Followed Hyperlink" xfId="29090" builtinId="9" hidden="1"/>
    <cellStyle name="Followed Hyperlink" xfId="29086" builtinId="9" hidden="1"/>
    <cellStyle name="Followed Hyperlink" xfId="29082" builtinId="9" hidden="1"/>
    <cellStyle name="Followed Hyperlink" xfId="29078" builtinId="9" hidden="1"/>
    <cellStyle name="Followed Hyperlink" xfId="29074" builtinId="9" hidden="1"/>
    <cellStyle name="Followed Hyperlink" xfId="29070" builtinId="9" hidden="1"/>
    <cellStyle name="Followed Hyperlink" xfId="29066" builtinId="9" hidden="1"/>
    <cellStyle name="Followed Hyperlink" xfId="29062" builtinId="9" hidden="1"/>
    <cellStyle name="Followed Hyperlink" xfId="29058" builtinId="9" hidden="1"/>
    <cellStyle name="Followed Hyperlink" xfId="29054" builtinId="9" hidden="1"/>
    <cellStyle name="Followed Hyperlink" xfId="29050" builtinId="9" hidden="1"/>
    <cellStyle name="Followed Hyperlink" xfId="29046" builtinId="9" hidden="1"/>
    <cellStyle name="Followed Hyperlink" xfId="29042" builtinId="9" hidden="1"/>
    <cellStyle name="Followed Hyperlink" xfId="29039" builtinId="9" hidden="1"/>
    <cellStyle name="Followed Hyperlink" xfId="29035" builtinId="9" hidden="1"/>
    <cellStyle name="Followed Hyperlink" xfId="29031" builtinId="9" hidden="1"/>
    <cellStyle name="Followed Hyperlink" xfId="29027" builtinId="9" hidden="1"/>
    <cellStyle name="Followed Hyperlink" xfId="29023" builtinId="9" hidden="1"/>
    <cellStyle name="Followed Hyperlink" xfId="29019" builtinId="9" hidden="1"/>
    <cellStyle name="Followed Hyperlink" xfId="29015" builtinId="9" hidden="1"/>
    <cellStyle name="Followed Hyperlink" xfId="29011" builtinId="9" hidden="1"/>
    <cellStyle name="Followed Hyperlink" xfId="29007" builtinId="9" hidden="1"/>
    <cellStyle name="Followed Hyperlink" xfId="29003" builtinId="9" hidden="1"/>
    <cellStyle name="Followed Hyperlink" xfId="28999" builtinId="9" hidden="1"/>
    <cellStyle name="Followed Hyperlink" xfId="28995" builtinId="9" hidden="1"/>
    <cellStyle name="Followed Hyperlink" xfId="28991" builtinId="9" hidden="1"/>
    <cellStyle name="Followed Hyperlink" xfId="28987" builtinId="9" hidden="1"/>
    <cellStyle name="Followed Hyperlink" xfId="28983" builtinId="9" hidden="1"/>
    <cellStyle name="Followed Hyperlink" xfId="28979" builtinId="9" hidden="1"/>
    <cellStyle name="Followed Hyperlink" xfId="28975" builtinId="9" hidden="1"/>
    <cellStyle name="Followed Hyperlink" xfId="28971" builtinId="9" hidden="1"/>
    <cellStyle name="Followed Hyperlink" xfId="28967" builtinId="9" hidden="1"/>
    <cellStyle name="Followed Hyperlink" xfId="28963" builtinId="9" hidden="1"/>
    <cellStyle name="Followed Hyperlink" xfId="28959" builtinId="9" hidden="1"/>
    <cellStyle name="Followed Hyperlink" xfId="28955" builtinId="9" hidden="1"/>
    <cellStyle name="Followed Hyperlink" xfId="28951" builtinId="9" hidden="1"/>
    <cellStyle name="Followed Hyperlink" xfId="28947" builtinId="9" hidden="1"/>
    <cellStyle name="Followed Hyperlink" xfId="28943" builtinId="9" hidden="1"/>
    <cellStyle name="Followed Hyperlink" xfId="28939" builtinId="9" hidden="1"/>
    <cellStyle name="Followed Hyperlink" xfId="28935" builtinId="9" hidden="1"/>
    <cellStyle name="Followed Hyperlink" xfId="4020" builtinId="9" hidden="1"/>
    <cellStyle name="Followed Hyperlink" xfId="12425" builtinId="9" hidden="1"/>
    <cellStyle name="Followed Hyperlink" xfId="12453" builtinId="9" hidden="1"/>
    <cellStyle name="Followed Hyperlink" xfId="4024" builtinId="9" hidden="1"/>
    <cellStyle name="Followed Hyperlink" xfId="12438" builtinId="9" hidden="1"/>
    <cellStyle name="Followed Hyperlink" xfId="28878" builtinId="9" hidden="1"/>
    <cellStyle name="Followed Hyperlink" xfId="28874" builtinId="9" hidden="1"/>
    <cellStyle name="Followed Hyperlink" xfId="28870" builtinId="9" hidden="1"/>
    <cellStyle name="Followed Hyperlink" xfId="28881" builtinId="9" hidden="1"/>
    <cellStyle name="Followed Hyperlink" xfId="28885" builtinId="9" hidden="1"/>
    <cellStyle name="Followed Hyperlink" xfId="28889" builtinId="9" hidden="1"/>
    <cellStyle name="Followed Hyperlink" xfId="28929" builtinId="9" hidden="1"/>
    <cellStyle name="Followed Hyperlink" xfId="28866" builtinId="9" hidden="1"/>
    <cellStyle name="Followed Hyperlink" xfId="28862" builtinId="9" hidden="1"/>
    <cellStyle name="Followed Hyperlink" xfId="28858" builtinId="9" hidden="1"/>
    <cellStyle name="Followed Hyperlink" xfId="28893" builtinId="9" hidden="1"/>
    <cellStyle name="Followed Hyperlink" xfId="28897" builtinId="9" hidden="1"/>
    <cellStyle name="Followed Hyperlink" xfId="28901" builtinId="9" hidden="1"/>
    <cellStyle name="Followed Hyperlink" xfId="28925" builtinId="9" hidden="1"/>
    <cellStyle name="Followed Hyperlink" xfId="28854" builtinId="9" hidden="1"/>
    <cellStyle name="Followed Hyperlink" xfId="28850" builtinId="9" hidden="1"/>
    <cellStyle name="Followed Hyperlink" xfId="28921" builtinId="9" hidden="1"/>
    <cellStyle name="Followed Hyperlink" xfId="28905" builtinId="9" hidden="1"/>
    <cellStyle name="Followed Hyperlink" xfId="28909" builtinId="9" hidden="1"/>
    <cellStyle name="Followed Hyperlink" xfId="28913" builtinId="9" hidden="1"/>
    <cellStyle name="Followed Hyperlink" xfId="28917" builtinId="9" hidden="1"/>
    <cellStyle name="Followed Hyperlink" xfId="28846" builtinId="9" hidden="1"/>
    <cellStyle name="Followed Hyperlink" xfId="28842" builtinId="9" hidden="1"/>
    <cellStyle name="Followed Hyperlink" xfId="28838" builtinId="9" hidden="1"/>
    <cellStyle name="Followed Hyperlink" xfId="28784" builtinId="9" hidden="1"/>
    <cellStyle name="Followed Hyperlink" xfId="28780" builtinId="9" hidden="1"/>
    <cellStyle name="Followed Hyperlink" xfId="28776" builtinId="9" hidden="1"/>
    <cellStyle name="Followed Hyperlink" xfId="28835" builtinId="9" hidden="1"/>
    <cellStyle name="Followed Hyperlink" xfId="28787" builtinId="9" hidden="1"/>
    <cellStyle name="Followed Hyperlink" xfId="28791" builtinId="9" hidden="1"/>
    <cellStyle name="Followed Hyperlink" xfId="28795" builtinId="9" hidden="1"/>
    <cellStyle name="Followed Hyperlink" xfId="28772" builtinId="9" hidden="1"/>
    <cellStyle name="Followed Hyperlink" xfId="28768" builtinId="9" hidden="1"/>
    <cellStyle name="Followed Hyperlink" xfId="28764" builtinId="9" hidden="1"/>
    <cellStyle name="Followed Hyperlink" xfId="28831" builtinId="9" hidden="1"/>
    <cellStyle name="Followed Hyperlink" xfId="28799" builtinId="9" hidden="1"/>
    <cellStyle name="Followed Hyperlink" xfId="28803" builtinId="9" hidden="1"/>
    <cellStyle name="Followed Hyperlink" xfId="28807" builtinId="9" hidden="1"/>
    <cellStyle name="Followed Hyperlink" xfId="28760" builtinId="9" hidden="1"/>
    <cellStyle name="Followed Hyperlink" xfId="28756" builtinId="9" hidden="1"/>
    <cellStyle name="Followed Hyperlink" xfId="28823" builtinId="9" hidden="1"/>
    <cellStyle name="Followed Hyperlink" xfId="28827" builtinId="9" hidden="1"/>
    <cellStyle name="Followed Hyperlink" xfId="28811" builtinId="9" hidden="1"/>
    <cellStyle name="Followed Hyperlink" xfId="28815" builtinId="9" hidden="1"/>
    <cellStyle name="Followed Hyperlink" xfId="28819" builtinId="9" hidden="1"/>
    <cellStyle name="Followed Hyperlink" xfId="28752" builtinId="9" hidden="1"/>
    <cellStyle name="Followed Hyperlink" xfId="28748" builtinId="9" hidden="1"/>
    <cellStyle name="Followed Hyperlink" xfId="28744" builtinId="9" hidden="1"/>
    <cellStyle name="Followed Hyperlink" xfId="28740" builtinId="9" hidden="1"/>
    <cellStyle name="Followed Hyperlink" xfId="28684" builtinId="9" hidden="1"/>
    <cellStyle name="Followed Hyperlink" xfId="28680" builtinId="9" hidden="1"/>
    <cellStyle name="Followed Hyperlink" xfId="28676" builtinId="9" hidden="1"/>
    <cellStyle name="Followed Hyperlink" xfId="28687" builtinId="9" hidden="1"/>
    <cellStyle name="Followed Hyperlink" xfId="28691" builtinId="9" hidden="1"/>
    <cellStyle name="Followed Hyperlink" xfId="28695" builtinId="9" hidden="1"/>
    <cellStyle name="Followed Hyperlink" xfId="28735" builtinId="9" hidden="1"/>
    <cellStyle name="Followed Hyperlink" xfId="28672" builtinId="9" hidden="1"/>
    <cellStyle name="Followed Hyperlink" xfId="28668" builtinId="9" hidden="1"/>
    <cellStyle name="Followed Hyperlink" xfId="28664" builtinId="9" hidden="1"/>
    <cellStyle name="Followed Hyperlink" xfId="28699" builtinId="9" hidden="1"/>
    <cellStyle name="Followed Hyperlink" xfId="28703" builtinId="9" hidden="1"/>
    <cellStyle name="Followed Hyperlink" xfId="28707" builtinId="9" hidden="1"/>
    <cellStyle name="Followed Hyperlink" xfId="28731" builtinId="9" hidden="1"/>
    <cellStyle name="Followed Hyperlink" xfId="28660" builtinId="9" hidden="1"/>
    <cellStyle name="Followed Hyperlink" xfId="28656" builtinId="9" hidden="1"/>
    <cellStyle name="Followed Hyperlink" xfId="28727" builtinId="9" hidden="1"/>
    <cellStyle name="Followed Hyperlink" xfId="28711" builtinId="9" hidden="1"/>
    <cellStyle name="Followed Hyperlink" xfId="28715" builtinId="9" hidden="1"/>
    <cellStyle name="Followed Hyperlink" xfId="28719" builtinId="9" hidden="1"/>
    <cellStyle name="Followed Hyperlink" xfId="28723" builtinId="9" hidden="1"/>
    <cellStyle name="Followed Hyperlink" xfId="28652" builtinId="9" hidden="1"/>
    <cellStyle name="Followed Hyperlink" xfId="28648" builtinId="9" hidden="1"/>
    <cellStyle name="Followed Hyperlink" xfId="28644" builtinId="9" hidden="1"/>
    <cellStyle name="Followed Hyperlink" xfId="28634" builtinId="9" hidden="1"/>
    <cellStyle name="Followed Hyperlink" xfId="28630" builtinId="9" hidden="1"/>
    <cellStyle name="Followed Hyperlink" xfId="28626" builtinId="9" hidden="1"/>
    <cellStyle name="Followed Hyperlink" xfId="28622" builtinId="9" hidden="1"/>
    <cellStyle name="Followed Hyperlink" xfId="28618" builtinId="9" hidden="1"/>
    <cellStyle name="Followed Hyperlink" xfId="28614" builtinId="9" hidden="1"/>
    <cellStyle name="Followed Hyperlink" xfId="28610" builtinId="9" hidden="1"/>
    <cellStyle name="Followed Hyperlink" xfId="28606" builtinId="9" hidden="1"/>
    <cellStyle name="Followed Hyperlink" xfId="28602" builtinId="9" hidden="1"/>
    <cellStyle name="Followed Hyperlink" xfId="28598" builtinId="9" hidden="1"/>
    <cellStyle name="Followed Hyperlink" xfId="28594" builtinId="9" hidden="1"/>
    <cellStyle name="Followed Hyperlink" xfId="28590" builtinId="9" hidden="1"/>
    <cellStyle name="Followed Hyperlink" xfId="28586" builtinId="9" hidden="1"/>
    <cellStyle name="Followed Hyperlink" xfId="28582" builtinId="9" hidden="1"/>
    <cellStyle name="Followed Hyperlink" xfId="28578" builtinId="9" hidden="1"/>
    <cellStyle name="Followed Hyperlink" xfId="28522" builtinId="9" hidden="1"/>
    <cellStyle name="Followed Hyperlink" xfId="28518" builtinId="9" hidden="1"/>
    <cellStyle name="Followed Hyperlink" xfId="28514" builtinId="9" hidden="1"/>
    <cellStyle name="Followed Hyperlink" xfId="28573" builtinId="9" hidden="1"/>
    <cellStyle name="Followed Hyperlink" xfId="28525" builtinId="9" hidden="1"/>
    <cellStyle name="Followed Hyperlink" xfId="28529" builtinId="9" hidden="1"/>
    <cellStyle name="Followed Hyperlink" xfId="28533" builtinId="9" hidden="1"/>
    <cellStyle name="Followed Hyperlink" xfId="28510" builtinId="9" hidden="1"/>
    <cellStyle name="Followed Hyperlink" xfId="28506" builtinId="9" hidden="1"/>
    <cellStyle name="Followed Hyperlink" xfId="28502" builtinId="9" hidden="1"/>
    <cellStyle name="Followed Hyperlink" xfId="28569" builtinId="9" hidden="1"/>
    <cellStyle name="Followed Hyperlink" xfId="28537" builtinId="9" hidden="1"/>
    <cellStyle name="Followed Hyperlink" xfId="28541" builtinId="9" hidden="1"/>
    <cellStyle name="Followed Hyperlink" xfId="28545" builtinId="9" hidden="1"/>
    <cellStyle name="Followed Hyperlink" xfId="28498" builtinId="9" hidden="1"/>
    <cellStyle name="Followed Hyperlink" xfId="28494" builtinId="9" hidden="1"/>
    <cellStyle name="Followed Hyperlink" xfId="28561" builtinId="9" hidden="1"/>
    <cellStyle name="Followed Hyperlink" xfId="28565" builtinId="9" hidden="1"/>
    <cellStyle name="Followed Hyperlink" xfId="28549" builtinId="9" hidden="1"/>
    <cellStyle name="Followed Hyperlink" xfId="28553" builtinId="9" hidden="1"/>
    <cellStyle name="Followed Hyperlink" xfId="28557" builtinId="9" hidden="1"/>
    <cellStyle name="Followed Hyperlink" xfId="28490" builtinId="9" hidden="1"/>
    <cellStyle name="Followed Hyperlink" xfId="28486" builtinId="9" hidden="1"/>
    <cellStyle name="Followed Hyperlink" xfId="28482" builtinId="9" hidden="1"/>
    <cellStyle name="Followed Hyperlink" xfId="28478" builtinId="9" hidden="1"/>
    <cellStyle name="Followed Hyperlink" xfId="28474" builtinId="9" hidden="1"/>
    <cellStyle name="Followed Hyperlink" xfId="28470" builtinId="9" hidden="1"/>
    <cellStyle name="Followed Hyperlink" xfId="28466" builtinId="9" hidden="1"/>
    <cellStyle name="Followed Hyperlink" xfId="28462" builtinId="9" hidden="1"/>
    <cellStyle name="Followed Hyperlink" xfId="28458" builtinId="9" hidden="1"/>
    <cellStyle name="Followed Hyperlink" xfId="28454" builtinId="9" hidden="1"/>
    <cellStyle name="Followed Hyperlink" xfId="28450" builtinId="9" hidden="1"/>
    <cellStyle name="Followed Hyperlink" xfId="28446" builtinId="9" hidden="1"/>
    <cellStyle name="Followed Hyperlink" xfId="28442" builtinId="9" hidden="1"/>
    <cellStyle name="Followed Hyperlink" xfId="28438" builtinId="9" hidden="1"/>
    <cellStyle name="Followed Hyperlink" xfId="28434" builtinId="9" hidden="1"/>
    <cellStyle name="Followed Hyperlink" xfId="28430" builtinId="9" hidden="1"/>
    <cellStyle name="Followed Hyperlink" xfId="28426" builtinId="9" hidden="1"/>
    <cellStyle name="Followed Hyperlink" xfId="28422" builtinId="9" hidden="1"/>
    <cellStyle name="Followed Hyperlink" xfId="28418" builtinId="9" hidden="1"/>
    <cellStyle name="Followed Hyperlink" xfId="28414" builtinId="9" hidden="1"/>
    <cellStyle name="Followed Hyperlink" xfId="28410" builtinId="9" hidden="1"/>
    <cellStyle name="Followed Hyperlink" xfId="28406" builtinId="9" hidden="1"/>
    <cellStyle name="Followed Hyperlink" xfId="28402" builtinId="9" hidden="1"/>
    <cellStyle name="Followed Hyperlink" xfId="28398" builtinId="9" hidden="1"/>
    <cellStyle name="Followed Hyperlink" xfId="28394" builtinId="9" hidden="1"/>
    <cellStyle name="Followed Hyperlink" xfId="28390" builtinId="9" hidden="1"/>
    <cellStyle name="Followed Hyperlink" xfId="28386" builtinId="9" hidden="1"/>
    <cellStyle name="Followed Hyperlink" xfId="28382" builtinId="9" hidden="1"/>
    <cellStyle name="Followed Hyperlink" xfId="28378" builtinId="9" hidden="1"/>
    <cellStyle name="Followed Hyperlink" xfId="28374" builtinId="9" hidden="1"/>
    <cellStyle name="Followed Hyperlink" xfId="28370" builtinId="9" hidden="1"/>
    <cellStyle name="Followed Hyperlink" xfId="28366" builtinId="9" hidden="1"/>
    <cellStyle name="Followed Hyperlink" xfId="28362" builtinId="9" hidden="1"/>
    <cellStyle name="Followed Hyperlink" xfId="28358" builtinId="9" hidden="1"/>
    <cellStyle name="Followed Hyperlink" xfId="28354" builtinId="9" hidden="1"/>
    <cellStyle name="Followed Hyperlink" xfId="28350" builtinId="9" hidden="1"/>
    <cellStyle name="Followed Hyperlink" xfId="28346" builtinId="9" hidden="1"/>
    <cellStyle name="Followed Hyperlink" xfId="28342" builtinId="9" hidden="1"/>
    <cellStyle name="Followed Hyperlink" xfId="28338" builtinId="9" hidden="1"/>
    <cellStyle name="Followed Hyperlink" xfId="28334" builtinId="9" hidden="1"/>
    <cellStyle name="Followed Hyperlink" xfId="28330" builtinId="9" hidden="1"/>
    <cellStyle name="Followed Hyperlink" xfId="28326" builtinId="9" hidden="1"/>
    <cellStyle name="Followed Hyperlink" xfId="28322" builtinId="9" hidden="1"/>
    <cellStyle name="Followed Hyperlink" xfId="28318" builtinId="9" hidden="1"/>
    <cellStyle name="Followed Hyperlink" xfId="28314" builtinId="9" hidden="1"/>
    <cellStyle name="Followed Hyperlink" xfId="28310" builtinId="9" hidden="1"/>
    <cellStyle name="Followed Hyperlink" xfId="28306" builtinId="9" hidden="1"/>
    <cellStyle name="Followed Hyperlink" xfId="28302" builtinId="9" hidden="1"/>
    <cellStyle name="Followed Hyperlink" xfId="28298" builtinId="9" hidden="1"/>
    <cellStyle name="Followed Hyperlink" xfId="28294" builtinId="9" hidden="1"/>
    <cellStyle name="Followed Hyperlink" xfId="28290" builtinId="9" hidden="1"/>
    <cellStyle name="Followed Hyperlink" xfId="28286" builtinId="9" hidden="1"/>
    <cellStyle name="Followed Hyperlink" xfId="28282" builtinId="9" hidden="1"/>
    <cellStyle name="Followed Hyperlink" xfId="28278" builtinId="9" hidden="1"/>
    <cellStyle name="Followed Hyperlink" xfId="28274" builtinId="9" hidden="1"/>
    <cellStyle name="Followed Hyperlink" xfId="28270" builtinId="9" hidden="1"/>
    <cellStyle name="Followed Hyperlink" xfId="28266" builtinId="9" hidden="1"/>
    <cellStyle name="Followed Hyperlink" xfId="28263" builtinId="9" hidden="1"/>
    <cellStyle name="Followed Hyperlink" xfId="28259" builtinId="9" hidden="1"/>
    <cellStyle name="Followed Hyperlink" xfId="28255" builtinId="9" hidden="1"/>
    <cellStyle name="Followed Hyperlink" xfId="28251" builtinId="9" hidden="1"/>
    <cellStyle name="Followed Hyperlink" xfId="28247" builtinId="9" hidden="1"/>
    <cellStyle name="Followed Hyperlink" xfId="28243" builtinId="9" hidden="1"/>
    <cellStyle name="Followed Hyperlink" xfId="28239" builtinId="9" hidden="1"/>
    <cellStyle name="Followed Hyperlink" xfId="28235" builtinId="9" hidden="1"/>
    <cellStyle name="Followed Hyperlink" xfId="28231" builtinId="9" hidden="1"/>
    <cellStyle name="Followed Hyperlink" xfId="28227" builtinId="9" hidden="1"/>
    <cellStyle name="Followed Hyperlink" xfId="28223" builtinId="9" hidden="1"/>
    <cellStyle name="Followed Hyperlink" xfId="28219" builtinId="9" hidden="1"/>
    <cellStyle name="Followed Hyperlink" xfId="28215" builtinId="9" hidden="1"/>
    <cellStyle name="Followed Hyperlink" xfId="28211" builtinId="9" hidden="1"/>
    <cellStyle name="Followed Hyperlink" xfId="28207" builtinId="9" hidden="1"/>
    <cellStyle name="Followed Hyperlink" xfId="28203" builtinId="9" hidden="1"/>
    <cellStyle name="Followed Hyperlink" xfId="28199" builtinId="9" hidden="1"/>
    <cellStyle name="Followed Hyperlink" xfId="28195" builtinId="9" hidden="1"/>
    <cellStyle name="Followed Hyperlink" xfId="28191" builtinId="9" hidden="1"/>
    <cellStyle name="Followed Hyperlink" xfId="28187" builtinId="9" hidden="1"/>
    <cellStyle name="Followed Hyperlink" xfId="28183" builtinId="9" hidden="1"/>
    <cellStyle name="Followed Hyperlink" xfId="28179" builtinId="9" hidden="1"/>
    <cellStyle name="Followed Hyperlink" xfId="28175" builtinId="9" hidden="1"/>
    <cellStyle name="Followed Hyperlink" xfId="28171" builtinId="9" hidden="1"/>
    <cellStyle name="Followed Hyperlink" xfId="28167" builtinId="9" hidden="1"/>
    <cellStyle name="Followed Hyperlink" xfId="28163" builtinId="9" hidden="1"/>
    <cellStyle name="Followed Hyperlink" xfId="28159" builtinId="9" hidden="1"/>
    <cellStyle name="Followed Hyperlink" xfId="28155" builtinId="9" hidden="1"/>
    <cellStyle name="Followed Hyperlink" xfId="28151" builtinId="9" hidden="1"/>
    <cellStyle name="Followed Hyperlink" xfId="28147" builtinId="9" hidden="1"/>
    <cellStyle name="Followed Hyperlink" xfId="28143" builtinId="9" hidden="1"/>
    <cellStyle name="Followed Hyperlink" xfId="28139" builtinId="9" hidden="1"/>
    <cellStyle name="Followed Hyperlink" xfId="28136" builtinId="9" hidden="1"/>
    <cellStyle name="Followed Hyperlink" xfId="28132" builtinId="9" hidden="1"/>
    <cellStyle name="Followed Hyperlink" xfId="28128" builtinId="9" hidden="1"/>
    <cellStyle name="Followed Hyperlink" xfId="28124" builtinId="9" hidden="1"/>
    <cellStyle name="Followed Hyperlink" xfId="28120" builtinId="9" hidden="1"/>
    <cellStyle name="Followed Hyperlink" xfId="28116" builtinId="9" hidden="1"/>
    <cellStyle name="Followed Hyperlink" xfId="28112" builtinId="9" hidden="1"/>
    <cellStyle name="Followed Hyperlink" xfId="28108" builtinId="9" hidden="1"/>
    <cellStyle name="Followed Hyperlink" xfId="28104" builtinId="9" hidden="1"/>
    <cellStyle name="Followed Hyperlink" xfId="28100" builtinId="9" hidden="1"/>
    <cellStyle name="Followed Hyperlink" xfId="28096" builtinId="9" hidden="1"/>
    <cellStyle name="Followed Hyperlink" xfId="28092" builtinId="9" hidden="1"/>
    <cellStyle name="Followed Hyperlink" xfId="28088" builtinId="9" hidden="1"/>
    <cellStyle name="Followed Hyperlink" xfId="28084" builtinId="9" hidden="1"/>
    <cellStyle name="Followed Hyperlink" xfId="28080" builtinId="9" hidden="1"/>
    <cellStyle name="Followed Hyperlink" xfId="28076" builtinId="9" hidden="1"/>
    <cellStyle name="Followed Hyperlink" xfId="28072" builtinId="9" hidden="1"/>
    <cellStyle name="Followed Hyperlink" xfId="28068" builtinId="9" hidden="1"/>
    <cellStyle name="Followed Hyperlink" xfId="28064" builtinId="9" hidden="1"/>
    <cellStyle name="Followed Hyperlink" xfId="28060" builtinId="9" hidden="1"/>
    <cellStyle name="Followed Hyperlink" xfId="28056" builtinId="9" hidden="1"/>
    <cellStyle name="Followed Hyperlink" xfId="28052" builtinId="9" hidden="1"/>
    <cellStyle name="Followed Hyperlink" xfId="28048" builtinId="9" hidden="1"/>
    <cellStyle name="Followed Hyperlink" xfId="28044" builtinId="9" hidden="1"/>
    <cellStyle name="Followed Hyperlink" xfId="28040" builtinId="9" hidden="1"/>
    <cellStyle name="Followed Hyperlink" xfId="28036" builtinId="9" hidden="1"/>
    <cellStyle name="Followed Hyperlink" xfId="28032" builtinId="9" hidden="1"/>
    <cellStyle name="Followed Hyperlink" xfId="28028" builtinId="9" hidden="1"/>
    <cellStyle name="Followed Hyperlink" xfId="28024" builtinId="9" hidden="1"/>
    <cellStyle name="Followed Hyperlink" xfId="28020" builtinId="9" hidden="1"/>
    <cellStyle name="Followed Hyperlink" xfId="28016" builtinId="9" hidden="1"/>
    <cellStyle name="Followed Hyperlink" xfId="28013" builtinId="9" hidden="1"/>
    <cellStyle name="Followed Hyperlink" xfId="28009" builtinId="9" hidden="1"/>
    <cellStyle name="Followed Hyperlink" xfId="28005" builtinId="9" hidden="1"/>
    <cellStyle name="Followed Hyperlink" xfId="28001" builtinId="9" hidden="1"/>
    <cellStyle name="Followed Hyperlink" xfId="27997" builtinId="9" hidden="1"/>
    <cellStyle name="Followed Hyperlink" xfId="27993" builtinId="9" hidden="1"/>
    <cellStyle name="Followed Hyperlink" xfId="27989" builtinId="9" hidden="1"/>
    <cellStyle name="Followed Hyperlink" xfId="27985" builtinId="9" hidden="1"/>
    <cellStyle name="Followed Hyperlink" xfId="27981" builtinId="9" hidden="1"/>
    <cellStyle name="Followed Hyperlink" xfId="27977" builtinId="9" hidden="1"/>
    <cellStyle name="Followed Hyperlink" xfId="27973" builtinId="9" hidden="1"/>
    <cellStyle name="Followed Hyperlink" xfId="27969" builtinId="9" hidden="1"/>
    <cellStyle name="Followed Hyperlink" xfId="27965" builtinId="9" hidden="1"/>
    <cellStyle name="Followed Hyperlink" xfId="27961" builtinId="9" hidden="1"/>
    <cellStyle name="Followed Hyperlink" xfId="27957" builtinId="9" hidden="1"/>
    <cellStyle name="Followed Hyperlink" xfId="27953" builtinId="9" hidden="1"/>
    <cellStyle name="Followed Hyperlink" xfId="27949" builtinId="9" hidden="1"/>
    <cellStyle name="Followed Hyperlink" xfId="27945" builtinId="9" hidden="1"/>
    <cellStyle name="Followed Hyperlink" xfId="27941" builtinId="9" hidden="1"/>
    <cellStyle name="Followed Hyperlink" xfId="27937" builtinId="9" hidden="1"/>
    <cellStyle name="Followed Hyperlink" xfId="27933" builtinId="9" hidden="1"/>
    <cellStyle name="Followed Hyperlink" xfId="27929" builtinId="9" hidden="1"/>
    <cellStyle name="Followed Hyperlink" xfId="27925" builtinId="9" hidden="1"/>
    <cellStyle name="Followed Hyperlink" xfId="27921" builtinId="9" hidden="1"/>
    <cellStyle name="Followed Hyperlink" xfId="27917" builtinId="9" hidden="1"/>
    <cellStyle name="Followed Hyperlink" xfId="27913" builtinId="9" hidden="1"/>
    <cellStyle name="Followed Hyperlink" xfId="27909" builtinId="9" hidden="1"/>
    <cellStyle name="Followed Hyperlink" xfId="27905" builtinId="9" hidden="1"/>
    <cellStyle name="Followed Hyperlink" xfId="27901" builtinId="9" hidden="1"/>
    <cellStyle name="Followed Hyperlink" xfId="27897" builtinId="9" hidden="1"/>
    <cellStyle name="Followed Hyperlink" xfId="27893" builtinId="9" hidden="1"/>
    <cellStyle name="Followed Hyperlink" xfId="27889" builtinId="9" hidden="1"/>
    <cellStyle name="Followed Hyperlink" xfId="27886" builtinId="9" hidden="1"/>
    <cellStyle name="Followed Hyperlink" xfId="27882" builtinId="9" hidden="1"/>
    <cellStyle name="Followed Hyperlink" xfId="27878" builtinId="9" hidden="1"/>
    <cellStyle name="Followed Hyperlink" xfId="27874" builtinId="9" hidden="1"/>
    <cellStyle name="Followed Hyperlink" xfId="27870" builtinId="9" hidden="1"/>
    <cellStyle name="Followed Hyperlink" xfId="27866" builtinId="9" hidden="1"/>
    <cellStyle name="Followed Hyperlink" xfId="27862" builtinId="9" hidden="1"/>
    <cellStyle name="Followed Hyperlink" xfId="27858" builtinId="9" hidden="1"/>
    <cellStyle name="Followed Hyperlink" xfId="27854" builtinId="9" hidden="1"/>
    <cellStyle name="Followed Hyperlink" xfId="27850" builtinId="9" hidden="1"/>
    <cellStyle name="Followed Hyperlink" xfId="27846" builtinId="9" hidden="1"/>
    <cellStyle name="Followed Hyperlink" xfId="27842" builtinId="9" hidden="1"/>
    <cellStyle name="Followed Hyperlink" xfId="27838" builtinId="9" hidden="1"/>
    <cellStyle name="Followed Hyperlink" xfId="27834" builtinId="9" hidden="1"/>
    <cellStyle name="Followed Hyperlink" xfId="27830" builtinId="9" hidden="1"/>
    <cellStyle name="Followed Hyperlink" xfId="27826" builtinId="9" hidden="1"/>
    <cellStyle name="Followed Hyperlink" xfId="27822" builtinId="9" hidden="1"/>
    <cellStyle name="Followed Hyperlink" xfId="27818" builtinId="9" hidden="1"/>
    <cellStyle name="Followed Hyperlink" xfId="27814" builtinId="9" hidden="1"/>
    <cellStyle name="Followed Hyperlink" xfId="27810" builtinId="9" hidden="1"/>
    <cellStyle name="Followed Hyperlink" xfId="27806" builtinId="9" hidden="1"/>
    <cellStyle name="Followed Hyperlink" xfId="27802" builtinId="9" hidden="1"/>
    <cellStyle name="Followed Hyperlink" xfId="27798" builtinId="9" hidden="1"/>
    <cellStyle name="Followed Hyperlink" xfId="27794" builtinId="9" hidden="1"/>
    <cellStyle name="Followed Hyperlink" xfId="27790" builtinId="9" hidden="1"/>
    <cellStyle name="Followed Hyperlink" xfId="27786" builtinId="9" hidden="1"/>
    <cellStyle name="Followed Hyperlink" xfId="27782" builtinId="9" hidden="1"/>
    <cellStyle name="Followed Hyperlink" xfId="27778" builtinId="9" hidden="1"/>
    <cellStyle name="Followed Hyperlink" xfId="27774" builtinId="9" hidden="1"/>
    <cellStyle name="Followed Hyperlink" xfId="27770" builtinId="9" hidden="1"/>
    <cellStyle name="Followed Hyperlink" xfId="27766" builtinId="9" hidden="1"/>
    <cellStyle name="Followed Hyperlink" xfId="27763" builtinId="9" hidden="1"/>
    <cellStyle name="Followed Hyperlink" xfId="27759" builtinId="9" hidden="1"/>
    <cellStyle name="Followed Hyperlink" xfId="27755" builtinId="9" hidden="1"/>
    <cellStyle name="Followed Hyperlink" xfId="27751" builtinId="9" hidden="1"/>
    <cellStyle name="Followed Hyperlink" xfId="27747" builtinId="9" hidden="1"/>
    <cellStyle name="Followed Hyperlink" xfId="27743" builtinId="9" hidden="1"/>
    <cellStyle name="Followed Hyperlink" xfId="27739" builtinId="9" hidden="1"/>
    <cellStyle name="Followed Hyperlink" xfId="27735" builtinId="9" hidden="1"/>
    <cellStyle name="Followed Hyperlink" xfId="27731" builtinId="9" hidden="1"/>
    <cellStyle name="Followed Hyperlink" xfId="27727" builtinId="9" hidden="1"/>
    <cellStyle name="Followed Hyperlink" xfId="27723" builtinId="9" hidden="1"/>
    <cellStyle name="Followed Hyperlink" xfId="27719" builtinId="9" hidden="1"/>
    <cellStyle name="Followed Hyperlink" xfId="27715" builtinId="9" hidden="1"/>
    <cellStyle name="Followed Hyperlink" xfId="27711" builtinId="9" hidden="1"/>
    <cellStyle name="Followed Hyperlink" xfId="27707" builtinId="9" hidden="1"/>
    <cellStyle name="Followed Hyperlink" xfId="27703" builtinId="9" hidden="1"/>
    <cellStyle name="Followed Hyperlink" xfId="27699" builtinId="9" hidden="1"/>
    <cellStyle name="Followed Hyperlink" xfId="27695" builtinId="9" hidden="1"/>
    <cellStyle name="Followed Hyperlink" xfId="27691" builtinId="9" hidden="1"/>
    <cellStyle name="Followed Hyperlink" xfId="27687" builtinId="9" hidden="1"/>
    <cellStyle name="Followed Hyperlink" xfId="27683" builtinId="9" hidden="1"/>
    <cellStyle name="Followed Hyperlink" xfId="27679" builtinId="9" hidden="1"/>
    <cellStyle name="Followed Hyperlink" xfId="27675" builtinId="9" hidden="1"/>
    <cellStyle name="Followed Hyperlink" xfId="27671" builtinId="9" hidden="1"/>
    <cellStyle name="Followed Hyperlink" xfId="27667" builtinId="9" hidden="1"/>
    <cellStyle name="Followed Hyperlink" xfId="27663" builtinId="9" hidden="1"/>
    <cellStyle name="Followed Hyperlink" xfId="27659" builtinId="9" hidden="1"/>
    <cellStyle name="Followed Hyperlink" xfId="27655" builtinId="9" hidden="1"/>
    <cellStyle name="Followed Hyperlink" xfId="27651" builtinId="9" hidden="1"/>
    <cellStyle name="Followed Hyperlink" xfId="27647" builtinId="9" hidden="1"/>
    <cellStyle name="Followed Hyperlink" xfId="27643" builtinId="9" hidden="1"/>
    <cellStyle name="Followed Hyperlink" xfId="27639" builtinId="9" hidden="1"/>
    <cellStyle name="Followed Hyperlink" xfId="27636" builtinId="9" hidden="1"/>
    <cellStyle name="Followed Hyperlink" xfId="27632" builtinId="9" hidden="1"/>
    <cellStyle name="Followed Hyperlink" xfId="27628" builtinId="9" hidden="1"/>
    <cellStyle name="Followed Hyperlink" xfId="27624" builtinId="9" hidden="1"/>
    <cellStyle name="Followed Hyperlink" xfId="27620" builtinId="9" hidden="1"/>
    <cellStyle name="Followed Hyperlink" xfId="27616" builtinId="9" hidden="1"/>
    <cellStyle name="Followed Hyperlink" xfId="27612" builtinId="9" hidden="1"/>
    <cellStyle name="Followed Hyperlink" xfId="27608" builtinId="9" hidden="1"/>
    <cellStyle name="Followed Hyperlink" xfId="27604" builtinId="9" hidden="1"/>
    <cellStyle name="Followed Hyperlink" xfId="27600" builtinId="9" hidden="1"/>
    <cellStyle name="Followed Hyperlink" xfId="27596" builtinId="9" hidden="1"/>
    <cellStyle name="Followed Hyperlink" xfId="27592" builtinId="9" hidden="1"/>
    <cellStyle name="Followed Hyperlink" xfId="27588" builtinId="9" hidden="1"/>
    <cellStyle name="Followed Hyperlink" xfId="27584" builtinId="9" hidden="1"/>
    <cellStyle name="Followed Hyperlink" xfId="27580" builtinId="9" hidden="1"/>
    <cellStyle name="Followed Hyperlink" xfId="27576" builtinId="9" hidden="1"/>
    <cellStyle name="Followed Hyperlink" xfId="27572" builtinId="9" hidden="1"/>
    <cellStyle name="Followed Hyperlink" xfId="27568" builtinId="9" hidden="1"/>
    <cellStyle name="Followed Hyperlink" xfId="27564" builtinId="9" hidden="1"/>
    <cellStyle name="Followed Hyperlink" xfId="27560" builtinId="9" hidden="1"/>
    <cellStyle name="Followed Hyperlink" xfId="27556" builtinId="9" hidden="1"/>
    <cellStyle name="Followed Hyperlink" xfId="27552" builtinId="9" hidden="1"/>
    <cellStyle name="Followed Hyperlink" xfId="27548" builtinId="9" hidden="1"/>
    <cellStyle name="Followed Hyperlink" xfId="27544" builtinId="9" hidden="1"/>
    <cellStyle name="Followed Hyperlink" xfId="27540" builtinId="9" hidden="1"/>
    <cellStyle name="Followed Hyperlink" xfId="27536" builtinId="9" hidden="1"/>
    <cellStyle name="Followed Hyperlink" xfId="27532" builtinId="9" hidden="1"/>
    <cellStyle name="Followed Hyperlink" xfId="27528" builtinId="9" hidden="1"/>
    <cellStyle name="Followed Hyperlink" xfId="27524" builtinId="9" hidden="1"/>
    <cellStyle name="Followed Hyperlink" xfId="27520" builtinId="9" hidden="1"/>
    <cellStyle name="Followed Hyperlink" xfId="27516" builtinId="9" hidden="1"/>
    <cellStyle name="Followed Hyperlink" xfId="27513" builtinId="9" hidden="1"/>
    <cellStyle name="Followed Hyperlink" xfId="27509" builtinId="9" hidden="1"/>
    <cellStyle name="Followed Hyperlink" xfId="27505" builtinId="9" hidden="1"/>
    <cellStyle name="Followed Hyperlink" xfId="27501" builtinId="9" hidden="1"/>
    <cellStyle name="Followed Hyperlink" xfId="27497" builtinId="9" hidden="1"/>
    <cellStyle name="Followed Hyperlink" xfId="27493" builtinId="9" hidden="1"/>
    <cellStyle name="Followed Hyperlink" xfId="27489" builtinId="9" hidden="1"/>
    <cellStyle name="Followed Hyperlink" xfId="27485" builtinId="9" hidden="1"/>
    <cellStyle name="Followed Hyperlink" xfId="27481" builtinId="9" hidden="1"/>
    <cellStyle name="Followed Hyperlink" xfId="27477" builtinId="9" hidden="1"/>
    <cellStyle name="Followed Hyperlink" xfId="27473" builtinId="9" hidden="1"/>
    <cellStyle name="Followed Hyperlink" xfId="27469" builtinId="9" hidden="1"/>
    <cellStyle name="Followed Hyperlink" xfId="27465" builtinId="9" hidden="1"/>
    <cellStyle name="Followed Hyperlink" xfId="27461" builtinId="9" hidden="1"/>
    <cellStyle name="Followed Hyperlink" xfId="27457" builtinId="9" hidden="1"/>
    <cellStyle name="Followed Hyperlink" xfId="27453" builtinId="9" hidden="1"/>
    <cellStyle name="Followed Hyperlink" xfId="27449" builtinId="9" hidden="1"/>
    <cellStyle name="Followed Hyperlink" xfId="27445" builtinId="9" hidden="1"/>
    <cellStyle name="Followed Hyperlink" xfId="27441" builtinId="9" hidden="1"/>
    <cellStyle name="Followed Hyperlink" xfId="27437" builtinId="9" hidden="1"/>
    <cellStyle name="Followed Hyperlink" xfId="27433" builtinId="9" hidden="1"/>
    <cellStyle name="Followed Hyperlink" xfId="27429" builtinId="9" hidden="1"/>
    <cellStyle name="Followed Hyperlink" xfId="27425" builtinId="9" hidden="1"/>
    <cellStyle name="Followed Hyperlink" xfId="27421" builtinId="9" hidden="1"/>
    <cellStyle name="Followed Hyperlink" xfId="27417" builtinId="9" hidden="1"/>
    <cellStyle name="Followed Hyperlink" xfId="27413" builtinId="9" hidden="1"/>
    <cellStyle name="Followed Hyperlink" xfId="27409" builtinId="9" hidden="1"/>
    <cellStyle name="Followed Hyperlink" xfId="27405" builtinId="9" hidden="1"/>
    <cellStyle name="Followed Hyperlink" xfId="27401" builtinId="9" hidden="1"/>
    <cellStyle name="Followed Hyperlink" xfId="27397" builtinId="9" hidden="1"/>
    <cellStyle name="Followed Hyperlink" xfId="27393" builtinId="9" hidden="1"/>
    <cellStyle name="Followed Hyperlink" xfId="27389" builtinId="9" hidden="1"/>
    <cellStyle name="Followed Hyperlink" xfId="27386" builtinId="9" hidden="1"/>
    <cellStyle name="Followed Hyperlink" xfId="27382" builtinId="9" hidden="1"/>
    <cellStyle name="Followed Hyperlink" xfId="27378" builtinId="9" hidden="1"/>
    <cellStyle name="Followed Hyperlink" xfId="27374" builtinId="9" hidden="1"/>
    <cellStyle name="Followed Hyperlink" xfId="27370" builtinId="9" hidden="1"/>
    <cellStyle name="Followed Hyperlink" xfId="27366" builtinId="9" hidden="1"/>
    <cellStyle name="Followed Hyperlink" xfId="27362" builtinId="9" hidden="1"/>
    <cellStyle name="Followed Hyperlink" xfId="27358" builtinId="9" hidden="1"/>
    <cellStyle name="Followed Hyperlink" xfId="27354" builtinId="9" hidden="1"/>
    <cellStyle name="Followed Hyperlink" xfId="27350" builtinId="9" hidden="1"/>
    <cellStyle name="Followed Hyperlink" xfId="27346" builtinId="9" hidden="1"/>
    <cellStyle name="Followed Hyperlink" xfId="27342" builtinId="9" hidden="1"/>
    <cellStyle name="Followed Hyperlink" xfId="27338" builtinId="9" hidden="1"/>
    <cellStyle name="Followed Hyperlink" xfId="27334" builtinId="9" hidden="1"/>
    <cellStyle name="Followed Hyperlink" xfId="27330" builtinId="9" hidden="1"/>
    <cellStyle name="Followed Hyperlink" xfId="27326" builtinId="9" hidden="1"/>
    <cellStyle name="Followed Hyperlink" xfId="27322" builtinId="9" hidden="1"/>
    <cellStyle name="Followed Hyperlink" xfId="27318" builtinId="9" hidden="1"/>
    <cellStyle name="Followed Hyperlink" xfId="27314" builtinId="9" hidden="1"/>
    <cellStyle name="Followed Hyperlink" xfId="27310" builtinId="9" hidden="1"/>
    <cellStyle name="Followed Hyperlink" xfId="27306" builtinId="9" hidden="1"/>
    <cellStyle name="Followed Hyperlink" xfId="27302" builtinId="9" hidden="1"/>
    <cellStyle name="Followed Hyperlink" xfId="27298" builtinId="9" hidden="1"/>
    <cellStyle name="Followed Hyperlink" xfId="27294" builtinId="9" hidden="1"/>
    <cellStyle name="Followed Hyperlink" xfId="27290" builtinId="9" hidden="1"/>
    <cellStyle name="Followed Hyperlink" xfId="27286" builtinId="9" hidden="1"/>
    <cellStyle name="Followed Hyperlink" xfId="27282" builtinId="9" hidden="1"/>
    <cellStyle name="Followed Hyperlink" xfId="27278" builtinId="9" hidden="1"/>
    <cellStyle name="Followed Hyperlink" xfId="27274" builtinId="9" hidden="1"/>
    <cellStyle name="Followed Hyperlink" xfId="27270" builtinId="9" hidden="1"/>
    <cellStyle name="Followed Hyperlink" xfId="27266" builtinId="9" hidden="1"/>
    <cellStyle name="Followed Hyperlink" xfId="27254" builtinId="9" hidden="1"/>
    <cellStyle name="Followed Hyperlink" xfId="27250" builtinId="9" hidden="1"/>
    <cellStyle name="Followed Hyperlink" xfId="27246" builtinId="9" hidden="1"/>
    <cellStyle name="Followed Hyperlink" xfId="27242" builtinId="9" hidden="1"/>
    <cellStyle name="Followed Hyperlink" xfId="27238" builtinId="9" hidden="1"/>
    <cellStyle name="Followed Hyperlink" xfId="27234" builtinId="9" hidden="1"/>
    <cellStyle name="Followed Hyperlink" xfId="27230" builtinId="9" hidden="1"/>
    <cellStyle name="Followed Hyperlink" xfId="27226" builtinId="9" hidden="1"/>
    <cellStyle name="Followed Hyperlink" xfId="27222" builtinId="9" hidden="1"/>
    <cellStyle name="Followed Hyperlink" xfId="27218" builtinId="9" hidden="1"/>
    <cellStyle name="Followed Hyperlink" xfId="27214" builtinId="9" hidden="1"/>
    <cellStyle name="Followed Hyperlink" xfId="27210" builtinId="9" hidden="1"/>
    <cellStyle name="Followed Hyperlink" xfId="27206" builtinId="9" hidden="1"/>
    <cellStyle name="Followed Hyperlink" xfId="27202" builtinId="9" hidden="1"/>
    <cellStyle name="Followed Hyperlink" xfId="27198" builtinId="9" hidden="1"/>
    <cellStyle name="Followed Hyperlink" xfId="27194" builtinId="9" hidden="1"/>
    <cellStyle name="Followed Hyperlink" xfId="27190" builtinId="9" hidden="1"/>
    <cellStyle name="Followed Hyperlink" xfId="27186" builtinId="9" hidden="1"/>
    <cellStyle name="Followed Hyperlink" xfId="27182" builtinId="9" hidden="1"/>
    <cellStyle name="Followed Hyperlink" xfId="27178" builtinId="9" hidden="1"/>
    <cellStyle name="Followed Hyperlink" xfId="27174" builtinId="9" hidden="1"/>
    <cellStyle name="Followed Hyperlink" xfId="27170" builtinId="9" hidden="1"/>
    <cellStyle name="Followed Hyperlink" xfId="27166" builtinId="9" hidden="1"/>
    <cellStyle name="Followed Hyperlink" xfId="27162" builtinId="9" hidden="1"/>
    <cellStyle name="Followed Hyperlink" xfId="27158" builtinId="9" hidden="1"/>
    <cellStyle name="Followed Hyperlink" xfId="27154" builtinId="9" hidden="1"/>
    <cellStyle name="Followed Hyperlink" xfId="27150" builtinId="9" hidden="1"/>
    <cellStyle name="Followed Hyperlink" xfId="27146" builtinId="9" hidden="1"/>
    <cellStyle name="Followed Hyperlink" xfId="27142" builtinId="9" hidden="1"/>
    <cellStyle name="Followed Hyperlink" xfId="27138" builtinId="9" hidden="1"/>
    <cellStyle name="Followed Hyperlink" xfId="27134" builtinId="9" hidden="1"/>
    <cellStyle name="Followed Hyperlink" xfId="27130" builtinId="9" hidden="1"/>
    <cellStyle name="Followed Hyperlink" xfId="27127" builtinId="9" hidden="1"/>
    <cellStyle name="Followed Hyperlink" xfId="27123" builtinId="9" hidden="1"/>
    <cellStyle name="Followed Hyperlink" xfId="27119" builtinId="9" hidden="1"/>
    <cellStyle name="Followed Hyperlink" xfId="27115" builtinId="9" hidden="1"/>
    <cellStyle name="Followed Hyperlink" xfId="27111" builtinId="9" hidden="1"/>
    <cellStyle name="Followed Hyperlink" xfId="27107" builtinId="9" hidden="1"/>
    <cellStyle name="Followed Hyperlink" xfId="27103" builtinId="9" hidden="1"/>
    <cellStyle name="Followed Hyperlink" xfId="27099" builtinId="9" hidden="1"/>
    <cellStyle name="Followed Hyperlink" xfId="27095" builtinId="9" hidden="1"/>
    <cellStyle name="Followed Hyperlink" xfId="27091" builtinId="9" hidden="1"/>
    <cellStyle name="Followed Hyperlink" xfId="27087" builtinId="9" hidden="1"/>
    <cellStyle name="Followed Hyperlink" xfId="27083" builtinId="9" hidden="1"/>
    <cellStyle name="Followed Hyperlink" xfId="27079" builtinId="9" hidden="1"/>
    <cellStyle name="Followed Hyperlink" xfId="27075" builtinId="9" hidden="1"/>
    <cellStyle name="Followed Hyperlink" xfId="27071" builtinId="9" hidden="1"/>
    <cellStyle name="Followed Hyperlink" xfId="27067" builtinId="9" hidden="1"/>
    <cellStyle name="Followed Hyperlink" xfId="27063" builtinId="9" hidden="1"/>
    <cellStyle name="Followed Hyperlink" xfId="27059" builtinId="9" hidden="1"/>
    <cellStyle name="Followed Hyperlink" xfId="27055" builtinId="9" hidden="1"/>
    <cellStyle name="Followed Hyperlink" xfId="27051" builtinId="9" hidden="1"/>
    <cellStyle name="Followed Hyperlink" xfId="27047" builtinId="9" hidden="1"/>
    <cellStyle name="Followed Hyperlink" xfId="27043" builtinId="9" hidden="1"/>
    <cellStyle name="Followed Hyperlink" xfId="27039" builtinId="9" hidden="1"/>
    <cellStyle name="Followed Hyperlink" xfId="27035" builtinId="9" hidden="1"/>
    <cellStyle name="Followed Hyperlink" xfId="27031" builtinId="9" hidden="1"/>
    <cellStyle name="Followed Hyperlink" xfId="27027" builtinId="9" hidden="1"/>
    <cellStyle name="Followed Hyperlink" xfId="27023" builtinId="9" hidden="1"/>
    <cellStyle name="Followed Hyperlink" xfId="27019" builtinId="9" hidden="1"/>
    <cellStyle name="Followed Hyperlink" xfId="27015" builtinId="9" hidden="1"/>
    <cellStyle name="Followed Hyperlink" xfId="27011" builtinId="9" hidden="1"/>
    <cellStyle name="Followed Hyperlink" xfId="27007" builtinId="9" hidden="1"/>
    <cellStyle name="Followed Hyperlink" xfId="27004" builtinId="9" hidden="1"/>
    <cellStyle name="Followed Hyperlink" xfId="27000" builtinId="9" hidden="1"/>
    <cellStyle name="Followed Hyperlink" xfId="26996" builtinId="9" hidden="1"/>
    <cellStyle name="Followed Hyperlink" xfId="26992" builtinId="9" hidden="1"/>
    <cellStyle name="Followed Hyperlink" xfId="26988" builtinId="9" hidden="1"/>
    <cellStyle name="Followed Hyperlink" xfId="26984" builtinId="9" hidden="1"/>
    <cellStyle name="Followed Hyperlink" xfId="26980" builtinId="9" hidden="1"/>
    <cellStyle name="Followed Hyperlink" xfId="26976" builtinId="9" hidden="1"/>
    <cellStyle name="Followed Hyperlink" xfId="26972" builtinId="9" hidden="1"/>
    <cellStyle name="Followed Hyperlink" xfId="26968" builtinId="9" hidden="1"/>
    <cellStyle name="Followed Hyperlink" xfId="26964" builtinId="9" hidden="1"/>
    <cellStyle name="Followed Hyperlink" xfId="26960" builtinId="9" hidden="1"/>
    <cellStyle name="Followed Hyperlink" xfId="26956" builtinId="9" hidden="1"/>
    <cellStyle name="Followed Hyperlink" xfId="26952" builtinId="9" hidden="1"/>
    <cellStyle name="Followed Hyperlink" xfId="26948" builtinId="9" hidden="1"/>
    <cellStyle name="Followed Hyperlink" xfId="26944" builtinId="9" hidden="1"/>
    <cellStyle name="Followed Hyperlink" xfId="26940" builtinId="9" hidden="1"/>
    <cellStyle name="Followed Hyperlink" xfId="26936" builtinId="9" hidden="1"/>
    <cellStyle name="Followed Hyperlink" xfId="26932" builtinId="9" hidden="1"/>
    <cellStyle name="Followed Hyperlink" xfId="26928" builtinId="9" hidden="1"/>
    <cellStyle name="Followed Hyperlink" xfId="26924" builtinId="9" hidden="1"/>
    <cellStyle name="Followed Hyperlink" xfId="26920" builtinId="9" hidden="1"/>
    <cellStyle name="Followed Hyperlink" xfId="26916" builtinId="9" hidden="1"/>
    <cellStyle name="Followed Hyperlink" xfId="26912" builtinId="9" hidden="1"/>
    <cellStyle name="Followed Hyperlink" xfId="26908" builtinId="9" hidden="1"/>
    <cellStyle name="Followed Hyperlink" xfId="26904" builtinId="9" hidden="1"/>
    <cellStyle name="Followed Hyperlink" xfId="26900" builtinId="9" hidden="1"/>
    <cellStyle name="Followed Hyperlink" xfId="26896" builtinId="9" hidden="1"/>
    <cellStyle name="Followed Hyperlink" xfId="26892" builtinId="9" hidden="1"/>
    <cellStyle name="Followed Hyperlink" xfId="26888" builtinId="9" hidden="1"/>
    <cellStyle name="Followed Hyperlink" xfId="26884" builtinId="9" hidden="1"/>
    <cellStyle name="Followed Hyperlink" xfId="26880" builtinId="9" hidden="1"/>
    <cellStyle name="Followed Hyperlink" xfId="26877" builtinId="9" hidden="1"/>
    <cellStyle name="Followed Hyperlink" xfId="26873" builtinId="9" hidden="1"/>
    <cellStyle name="Followed Hyperlink" xfId="26869" builtinId="9" hidden="1"/>
    <cellStyle name="Followed Hyperlink" xfId="26865" builtinId="9" hidden="1"/>
    <cellStyle name="Followed Hyperlink" xfId="26861" builtinId="9" hidden="1"/>
    <cellStyle name="Followed Hyperlink" xfId="26857" builtinId="9" hidden="1"/>
    <cellStyle name="Followed Hyperlink" xfId="26853" builtinId="9" hidden="1"/>
    <cellStyle name="Followed Hyperlink" xfId="26849" builtinId="9" hidden="1"/>
    <cellStyle name="Followed Hyperlink" xfId="26845" builtinId="9" hidden="1"/>
    <cellStyle name="Followed Hyperlink" xfId="26841" builtinId="9" hidden="1"/>
    <cellStyle name="Followed Hyperlink" xfId="26837" builtinId="9" hidden="1"/>
    <cellStyle name="Followed Hyperlink" xfId="26833" builtinId="9" hidden="1"/>
    <cellStyle name="Followed Hyperlink" xfId="26829" builtinId="9" hidden="1"/>
    <cellStyle name="Followed Hyperlink" xfId="26825" builtinId="9" hidden="1"/>
    <cellStyle name="Followed Hyperlink" xfId="26821" builtinId="9" hidden="1"/>
    <cellStyle name="Followed Hyperlink" xfId="26817" builtinId="9" hidden="1"/>
    <cellStyle name="Followed Hyperlink" xfId="26813" builtinId="9" hidden="1"/>
    <cellStyle name="Followed Hyperlink" xfId="26809" builtinId="9" hidden="1"/>
    <cellStyle name="Followed Hyperlink" xfId="26805" builtinId="9" hidden="1"/>
    <cellStyle name="Followed Hyperlink" xfId="26801" builtinId="9" hidden="1"/>
    <cellStyle name="Followed Hyperlink" xfId="26797" builtinId="9" hidden="1"/>
    <cellStyle name="Followed Hyperlink" xfId="26793" builtinId="9" hidden="1"/>
    <cellStyle name="Followed Hyperlink" xfId="26789" builtinId="9" hidden="1"/>
    <cellStyle name="Followed Hyperlink" xfId="26785" builtinId="9" hidden="1"/>
    <cellStyle name="Followed Hyperlink" xfId="26781" builtinId="9" hidden="1"/>
    <cellStyle name="Followed Hyperlink" xfId="26777" builtinId="9" hidden="1"/>
    <cellStyle name="Followed Hyperlink" xfId="26773" builtinId="9" hidden="1"/>
    <cellStyle name="Followed Hyperlink" xfId="26769" builtinId="9" hidden="1"/>
    <cellStyle name="Followed Hyperlink" xfId="26765" builtinId="9" hidden="1"/>
    <cellStyle name="Followed Hyperlink" xfId="26761" builtinId="9" hidden="1"/>
    <cellStyle name="Followed Hyperlink" xfId="26757" builtinId="9" hidden="1"/>
    <cellStyle name="Followed Hyperlink" xfId="26754" builtinId="9" hidden="1"/>
    <cellStyle name="Followed Hyperlink" xfId="26750" builtinId="9" hidden="1"/>
    <cellStyle name="Followed Hyperlink" xfId="26746" builtinId="9" hidden="1"/>
    <cellStyle name="Followed Hyperlink" xfId="26742" builtinId="9" hidden="1"/>
    <cellStyle name="Followed Hyperlink" xfId="26738" builtinId="9" hidden="1"/>
    <cellStyle name="Followed Hyperlink" xfId="26734" builtinId="9" hidden="1"/>
    <cellStyle name="Followed Hyperlink" xfId="26730" builtinId="9" hidden="1"/>
    <cellStyle name="Followed Hyperlink" xfId="26726" builtinId="9" hidden="1"/>
    <cellStyle name="Followed Hyperlink" xfId="26722" builtinId="9" hidden="1"/>
    <cellStyle name="Followed Hyperlink" xfId="26718" builtinId="9" hidden="1"/>
    <cellStyle name="Followed Hyperlink" xfId="26714" builtinId="9" hidden="1"/>
    <cellStyle name="Followed Hyperlink" xfId="26710" builtinId="9" hidden="1"/>
    <cellStyle name="Followed Hyperlink" xfId="26706" builtinId="9" hidden="1"/>
    <cellStyle name="Followed Hyperlink" xfId="26702" builtinId="9" hidden="1"/>
    <cellStyle name="Followed Hyperlink" xfId="26698" builtinId="9" hidden="1"/>
    <cellStyle name="Followed Hyperlink" xfId="26694" builtinId="9" hidden="1"/>
    <cellStyle name="Followed Hyperlink" xfId="26690" builtinId="9" hidden="1"/>
    <cellStyle name="Followed Hyperlink" xfId="26686" builtinId="9" hidden="1"/>
    <cellStyle name="Followed Hyperlink" xfId="26682" builtinId="9" hidden="1"/>
    <cellStyle name="Followed Hyperlink" xfId="26678" builtinId="9" hidden="1"/>
    <cellStyle name="Followed Hyperlink" xfId="26674" builtinId="9" hidden="1"/>
    <cellStyle name="Followed Hyperlink" xfId="26670" builtinId="9" hidden="1"/>
    <cellStyle name="Followed Hyperlink" xfId="26666" builtinId="9" hidden="1"/>
    <cellStyle name="Followed Hyperlink" xfId="26662" builtinId="9" hidden="1"/>
    <cellStyle name="Followed Hyperlink" xfId="26658" builtinId="9" hidden="1"/>
    <cellStyle name="Followed Hyperlink" xfId="26654" builtinId="9" hidden="1"/>
    <cellStyle name="Followed Hyperlink" xfId="26650" builtinId="9" hidden="1"/>
    <cellStyle name="Followed Hyperlink" xfId="26646" builtinId="9" hidden="1"/>
    <cellStyle name="Followed Hyperlink" xfId="26642" builtinId="9" hidden="1"/>
    <cellStyle name="Followed Hyperlink" xfId="26638" builtinId="9" hidden="1"/>
    <cellStyle name="Followed Hyperlink" xfId="26634" builtinId="9" hidden="1"/>
    <cellStyle name="Followed Hyperlink" xfId="26630" builtinId="9" hidden="1"/>
    <cellStyle name="Followed Hyperlink" xfId="26627" builtinId="9" hidden="1"/>
    <cellStyle name="Followed Hyperlink" xfId="26623" builtinId="9" hidden="1"/>
    <cellStyle name="Followed Hyperlink" xfId="26619" builtinId="9" hidden="1"/>
    <cellStyle name="Followed Hyperlink" xfId="26615" builtinId="9" hidden="1"/>
    <cellStyle name="Followed Hyperlink" xfId="26611" builtinId="9" hidden="1"/>
    <cellStyle name="Followed Hyperlink" xfId="26607" builtinId="9" hidden="1"/>
    <cellStyle name="Followed Hyperlink" xfId="26603" builtinId="9" hidden="1"/>
    <cellStyle name="Followed Hyperlink" xfId="26599" builtinId="9" hidden="1"/>
    <cellStyle name="Followed Hyperlink" xfId="26595" builtinId="9" hidden="1"/>
    <cellStyle name="Followed Hyperlink" xfId="26591" builtinId="9" hidden="1"/>
    <cellStyle name="Followed Hyperlink" xfId="26587" builtinId="9" hidden="1"/>
    <cellStyle name="Followed Hyperlink" xfId="26583" builtinId="9" hidden="1"/>
    <cellStyle name="Followed Hyperlink" xfId="26579" builtinId="9" hidden="1"/>
    <cellStyle name="Followed Hyperlink" xfId="26575" builtinId="9" hidden="1"/>
    <cellStyle name="Followed Hyperlink" xfId="26571" builtinId="9" hidden="1"/>
    <cellStyle name="Followed Hyperlink" xfId="26567" builtinId="9" hidden="1"/>
    <cellStyle name="Followed Hyperlink" xfId="26563" builtinId="9" hidden="1"/>
    <cellStyle name="Followed Hyperlink" xfId="26559" builtinId="9" hidden="1"/>
    <cellStyle name="Followed Hyperlink" xfId="26555" builtinId="9" hidden="1"/>
    <cellStyle name="Followed Hyperlink" xfId="26551" builtinId="9" hidden="1"/>
    <cellStyle name="Followed Hyperlink" xfId="26547" builtinId="9" hidden="1"/>
    <cellStyle name="Followed Hyperlink" xfId="26543" builtinId="9" hidden="1"/>
    <cellStyle name="Followed Hyperlink" xfId="26539" builtinId="9" hidden="1"/>
    <cellStyle name="Followed Hyperlink" xfId="26535" builtinId="9" hidden="1"/>
    <cellStyle name="Followed Hyperlink" xfId="26531" builtinId="9" hidden="1"/>
    <cellStyle name="Followed Hyperlink" xfId="26527" builtinId="9" hidden="1"/>
    <cellStyle name="Followed Hyperlink" xfId="26523" builtinId="9" hidden="1"/>
    <cellStyle name="Followed Hyperlink" xfId="26519" builtinId="9" hidden="1"/>
    <cellStyle name="Followed Hyperlink" xfId="26515" builtinId="9" hidden="1"/>
    <cellStyle name="Followed Hyperlink" xfId="26511" builtinId="9" hidden="1"/>
    <cellStyle name="Followed Hyperlink" xfId="26507" builtinId="9" hidden="1"/>
    <cellStyle name="Followed Hyperlink" xfId="26504" builtinId="9" hidden="1"/>
    <cellStyle name="Followed Hyperlink" xfId="26500" builtinId="9" hidden="1"/>
    <cellStyle name="Followed Hyperlink" xfId="26496" builtinId="9" hidden="1"/>
    <cellStyle name="Followed Hyperlink" xfId="26492" builtinId="9" hidden="1"/>
    <cellStyle name="Followed Hyperlink" xfId="26488" builtinId="9" hidden="1"/>
    <cellStyle name="Followed Hyperlink" xfId="26484" builtinId="9" hidden="1"/>
    <cellStyle name="Followed Hyperlink" xfId="26480" builtinId="9" hidden="1"/>
    <cellStyle name="Followed Hyperlink" xfId="26476" builtinId="9" hidden="1"/>
    <cellStyle name="Followed Hyperlink" xfId="26472" builtinId="9" hidden="1"/>
    <cellStyle name="Followed Hyperlink" xfId="26468" builtinId="9" hidden="1"/>
    <cellStyle name="Followed Hyperlink" xfId="26464" builtinId="9" hidden="1"/>
    <cellStyle name="Followed Hyperlink" xfId="26460" builtinId="9" hidden="1"/>
    <cellStyle name="Followed Hyperlink" xfId="26456" builtinId="9" hidden="1"/>
    <cellStyle name="Followed Hyperlink" xfId="26452" builtinId="9" hidden="1"/>
    <cellStyle name="Followed Hyperlink" xfId="26448" builtinId="9" hidden="1"/>
    <cellStyle name="Followed Hyperlink" xfId="26444" builtinId="9" hidden="1"/>
    <cellStyle name="Followed Hyperlink" xfId="26440" builtinId="9" hidden="1"/>
    <cellStyle name="Followed Hyperlink" xfId="26436" builtinId="9" hidden="1"/>
    <cellStyle name="Followed Hyperlink" xfId="26432" builtinId="9" hidden="1"/>
    <cellStyle name="Followed Hyperlink" xfId="26428" builtinId="9" hidden="1"/>
    <cellStyle name="Followed Hyperlink" xfId="26424" builtinId="9" hidden="1"/>
    <cellStyle name="Followed Hyperlink" xfId="26420" builtinId="9" hidden="1"/>
    <cellStyle name="Followed Hyperlink" xfId="26416" builtinId="9" hidden="1"/>
    <cellStyle name="Followed Hyperlink" xfId="26412" builtinId="9" hidden="1"/>
    <cellStyle name="Followed Hyperlink" xfId="26408" builtinId="9" hidden="1"/>
    <cellStyle name="Followed Hyperlink" xfId="26404" builtinId="9" hidden="1"/>
    <cellStyle name="Followed Hyperlink" xfId="26400" builtinId="9" hidden="1"/>
    <cellStyle name="Followed Hyperlink" xfId="26396" builtinId="9" hidden="1"/>
    <cellStyle name="Followed Hyperlink" xfId="26392" builtinId="9" hidden="1"/>
    <cellStyle name="Followed Hyperlink" xfId="26388" builtinId="9" hidden="1"/>
    <cellStyle name="Followed Hyperlink" xfId="26384" builtinId="9" hidden="1"/>
    <cellStyle name="Followed Hyperlink" xfId="26380" builtinId="9" hidden="1"/>
    <cellStyle name="Followed Hyperlink" xfId="26377" builtinId="9" hidden="1"/>
    <cellStyle name="Followed Hyperlink" xfId="26373" builtinId="9" hidden="1"/>
    <cellStyle name="Followed Hyperlink" xfId="26369" builtinId="9" hidden="1"/>
    <cellStyle name="Followed Hyperlink" xfId="26365" builtinId="9" hidden="1"/>
    <cellStyle name="Followed Hyperlink" xfId="26361" builtinId="9" hidden="1"/>
    <cellStyle name="Followed Hyperlink" xfId="26357" builtinId="9" hidden="1"/>
    <cellStyle name="Followed Hyperlink" xfId="26353" builtinId="9" hidden="1"/>
    <cellStyle name="Followed Hyperlink" xfId="26349" builtinId="9" hidden="1"/>
    <cellStyle name="Followed Hyperlink" xfId="26345" builtinId="9" hidden="1"/>
    <cellStyle name="Followed Hyperlink" xfId="26341" builtinId="9" hidden="1"/>
    <cellStyle name="Followed Hyperlink" xfId="26337" builtinId="9" hidden="1"/>
    <cellStyle name="Followed Hyperlink" xfId="26333" builtinId="9" hidden="1"/>
    <cellStyle name="Followed Hyperlink" xfId="26329" builtinId="9" hidden="1"/>
    <cellStyle name="Followed Hyperlink" xfId="26325" builtinId="9" hidden="1"/>
    <cellStyle name="Followed Hyperlink" xfId="26321" builtinId="9" hidden="1"/>
    <cellStyle name="Followed Hyperlink" xfId="26317" builtinId="9" hidden="1"/>
    <cellStyle name="Followed Hyperlink" xfId="26313" builtinId="9" hidden="1"/>
    <cellStyle name="Followed Hyperlink" xfId="26309" builtinId="9" hidden="1"/>
    <cellStyle name="Followed Hyperlink" xfId="26305" builtinId="9" hidden="1"/>
    <cellStyle name="Followed Hyperlink" xfId="26301" builtinId="9" hidden="1"/>
    <cellStyle name="Followed Hyperlink" xfId="26297" builtinId="9" hidden="1"/>
    <cellStyle name="Followed Hyperlink" xfId="26293" builtinId="9" hidden="1"/>
    <cellStyle name="Followed Hyperlink" xfId="26289" builtinId="9" hidden="1"/>
    <cellStyle name="Followed Hyperlink" xfId="26285" builtinId="9" hidden="1"/>
    <cellStyle name="Followed Hyperlink" xfId="26281" builtinId="9" hidden="1"/>
    <cellStyle name="Followed Hyperlink" xfId="26277" builtinId="9" hidden="1"/>
    <cellStyle name="Followed Hyperlink" xfId="26273" builtinId="9" hidden="1"/>
    <cellStyle name="Followed Hyperlink" xfId="26269" builtinId="9" hidden="1"/>
    <cellStyle name="Followed Hyperlink" xfId="26265" builtinId="9" hidden="1"/>
    <cellStyle name="Followed Hyperlink" xfId="26261" builtinId="9" hidden="1"/>
    <cellStyle name="Followed Hyperlink" xfId="26257" builtinId="9" hidden="1"/>
    <cellStyle name="Followed Hyperlink" xfId="26254" builtinId="9" hidden="1"/>
    <cellStyle name="Followed Hyperlink" xfId="26250" builtinId="9" hidden="1"/>
    <cellStyle name="Followed Hyperlink" xfId="26246" builtinId="9" hidden="1"/>
    <cellStyle name="Followed Hyperlink" xfId="26242" builtinId="9" hidden="1"/>
    <cellStyle name="Followed Hyperlink" xfId="26238" builtinId="9" hidden="1"/>
    <cellStyle name="Followed Hyperlink" xfId="26234" builtinId="9" hidden="1"/>
    <cellStyle name="Followed Hyperlink" xfId="26230" builtinId="9" hidden="1"/>
    <cellStyle name="Followed Hyperlink" xfId="26226" builtinId="9" hidden="1"/>
    <cellStyle name="Followed Hyperlink" xfId="26222" builtinId="9" hidden="1"/>
    <cellStyle name="Followed Hyperlink" xfId="26218" builtinId="9" hidden="1"/>
    <cellStyle name="Followed Hyperlink" xfId="26214" builtinId="9" hidden="1"/>
    <cellStyle name="Followed Hyperlink" xfId="26210" builtinId="9" hidden="1"/>
    <cellStyle name="Followed Hyperlink" xfId="26206" builtinId="9" hidden="1"/>
    <cellStyle name="Followed Hyperlink" xfId="26202" builtinId="9" hidden="1"/>
    <cellStyle name="Followed Hyperlink" xfId="26198" builtinId="9" hidden="1"/>
    <cellStyle name="Followed Hyperlink" xfId="26194" builtinId="9" hidden="1"/>
    <cellStyle name="Followed Hyperlink" xfId="26190" builtinId="9" hidden="1"/>
    <cellStyle name="Followed Hyperlink" xfId="26186" builtinId="9" hidden="1"/>
    <cellStyle name="Followed Hyperlink" xfId="26182" builtinId="9" hidden="1"/>
    <cellStyle name="Followed Hyperlink" xfId="26178" builtinId="9" hidden="1"/>
    <cellStyle name="Followed Hyperlink" xfId="26174" builtinId="9" hidden="1"/>
    <cellStyle name="Followed Hyperlink" xfId="26170" builtinId="9" hidden="1"/>
    <cellStyle name="Followed Hyperlink" xfId="26166" builtinId="9" hidden="1"/>
    <cellStyle name="Followed Hyperlink" xfId="26162" builtinId="9" hidden="1"/>
    <cellStyle name="Followed Hyperlink" xfId="26158" builtinId="9" hidden="1"/>
    <cellStyle name="Followed Hyperlink" xfId="26154" builtinId="9" hidden="1"/>
    <cellStyle name="Followed Hyperlink" xfId="26150" builtinId="9" hidden="1"/>
    <cellStyle name="Followed Hyperlink" xfId="26146" builtinId="9" hidden="1"/>
    <cellStyle name="Followed Hyperlink" xfId="26142" builtinId="9" hidden="1"/>
    <cellStyle name="Followed Hyperlink" xfId="26138" builtinId="9" hidden="1"/>
    <cellStyle name="Followed Hyperlink" xfId="26134" builtinId="9" hidden="1"/>
    <cellStyle name="Followed Hyperlink" xfId="26130" builtinId="9" hidden="1"/>
    <cellStyle name="Followed Hyperlink" xfId="26127" builtinId="9" hidden="1"/>
    <cellStyle name="Followed Hyperlink" xfId="26123" builtinId="9" hidden="1"/>
    <cellStyle name="Followed Hyperlink" xfId="26119" builtinId="9" hidden="1"/>
    <cellStyle name="Followed Hyperlink" xfId="26115" builtinId="9" hidden="1"/>
    <cellStyle name="Followed Hyperlink" xfId="26111" builtinId="9" hidden="1"/>
    <cellStyle name="Followed Hyperlink" xfId="26107" builtinId="9" hidden="1"/>
    <cellStyle name="Followed Hyperlink" xfId="26103" builtinId="9" hidden="1"/>
    <cellStyle name="Followed Hyperlink" xfId="26099" builtinId="9" hidden="1"/>
    <cellStyle name="Followed Hyperlink" xfId="26095" builtinId="9" hidden="1"/>
    <cellStyle name="Followed Hyperlink" xfId="26091" builtinId="9" hidden="1"/>
    <cellStyle name="Followed Hyperlink" xfId="26087" builtinId="9" hidden="1"/>
    <cellStyle name="Followed Hyperlink" xfId="26083" builtinId="9" hidden="1"/>
    <cellStyle name="Followed Hyperlink" xfId="26079" builtinId="9" hidden="1"/>
    <cellStyle name="Followed Hyperlink" xfId="26075" builtinId="9" hidden="1"/>
    <cellStyle name="Followed Hyperlink" xfId="26071" builtinId="9" hidden="1"/>
    <cellStyle name="Followed Hyperlink" xfId="26067" builtinId="9" hidden="1"/>
    <cellStyle name="Followed Hyperlink" xfId="26063" builtinId="9" hidden="1"/>
    <cellStyle name="Followed Hyperlink" xfId="26059" builtinId="9" hidden="1"/>
    <cellStyle name="Followed Hyperlink" xfId="26055" builtinId="9" hidden="1"/>
    <cellStyle name="Followed Hyperlink" xfId="26051" builtinId="9" hidden="1"/>
    <cellStyle name="Followed Hyperlink" xfId="26047" builtinId="9" hidden="1"/>
    <cellStyle name="Followed Hyperlink" xfId="26043" builtinId="9" hidden="1"/>
    <cellStyle name="Followed Hyperlink" xfId="26039" builtinId="9" hidden="1"/>
    <cellStyle name="Followed Hyperlink" xfId="26035" builtinId="9" hidden="1"/>
    <cellStyle name="Followed Hyperlink" xfId="26031" builtinId="9" hidden="1"/>
    <cellStyle name="Followed Hyperlink" xfId="26027" builtinId="9" hidden="1"/>
    <cellStyle name="Followed Hyperlink" xfId="26023" builtinId="9" hidden="1"/>
    <cellStyle name="Followed Hyperlink" xfId="26019" builtinId="9" hidden="1"/>
    <cellStyle name="Followed Hyperlink" xfId="26015" builtinId="9" hidden="1"/>
    <cellStyle name="Followed Hyperlink" xfId="26011" builtinId="9" hidden="1"/>
    <cellStyle name="Followed Hyperlink" xfId="26007" builtinId="9" hidden="1"/>
    <cellStyle name="Followed Hyperlink" xfId="25995" builtinId="9" hidden="1"/>
    <cellStyle name="Followed Hyperlink" xfId="25991" builtinId="9" hidden="1"/>
    <cellStyle name="Followed Hyperlink" xfId="25987" builtinId="9" hidden="1"/>
    <cellStyle name="Followed Hyperlink" xfId="25983" builtinId="9" hidden="1"/>
    <cellStyle name="Followed Hyperlink" xfId="25979" builtinId="9" hidden="1"/>
    <cellStyle name="Followed Hyperlink" xfId="25975" builtinId="9" hidden="1"/>
    <cellStyle name="Followed Hyperlink" xfId="25971" builtinId="9" hidden="1"/>
    <cellStyle name="Followed Hyperlink" xfId="25967" builtinId="9" hidden="1"/>
    <cellStyle name="Followed Hyperlink" xfId="25963" builtinId="9" hidden="1"/>
    <cellStyle name="Followed Hyperlink" xfId="25959" builtinId="9" hidden="1"/>
    <cellStyle name="Followed Hyperlink" xfId="25955" builtinId="9" hidden="1"/>
    <cellStyle name="Followed Hyperlink" xfId="25951" builtinId="9" hidden="1"/>
    <cellStyle name="Followed Hyperlink" xfId="25947" builtinId="9" hidden="1"/>
    <cellStyle name="Followed Hyperlink" xfId="25943" builtinId="9" hidden="1"/>
    <cellStyle name="Followed Hyperlink" xfId="25939" builtinId="9" hidden="1"/>
    <cellStyle name="Followed Hyperlink" xfId="25935" builtinId="9" hidden="1"/>
    <cellStyle name="Followed Hyperlink" xfId="25931" builtinId="9" hidden="1"/>
    <cellStyle name="Followed Hyperlink" xfId="25927" builtinId="9" hidden="1"/>
    <cellStyle name="Followed Hyperlink" xfId="25923" builtinId="9" hidden="1"/>
    <cellStyle name="Followed Hyperlink" xfId="25919" builtinId="9" hidden="1"/>
    <cellStyle name="Followed Hyperlink" xfId="25915" builtinId="9" hidden="1"/>
    <cellStyle name="Followed Hyperlink" xfId="25911" builtinId="9" hidden="1"/>
    <cellStyle name="Followed Hyperlink" xfId="25907" builtinId="9" hidden="1"/>
    <cellStyle name="Followed Hyperlink" xfId="25903" builtinId="9" hidden="1"/>
    <cellStyle name="Followed Hyperlink" xfId="25899" builtinId="9" hidden="1"/>
    <cellStyle name="Followed Hyperlink" xfId="25895" builtinId="9" hidden="1"/>
    <cellStyle name="Followed Hyperlink" xfId="25891" builtinId="9" hidden="1"/>
    <cellStyle name="Followed Hyperlink" xfId="25887" builtinId="9" hidden="1"/>
    <cellStyle name="Followed Hyperlink" xfId="25883" builtinId="9" hidden="1"/>
    <cellStyle name="Followed Hyperlink" xfId="25879" builtinId="9" hidden="1"/>
    <cellStyle name="Followed Hyperlink" xfId="25875" builtinId="9" hidden="1"/>
    <cellStyle name="Followed Hyperlink" xfId="25871" builtinId="9" hidden="1"/>
    <cellStyle name="Followed Hyperlink" xfId="25868" builtinId="9" hidden="1"/>
    <cellStyle name="Followed Hyperlink" xfId="25864" builtinId="9" hidden="1"/>
    <cellStyle name="Followed Hyperlink" xfId="25860" builtinId="9" hidden="1"/>
    <cellStyle name="Followed Hyperlink" xfId="25856" builtinId="9" hidden="1"/>
    <cellStyle name="Followed Hyperlink" xfId="25852" builtinId="9" hidden="1"/>
    <cellStyle name="Followed Hyperlink" xfId="25848" builtinId="9" hidden="1"/>
    <cellStyle name="Followed Hyperlink" xfId="25844" builtinId="9" hidden="1"/>
    <cellStyle name="Followed Hyperlink" xfId="25840" builtinId="9" hidden="1"/>
    <cellStyle name="Followed Hyperlink" xfId="25836" builtinId="9" hidden="1"/>
    <cellStyle name="Followed Hyperlink" xfId="25832" builtinId="9" hidden="1"/>
    <cellStyle name="Followed Hyperlink" xfId="25828" builtinId="9" hidden="1"/>
    <cellStyle name="Followed Hyperlink" xfId="25824" builtinId="9" hidden="1"/>
    <cellStyle name="Followed Hyperlink" xfId="25820" builtinId="9" hidden="1"/>
    <cellStyle name="Followed Hyperlink" xfId="25816" builtinId="9" hidden="1"/>
    <cellStyle name="Followed Hyperlink" xfId="25812" builtinId="9" hidden="1"/>
    <cellStyle name="Followed Hyperlink" xfId="25808" builtinId="9" hidden="1"/>
    <cellStyle name="Followed Hyperlink" xfId="25804" builtinId="9" hidden="1"/>
    <cellStyle name="Followed Hyperlink" xfId="25800" builtinId="9" hidden="1"/>
    <cellStyle name="Followed Hyperlink" xfId="25796" builtinId="9" hidden="1"/>
    <cellStyle name="Followed Hyperlink" xfId="25792" builtinId="9" hidden="1"/>
    <cellStyle name="Followed Hyperlink" xfId="25788" builtinId="9" hidden="1"/>
    <cellStyle name="Followed Hyperlink" xfId="25784" builtinId="9" hidden="1"/>
    <cellStyle name="Followed Hyperlink" xfId="25780" builtinId="9" hidden="1"/>
    <cellStyle name="Followed Hyperlink" xfId="25776" builtinId="9" hidden="1"/>
    <cellStyle name="Followed Hyperlink" xfId="25772" builtinId="9" hidden="1"/>
    <cellStyle name="Followed Hyperlink" xfId="25768" builtinId="9" hidden="1"/>
    <cellStyle name="Followed Hyperlink" xfId="25764" builtinId="9" hidden="1"/>
    <cellStyle name="Followed Hyperlink" xfId="25760" builtinId="9" hidden="1"/>
    <cellStyle name="Followed Hyperlink" xfId="25756" builtinId="9" hidden="1"/>
    <cellStyle name="Followed Hyperlink" xfId="25752" builtinId="9" hidden="1"/>
    <cellStyle name="Followed Hyperlink" xfId="25748" builtinId="9" hidden="1"/>
    <cellStyle name="Followed Hyperlink" xfId="25745" builtinId="9" hidden="1"/>
    <cellStyle name="Followed Hyperlink" xfId="25741" builtinId="9" hidden="1"/>
    <cellStyle name="Followed Hyperlink" xfId="25737" builtinId="9" hidden="1"/>
    <cellStyle name="Followed Hyperlink" xfId="25733" builtinId="9" hidden="1"/>
    <cellStyle name="Followed Hyperlink" xfId="25729" builtinId="9" hidden="1"/>
    <cellStyle name="Followed Hyperlink" xfId="25725" builtinId="9" hidden="1"/>
    <cellStyle name="Followed Hyperlink" xfId="25721" builtinId="9" hidden="1"/>
    <cellStyle name="Followed Hyperlink" xfId="25717" builtinId="9" hidden="1"/>
    <cellStyle name="Followed Hyperlink" xfId="25713" builtinId="9" hidden="1"/>
    <cellStyle name="Followed Hyperlink" xfId="25709" builtinId="9" hidden="1"/>
    <cellStyle name="Followed Hyperlink" xfId="25705" builtinId="9" hidden="1"/>
    <cellStyle name="Followed Hyperlink" xfId="25701" builtinId="9" hidden="1"/>
    <cellStyle name="Followed Hyperlink" xfId="25697" builtinId="9" hidden="1"/>
    <cellStyle name="Followed Hyperlink" xfId="25693" builtinId="9" hidden="1"/>
    <cellStyle name="Followed Hyperlink" xfId="25689" builtinId="9" hidden="1"/>
    <cellStyle name="Followed Hyperlink" xfId="25685" builtinId="9" hidden="1"/>
    <cellStyle name="Followed Hyperlink" xfId="25681" builtinId="9" hidden="1"/>
    <cellStyle name="Followed Hyperlink" xfId="25677" builtinId="9" hidden="1"/>
    <cellStyle name="Followed Hyperlink" xfId="25673" builtinId="9" hidden="1"/>
    <cellStyle name="Followed Hyperlink" xfId="25669" builtinId="9" hidden="1"/>
    <cellStyle name="Followed Hyperlink" xfId="25665" builtinId="9" hidden="1"/>
    <cellStyle name="Followed Hyperlink" xfId="25661" builtinId="9" hidden="1"/>
    <cellStyle name="Followed Hyperlink" xfId="25657" builtinId="9" hidden="1"/>
    <cellStyle name="Followed Hyperlink" xfId="25653" builtinId="9" hidden="1"/>
    <cellStyle name="Followed Hyperlink" xfId="25649" builtinId="9" hidden="1"/>
    <cellStyle name="Followed Hyperlink" xfId="25645" builtinId="9" hidden="1"/>
    <cellStyle name="Followed Hyperlink" xfId="25641" builtinId="9" hidden="1"/>
    <cellStyle name="Followed Hyperlink" xfId="25637" builtinId="9" hidden="1"/>
    <cellStyle name="Followed Hyperlink" xfId="25633" builtinId="9" hidden="1"/>
    <cellStyle name="Followed Hyperlink" xfId="25629" builtinId="9" hidden="1"/>
    <cellStyle name="Followed Hyperlink" xfId="25625" builtinId="9" hidden="1"/>
    <cellStyle name="Followed Hyperlink" xfId="25621" builtinId="9" hidden="1"/>
    <cellStyle name="Followed Hyperlink" xfId="25618" builtinId="9" hidden="1"/>
    <cellStyle name="Followed Hyperlink" xfId="25614" builtinId="9" hidden="1"/>
    <cellStyle name="Followed Hyperlink" xfId="25610" builtinId="9" hidden="1"/>
    <cellStyle name="Followed Hyperlink" xfId="25606" builtinId="9" hidden="1"/>
    <cellStyle name="Followed Hyperlink" xfId="25602" builtinId="9" hidden="1"/>
    <cellStyle name="Followed Hyperlink" xfId="25598" builtinId="9" hidden="1"/>
    <cellStyle name="Followed Hyperlink" xfId="25594" builtinId="9" hidden="1"/>
    <cellStyle name="Followed Hyperlink" xfId="25590" builtinId="9" hidden="1"/>
    <cellStyle name="Followed Hyperlink" xfId="25586" builtinId="9" hidden="1"/>
    <cellStyle name="Followed Hyperlink" xfId="25582" builtinId="9" hidden="1"/>
    <cellStyle name="Followed Hyperlink" xfId="25578" builtinId="9" hidden="1"/>
    <cellStyle name="Followed Hyperlink" xfId="25574" builtinId="9" hidden="1"/>
    <cellStyle name="Followed Hyperlink" xfId="25570" builtinId="9" hidden="1"/>
    <cellStyle name="Followed Hyperlink" xfId="25566" builtinId="9" hidden="1"/>
    <cellStyle name="Followed Hyperlink" xfId="25562" builtinId="9" hidden="1"/>
    <cellStyle name="Followed Hyperlink" xfId="25558" builtinId="9" hidden="1"/>
    <cellStyle name="Followed Hyperlink" xfId="25554" builtinId="9" hidden="1"/>
    <cellStyle name="Followed Hyperlink" xfId="25550" builtinId="9" hidden="1"/>
    <cellStyle name="Followed Hyperlink" xfId="25546" builtinId="9" hidden="1"/>
    <cellStyle name="Followed Hyperlink" xfId="25542" builtinId="9" hidden="1"/>
    <cellStyle name="Followed Hyperlink" xfId="25538" builtinId="9" hidden="1"/>
    <cellStyle name="Followed Hyperlink" xfId="25534" builtinId="9" hidden="1"/>
    <cellStyle name="Followed Hyperlink" xfId="25530" builtinId="9" hidden="1"/>
    <cellStyle name="Followed Hyperlink" xfId="25526" builtinId="9" hidden="1"/>
    <cellStyle name="Followed Hyperlink" xfId="25522" builtinId="9" hidden="1"/>
    <cellStyle name="Followed Hyperlink" xfId="25518" builtinId="9" hidden="1"/>
    <cellStyle name="Followed Hyperlink" xfId="25514" builtinId="9" hidden="1"/>
    <cellStyle name="Followed Hyperlink" xfId="25510" builtinId="9" hidden="1"/>
    <cellStyle name="Followed Hyperlink" xfId="25506" builtinId="9" hidden="1"/>
    <cellStyle name="Followed Hyperlink" xfId="25502" builtinId="9" hidden="1"/>
    <cellStyle name="Followed Hyperlink" xfId="25498" builtinId="9" hidden="1"/>
    <cellStyle name="Followed Hyperlink" xfId="25495" builtinId="9" hidden="1"/>
    <cellStyle name="Followed Hyperlink" xfId="25491" builtinId="9" hidden="1"/>
    <cellStyle name="Followed Hyperlink" xfId="25487" builtinId="9" hidden="1"/>
    <cellStyle name="Followed Hyperlink" xfId="25483" builtinId="9" hidden="1"/>
    <cellStyle name="Followed Hyperlink" xfId="25479" builtinId="9" hidden="1"/>
    <cellStyle name="Followed Hyperlink" xfId="25475" builtinId="9" hidden="1"/>
    <cellStyle name="Followed Hyperlink" xfId="25471" builtinId="9" hidden="1"/>
    <cellStyle name="Followed Hyperlink" xfId="25467" builtinId="9" hidden="1"/>
    <cellStyle name="Followed Hyperlink" xfId="25463" builtinId="9" hidden="1"/>
    <cellStyle name="Followed Hyperlink" xfId="25459" builtinId="9" hidden="1"/>
    <cellStyle name="Followed Hyperlink" xfId="25455" builtinId="9" hidden="1"/>
    <cellStyle name="Followed Hyperlink" xfId="25451" builtinId="9" hidden="1"/>
    <cellStyle name="Followed Hyperlink" xfId="25447" builtinId="9" hidden="1"/>
    <cellStyle name="Followed Hyperlink" xfId="25443" builtinId="9" hidden="1"/>
    <cellStyle name="Followed Hyperlink" xfId="25439" builtinId="9" hidden="1"/>
    <cellStyle name="Followed Hyperlink" xfId="25435" builtinId="9" hidden="1"/>
    <cellStyle name="Followed Hyperlink" xfId="25431" builtinId="9" hidden="1"/>
    <cellStyle name="Followed Hyperlink" xfId="25427" builtinId="9" hidden="1"/>
    <cellStyle name="Followed Hyperlink" xfId="25423" builtinId="9" hidden="1"/>
    <cellStyle name="Followed Hyperlink" xfId="25419" builtinId="9" hidden="1"/>
    <cellStyle name="Followed Hyperlink" xfId="25415" builtinId="9" hidden="1"/>
    <cellStyle name="Followed Hyperlink" xfId="25411" builtinId="9" hidden="1"/>
    <cellStyle name="Followed Hyperlink" xfId="25407" builtinId="9" hidden="1"/>
    <cellStyle name="Followed Hyperlink" xfId="25403" builtinId="9" hidden="1"/>
    <cellStyle name="Followed Hyperlink" xfId="25399" builtinId="9" hidden="1"/>
    <cellStyle name="Followed Hyperlink" xfId="25395" builtinId="9" hidden="1"/>
    <cellStyle name="Followed Hyperlink" xfId="25391" builtinId="9" hidden="1"/>
    <cellStyle name="Followed Hyperlink" xfId="25387" builtinId="9" hidden="1"/>
    <cellStyle name="Followed Hyperlink" xfId="25383" builtinId="9" hidden="1"/>
    <cellStyle name="Followed Hyperlink" xfId="25379" builtinId="9" hidden="1"/>
    <cellStyle name="Followed Hyperlink" xfId="25375" builtinId="9" hidden="1"/>
    <cellStyle name="Followed Hyperlink" xfId="25371" builtinId="9" hidden="1"/>
    <cellStyle name="Followed Hyperlink" xfId="25368" builtinId="9" hidden="1"/>
    <cellStyle name="Followed Hyperlink" xfId="25364" builtinId="9" hidden="1"/>
    <cellStyle name="Followed Hyperlink" xfId="25360" builtinId="9" hidden="1"/>
    <cellStyle name="Followed Hyperlink" xfId="25356" builtinId="9" hidden="1"/>
    <cellStyle name="Followed Hyperlink" xfId="25352" builtinId="9" hidden="1"/>
    <cellStyle name="Followed Hyperlink" xfId="25348" builtinId="9" hidden="1"/>
    <cellStyle name="Followed Hyperlink" xfId="25344" builtinId="9" hidden="1"/>
    <cellStyle name="Followed Hyperlink" xfId="25340" builtinId="9" hidden="1"/>
    <cellStyle name="Followed Hyperlink" xfId="25336" builtinId="9" hidden="1"/>
    <cellStyle name="Followed Hyperlink" xfId="25332" builtinId="9" hidden="1"/>
    <cellStyle name="Followed Hyperlink" xfId="25328" builtinId="9" hidden="1"/>
    <cellStyle name="Followed Hyperlink" xfId="25324" builtinId="9" hidden="1"/>
    <cellStyle name="Followed Hyperlink" xfId="25320" builtinId="9" hidden="1"/>
    <cellStyle name="Followed Hyperlink" xfId="25316" builtinId="9" hidden="1"/>
    <cellStyle name="Followed Hyperlink" xfId="25312" builtinId="9" hidden="1"/>
    <cellStyle name="Followed Hyperlink" xfId="25308" builtinId="9" hidden="1"/>
    <cellStyle name="Followed Hyperlink" xfId="25304" builtinId="9" hidden="1"/>
    <cellStyle name="Followed Hyperlink" xfId="25300" builtinId="9" hidden="1"/>
    <cellStyle name="Followed Hyperlink" xfId="25296" builtinId="9" hidden="1"/>
    <cellStyle name="Followed Hyperlink" xfId="25292" builtinId="9" hidden="1"/>
    <cellStyle name="Followed Hyperlink" xfId="25288" builtinId="9" hidden="1"/>
    <cellStyle name="Followed Hyperlink" xfId="25284" builtinId="9" hidden="1"/>
    <cellStyle name="Followed Hyperlink" xfId="25280" builtinId="9" hidden="1"/>
    <cellStyle name="Followed Hyperlink" xfId="25276" builtinId="9" hidden="1"/>
    <cellStyle name="Followed Hyperlink" xfId="25272" builtinId="9" hidden="1"/>
    <cellStyle name="Followed Hyperlink" xfId="25268" builtinId="9" hidden="1"/>
    <cellStyle name="Followed Hyperlink" xfId="25264" builtinId="9" hidden="1"/>
    <cellStyle name="Followed Hyperlink" xfId="25260" builtinId="9" hidden="1"/>
    <cellStyle name="Followed Hyperlink" xfId="25256" builtinId="9" hidden="1"/>
    <cellStyle name="Followed Hyperlink" xfId="25252" builtinId="9" hidden="1"/>
    <cellStyle name="Followed Hyperlink" xfId="25248" builtinId="9" hidden="1"/>
    <cellStyle name="Followed Hyperlink" xfId="25245" builtinId="9" hidden="1"/>
    <cellStyle name="Followed Hyperlink" xfId="25241" builtinId="9" hidden="1"/>
    <cellStyle name="Followed Hyperlink" xfId="25237" builtinId="9" hidden="1"/>
    <cellStyle name="Followed Hyperlink" xfId="25233" builtinId="9" hidden="1"/>
    <cellStyle name="Followed Hyperlink" xfId="25229" builtinId="9" hidden="1"/>
    <cellStyle name="Followed Hyperlink" xfId="25225" builtinId="9" hidden="1"/>
    <cellStyle name="Followed Hyperlink" xfId="25221" builtinId="9" hidden="1"/>
    <cellStyle name="Followed Hyperlink" xfId="25217" builtinId="9" hidden="1"/>
    <cellStyle name="Followed Hyperlink" xfId="25213" builtinId="9" hidden="1"/>
    <cellStyle name="Followed Hyperlink" xfId="25209" builtinId="9" hidden="1"/>
    <cellStyle name="Followed Hyperlink" xfId="25205" builtinId="9" hidden="1"/>
    <cellStyle name="Followed Hyperlink" xfId="25201" builtinId="9" hidden="1"/>
    <cellStyle name="Followed Hyperlink" xfId="25197" builtinId="9" hidden="1"/>
    <cellStyle name="Followed Hyperlink" xfId="25193" builtinId="9" hidden="1"/>
    <cellStyle name="Followed Hyperlink" xfId="25189" builtinId="9" hidden="1"/>
    <cellStyle name="Followed Hyperlink" xfId="25185" builtinId="9" hidden="1"/>
    <cellStyle name="Followed Hyperlink" xfId="25181" builtinId="9" hidden="1"/>
    <cellStyle name="Followed Hyperlink" xfId="25177" builtinId="9" hidden="1"/>
    <cellStyle name="Followed Hyperlink" xfId="25173" builtinId="9" hidden="1"/>
    <cellStyle name="Followed Hyperlink" xfId="25169" builtinId="9" hidden="1"/>
    <cellStyle name="Followed Hyperlink" xfId="25165" builtinId="9" hidden="1"/>
    <cellStyle name="Followed Hyperlink" xfId="25161" builtinId="9" hidden="1"/>
    <cellStyle name="Followed Hyperlink" xfId="25157" builtinId="9" hidden="1"/>
    <cellStyle name="Followed Hyperlink" xfId="25153" builtinId="9" hidden="1"/>
    <cellStyle name="Followed Hyperlink" xfId="25149" builtinId="9" hidden="1"/>
    <cellStyle name="Followed Hyperlink" xfId="25145" builtinId="9" hidden="1"/>
    <cellStyle name="Followed Hyperlink" xfId="25141" builtinId="9" hidden="1"/>
    <cellStyle name="Followed Hyperlink" xfId="25137" builtinId="9" hidden="1"/>
    <cellStyle name="Followed Hyperlink" xfId="25133" builtinId="9" hidden="1"/>
    <cellStyle name="Followed Hyperlink" xfId="25129" builtinId="9" hidden="1"/>
    <cellStyle name="Followed Hyperlink" xfId="25125" builtinId="9" hidden="1"/>
    <cellStyle name="Followed Hyperlink" xfId="25121" builtinId="9" hidden="1"/>
    <cellStyle name="Followed Hyperlink" xfId="25118" builtinId="9" hidden="1"/>
    <cellStyle name="Followed Hyperlink" xfId="25114" builtinId="9" hidden="1"/>
    <cellStyle name="Followed Hyperlink" xfId="25110" builtinId="9" hidden="1"/>
    <cellStyle name="Followed Hyperlink" xfId="25106" builtinId="9" hidden="1"/>
    <cellStyle name="Followed Hyperlink" xfId="25102" builtinId="9" hidden="1"/>
    <cellStyle name="Followed Hyperlink" xfId="25098" builtinId="9" hidden="1"/>
    <cellStyle name="Followed Hyperlink" xfId="25094" builtinId="9" hidden="1"/>
    <cellStyle name="Followed Hyperlink" xfId="25090" builtinId="9" hidden="1"/>
    <cellStyle name="Followed Hyperlink" xfId="25086" builtinId="9" hidden="1"/>
    <cellStyle name="Followed Hyperlink" xfId="25082" builtinId="9" hidden="1"/>
    <cellStyle name="Followed Hyperlink" xfId="25078" builtinId="9" hidden="1"/>
    <cellStyle name="Followed Hyperlink" xfId="25074" builtinId="9" hidden="1"/>
    <cellStyle name="Followed Hyperlink" xfId="25070" builtinId="9" hidden="1"/>
    <cellStyle name="Followed Hyperlink" xfId="25066" builtinId="9" hidden="1"/>
    <cellStyle name="Followed Hyperlink" xfId="25062" builtinId="9" hidden="1"/>
    <cellStyle name="Followed Hyperlink" xfId="25058" builtinId="9" hidden="1"/>
    <cellStyle name="Followed Hyperlink" xfId="25054" builtinId="9" hidden="1"/>
    <cellStyle name="Followed Hyperlink" xfId="25050" builtinId="9" hidden="1"/>
    <cellStyle name="Followed Hyperlink" xfId="25046" builtinId="9" hidden="1"/>
    <cellStyle name="Followed Hyperlink" xfId="25042" builtinId="9" hidden="1"/>
    <cellStyle name="Followed Hyperlink" xfId="25038" builtinId="9" hidden="1"/>
    <cellStyle name="Followed Hyperlink" xfId="25034" builtinId="9" hidden="1"/>
    <cellStyle name="Followed Hyperlink" xfId="25030" builtinId="9" hidden="1"/>
    <cellStyle name="Followed Hyperlink" xfId="25026" builtinId="9" hidden="1"/>
    <cellStyle name="Followed Hyperlink" xfId="25022" builtinId="9" hidden="1"/>
    <cellStyle name="Followed Hyperlink" xfId="25018" builtinId="9" hidden="1"/>
    <cellStyle name="Followed Hyperlink" xfId="25014" builtinId="9" hidden="1"/>
    <cellStyle name="Followed Hyperlink" xfId="25010" builtinId="9" hidden="1"/>
    <cellStyle name="Followed Hyperlink" xfId="25006" builtinId="9" hidden="1"/>
    <cellStyle name="Followed Hyperlink" xfId="25002" builtinId="9" hidden="1"/>
    <cellStyle name="Followed Hyperlink" xfId="24998" builtinId="9" hidden="1"/>
    <cellStyle name="Followed Hyperlink" xfId="24995" builtinId="9" hidden="1"/>
    <cellStyle name="Followed Hyperlink" xfId="24991" builtinId="9" hidden="1"/>
    <cellStyle name="Followed Hyperlink" xfId="24987" builtinId="9" hidden="1"/>
    <cellStyle name="Followed Hyperlink" xfId="24983" builtinId="9" hidden="1"/>
    <cellStyle name="Followed Hyperlink" xfId="24979" builtinId="9" hidden="1"/>
    <cellStyle name="Followed Hyperlink" xfId="24975" builtinId="9" hidden="1"/>
    <cellStyle name="Followed Hyperlink" xfId="24971" builtinId="9" hidden="1"/>
    <cellStyle name="Followed Hyperlink" xfId="24967" builtinId="9" hidden="1"/>
    <cellStyle name="Followed Hyperlink" xfId="24963" builtinId="9" hidden="1"/>
    <cellStyle name="Followed Hyperlink" xfId="24959" builtinId="9" hidden="1"/>
    <cellStyle name="Followed Hyperlink" xfId="24955" builtinId="9" hidden="1"/>
    <cellStyle name="Followed Hyperlink" xfId="24951" builtinId="9" hidden="1"/>
    <cellStyle name="Followed Hyperlink" xfId="24947" builtinId="9" hidden="1"/>
    <cellStyle name="Followed Hyperlink" xfId="24943" builtinId="9" hidden="1"/>
    <cellStyle name="Followed Hyperlink" xfId="24939" builtinId="9" hidden="1"/>
    <cellStyle name="Followed Hyperlink" xfId="24935" builtinId="9" hidden="1"/>
    <cellStyle name="Followed Hyperlink" xfId="24931" builtinId="9" hidden="1"/>
    <cellStyle name="Followed Hyperlink" xfId="24927" builtinId="9" hidden="1"/>
    <cellStyle name="Followed Hyperlink" xfId="24923" builtinId="9" hidden="1"/>
    <cellStyle name="Followed Hyperlink" xfId="24919" builtinId="9" hidden="1"/>
    <cellStyle name="Followed Hyperlink" xfId="24915" builtinId="9" hidden="1"/>
    <cellStyle name="Followed Hyperlink" xfId="24911" builtinId="9" hidden="1"/>
    <cellStyle name="Followed Hyperlink" xfId="24907" builtinId="9" hidden="1"/>
    <cellStyle name="Followed Hyperlink" xfId="24903" builtinId="9" hidden="1"/>
    <cellStyle name="Followed Hyperlink" xfId="24899" builtinId="9" hidden="1"/>
    <cellStyle name="Followed Hyperlink" xfId="24895" builtinId="9" hidden="1"/>
    <cellStyle name="Followed Hyperlink" xfId="24891" builtinId="9" hidden="1"/>
    <cellStyle name="Followed Hyperlink" xfId="24887" builtinId="9" hidden="1"/>
    <cellStyle name="Followed Hyperlink" xfId="24883" builtinId="9" hidden="1"/>
    <cellStyle name="Followed Hyperlink" xfId="24879" builtinId="9" hidden="1"/>
    <cellStyle name="Followed Hyperlink" xfId="24875" builtinId="9" hidden="1"/>
    <cellStyle name="Followed Hyperlink" xfId="24871" builtinId="9" hidden="1"/>
    <cellStyle name="Followed Hyperlink" xfId="24868" builtinId="9" hidden="1"/>
    <cellStyle name="Followed Hyperlink" xfId="24864" builtinId="9" hidden="1"/>
    <cellStyle name="Followed Hyperlink" xfId="24860" builtinId="9" hidden="1"/>
    <cellStyle name="Followed Hyperlink" xfId="24856" builtinId="9" hidden="1"/>
    <cellStyle name="Followed Hyperlink" xfId="24852" builtinId="9" hidden="1"/>
    <cellStyle name="Followed Hyperlink" xfId="24848" builtinId="9" hidden="1"/>
    <cellStyle name="Followed Hyperlink" xfId="24844" builtinId="9" hidden="1"/>
    <cellStyle name="Followed Hyperlink" xfId="24840" builtinId="9" hidden="1"/>
    <cellStyle name="Followed Hyperlink" xfId="24836" builtinId="9" hidden="1"/>
    <cellStyle name="Followed Hyperlink" xfId="24832" builtinId="9" hidden="1"/>
    <cellStyle name="Followed Hyperlink" xfId="24828" builtinId="9" hidden="1"/>
    <cellStyle name="Followed Hyperlink" xfId="24824" builtinId="9" hidden="1"/>
    <cellStyle name="Followed Hyperlink" xfId="24820" builtinId="9" hidden="1"/>
    <cellStyle name="Followed Hyperlink" xfId="24816" builtinId="9" hidden="1"/>
    <cellStyle name="Followed Hyperlink" xfId="24812" builtinId="9" hidden="1"/>
    <cellStyle name="Followed Hyperlink" xfId="24808" builtinId="9" hidden="1"/>
    <cellStyle name="Followed Hyperlink" xfId="24804" builtinId="9" hidden="1"/>
    <cellStyle name="Followed Hyperlink" xfId="24800" builtinId="9" hidden="1"/>
    <cellStyle name="Followed Hyperlink" xfId="24796" builtinId="9" hidden="1"/>
    <cellStyle name="Followed Hyperlink" xfId="24792" builtinId="9" hidden="1"/>
    <cellStyle name="Followed Hyperlink" xfId="24788" builtinId="9" hidden="1"/>
    <cellStyle name="Followed Hyperlink" xfId="24784" builtinId="9" hidden="1"/>
    <cellStyle name="Followed Hyperlink" xfId="24780" builtinId="9" hidden="1"/>
    <cellStyle name="Followed Hyperlink" xfId="24776" builtinId="9" hidden="1"/>
    <cellStyle name="Followed Hyperlink" xfId="24772" builtinId="9" hidden="1"/>
    <cellStyle name="Followed Hyperlink" xfId="24768" builtinId="9" hidden="1"/>
    <cellStyle name="Followed Hyperlink" xfId="24764" builtinId="9" hidden="1"/>
    <cellStyle name="Followed Hyperlink" xfId="24760" builtinId="9" hidden="1"/>
    <cellStyle name="Followed Hyperlink" xfId="24756" builtinId="9" hidden="1"/>
    <cellStyle name="Followed Hyperlink" xfId="24752" builtinId="9" hidden="1"/>
    <cellStyle name="Followed Hyperlink" xfId="24748" builtinId="9" hidden="1"/>
    <cellStyle name="Followed Hyperlink" xfId="24736" builtinId="9" hidden="1"/>
    <cellStyle name="Followed Hyperlink" xfId="24732" builtinId="9" hidden="1"/>
    <cellStyle name="Followed Hyperlink" xfId="24728" builtinId="9" hidden="1"/>
    <cellStyle name="Followed Hyperlink" xfId="24724" builtinId="9" hidden="1"/>
    <cellStyle name="Followed Hyperlink" xfId="24720" builtinId="9" hidden="1"/>
    <cellStyle name="Followed Hyperlink" xfId="24716" builtinId="9" hidden="1"/>
    <cellStyle name="Followed Hyperlink" xfId="24712" builtinId="9" hidden="1"/>
    <cellStyle name="Followed Hyperlink" xfId="24708" builtinId="9" hidden="1"/>
    <cellStyle name="Followed Hyperlink" xfId="24704" builtinId="9" hidden="1"/>
    <cellStyle name="Followed Hyperlink" xfId="24700" builtinId="9" hidden="1"/>
    <cellStyle name="Followed Hyperlink" xfId="24696" builtinId="9" hidden="1"/>
    <cellStyle name="Followed Hyperlink" xfId="24692" builtinId="9" hidden="1"/>
    <cellStyle name="Followed Hyperlink" xfId="24688" builtinId="9" hidden="1"/>
    <cellStyle name="Followed Hyperlink" xfId="24684" builtinId="9" hidden="1"/>
    <cellStyle name="Followed Hyperlink" xfId="24680" builtinId="9" hidden="1"/>
    <cellStyle name="Followed Hyperlink" xfId="24676" builtinId="9" hidden="1"/>
    <cellStyle name="Followed Hyperlink" xfId="24672" builtinId="9" hidden="1"/>
    <cellStyle name="Followed Hyperlink" xfId="24668" builtinId="9" hidden="1"/>
    <cellStyle name="Followed Hyperlink" xfId="24664" builtinId="9" hidden="1"/>
    <cellStyle name="Followed Hyperlink" xfId="24660" builtinId="9" hidden="1"/>
    <cellStyle name="Followed Hyperlink" xfId="24656" builtinId="9" hidden="1"/>
    <cellStyle name="Followed Hyperlink" xfId="24652" builtinId="9" hidden="1"/>
    <cellStyle name="Followed Hyperlink" xfId="24648" builtinId="9" hidden="1"/>
    <cellStyle name="Followed Hyperlink" xfId="24644" builtinId="9" hidden="1"/>
    <cellStyle name="Followed Hyperlink" xfId="24640" builtinId="9" hidden="1"/>
    <cellStyle name="Followed Hyperlink" xfId="24636" builtinId="9" hidden="1"/>
    <cellStyle name="Followed Hyperlink" xfId="24632" builtinId="9" hidden="1"/>
    <cellStyle name="Followed Hyperlink" xfId="24628" builtinId="9" hidden="1"/>
    <cellStyle name="Followed Hyperlink" xfId="24624" builtinId="9" hidden="1"/>
    <cellStyle name="Followed Hyperlink" xfId="24620" builtinId="9" hidden="1"/>
    <cellStyle name="Followed Hyperlink" xfId="24616" builtinId="9" hidden="1"/>
    <cellStyle name="Followed Hyperlink" xfId="24612" builtinId="9" hidden="1"/>
    <cellStyle name="Followed Hyperlink" xfId="24609" builtinId="9" hidden="1"/>
    <cellStyle name="Followed Hyperlink" xfId="24605" builtinId="9" hidden="1"/>
    <cellStyle name="Followed Hyperlink" xfId="24601" builtinId="9" hidden="1"/>
    <cellStyle name="Followed Hyperlink" xfId="24597" builtinId="9" hidden="1"/>
    <cellStyle name="Followed Hyperlink" xfId="24593" builtinId="9" hidden="1"/>
    <cellStyle name="Followed Hyperlink" xfId="24589" builtinId="9" hidden="1"/>
    <cellStyle name="Followed Hyperlink" xfId="24585" builtinId="9" hidden="1"/>
    <cellStyle name="Followed Hyperlink" xfId="24581" builtinId="9" hidden="1"/>
    <cellStyle name="Followed Hyperlink" xfId="24577" builtinId="9" hidden="1"/>
    <cellStyle name="Followed Hyperlink" xfId="24573" builtinId="9" hidden="1"/>
    <cellStyle name="Followed Hyperlink" xfId="24569" builtinId="9" hidden="1"/>
    <cellStyle name="Followed Hyperlink" xfId="24565" builtinId="9" hidden="1"/>
    <cellStyle name="Followed Hyperlink" xfId="24561" builtinId="9" hidden="1"/>
    <cellStyle name="Followed Hyperlink" xfId="24557" builtinId="9" hidden="1"/>
    <cellStyle name="Followed Hyperlink" xfId="24553" builtinId="9" hidden="1"/>
    <cellStyle name="Followed Hyperlink" xfId="24549" builtinId="9" hidden="1"/>
    <cellStyle name="Followed Hyperlink" xfId="24545" builtinId="9" hidden="1"/>
    <cellStyle name="Followed Hyperlink" xfId="24541" builtinId="9" hidden="1"/>
    <cellStyle name="Followed Hyperlink" xfId="24537" builtinId="9" hidden="1"/>
    <cellStyle name="Followed Hyperlink" xfId="24533" builtinId="9" hidden="1"/>
    <cellStyle name="Followed Hyperlink" xfId="24529" builtinId="9" hidden="1"/>
    <cellStyle name="Followed Hyperlink" xfId="24525" builtinId="9" hidden="1"/>
    <cellStyle name="Followed Hyperlink" xfId="24521" builtinId="9" hidden="1"/>
    <cellStyle name="Followed Hyperlink" xfId="24517" builtinId="9" hidden="1"/>
    <cellStyle name="Followed Hyperlink" xfId="24513" builtinId="9" hidden="1"/>
    <cellStyle name="Followed Hyperlink" xfId="24509" builtinId="9" hidden="1"/>
    <cellStyle name="Followed Hyperlink" xfId="24505" builtinId="9" hidden="1"/>
    <cellStyle name="Followed Hyperlink" xfId="24501" builtinId="9" hidden="1"/>
    <cellStyle name="Followed Hyperlink" xfId="24497" builtinId="9" hidden="1"/>
    <cellStyle name="Followed Hyperlink" xfId="24493" builtinId="9" hidden="1"/>
    <cellStyle name="Followed Hyperlink" xfId="24489" builtinId="9" hidden="1"/>
    <cellStyle name="Followed Hyperlink" xfId="24486" builtinId="9" hidden="1"/>
    <cellStyle name="Followed Hyperlink" xfId="24482" builtinId="9" hidden="1"/>
    <cellStyle name="Followed Hyperlink" xfId="24478" builtinId="9" hidden="1"/>
    <cellStyle name="Followed Hyperlink" xfId="24474" builtinId="9" hidden="1"/>
    <cellStyle name="Followed Hyperlink" xfId="24470" builtinId="9" hidden="1"/>
    <cellStyle name="Followed Hyperlink" xfId="24466" builtinId="9" hidden="1"/>
    <cellStyle name="Followed Hyperlink" xfId="24462" builtinId="9" hidden="1"/>
    <cellStyle name="Followed Hyperlink" xfId="24458" builtinId="9" hidden="1"/>
    <cellStyle name="Followed Hyperlink" xfId="24454" builtinId="9" hidden="1"/>
    <cellStyle name="Followed Hyperlink" xfId="24450" builtinId="9" hidden="1"/>
    <cellStyle name="Followed Hyperlink" xfId="24446" builtinId="9" hidden="1"/>
    <cellStyle name="Followed Hyperlink" xfId="24442" builtinId="9" hidden="1"/>
    <cellStyle name="Followed Hyperlink" xfId="24438" builtinId="9" hidden="1"/>
    <cellStyle name="Followed Hyperlink" xfId="24434" builtinId="9" hidden="1"/>
    <cellStyle name="Followed Hyperlink" xfId="24430" builtinId="9" hidden="1"/>
    <cellStyle name="Followed Hyperlink" xfId="24426" builtinId="9" hidden="1"/>
    <cellStyle name="Followed Hyperlink" xfId="24422" builtinId="9" hidden="1"/>
    <cellStyle name="Followed Hyperlink" xfId="24418" builtinId="9" hidden="1"/>
    <cellStyle name="Followed Hyperlink" xfId="24414" builtinId="9" hidden="1"/>
    <cellStyle name="Followed Hyperlink" xfId="24410" builtinId="9" hidden="1"/>
    <cellStyle name="Followed Hyperlink" xfId="24406" builtinId="9" hidden="1"/>
    <cellStyle name="Followed Hyperlink" xfId="24402" builtinId="9" hidden="1"/>
    <cellStyle name="Followed Hyperlink" xfId="24398" builtinId="9" hidden="1"/>
    <cellStyle name="Followed Hyperlink" xfId="24394" builtinId="9" hidden="1"/>
    <cellStyle name="Followed Hyperlink" xfId="24390" builtinId="9" hidden="1"/>
    <cellStyle name="Followed Hyperlink" xfId="24386" builtinId="9" hidden="1"/>
    <cellStyle name="Followed Hyperlink" xfId="24382" builtinId="9" hidden="1"/>
    <cellStyle name="Followed Hyperlink" xfId="24378" builtinId="9" hidden="1"/>
    <cellStyle name="Followed Hyperlink" xfId="24374" builtinId="9" hidden="1"/>
    <cellStyle name="Followed Hyperlink" xfId="24370" builtinId="9" hidden="1"/>
    <cellStyle name="Followed Hyperlink" xfId="24366" builtinId="9" hidden="1"/>
    <cellStyle name="Followed Hyperlink" xfId="24362" builtinId="9" hidden="1"/>
    <cellStyle name="Followed Hyperlink" xfId="24359" builtinId="9" hidden="1"/>
    <cellStyle name="Followed Hyperlink" xfId="24355" builtinId="9" hidden="1"/>
    <cellStyle name="Followed Hyperlink" xfId="24351" builtinId="9" hidden="1"/>
    <cellStyle name="Followed Hyperlink" xfId="24347" builtinId="9" hidden="1"/>
    <cellStyle name="Followed Hyperlink" xfId="24343" builtinId="9" hidden="1"/>
    <cellStyle name="Followed Hyperlink" xfId="24339" builtinId="9" hidden="1"/>
    <cellStyle name="Followed Hyperlink" xfId="24335" builtinId="9" hidden="1"/>
    <cellStyle name="Followed Hyperlink" xfId="24331" builtinId="9" hidden="1"/>
    <cellStyle name="Followed Hyperlink" xfId="24327" builtinId="9" hidden="1"/>
    <cellStyle name="Followed Hyperlink" xfId="24323" builtinId="9" hidden="1"/>
    <cellStyle name="Followed Hyperlink" xfId="24319" builtinId="9" hidden="1"/>
    <cellStyle name="Followed Hyperlink" xfId="24315" builtinId="9" hidden="1"/>
    <cellStyle name="Followed Hyperlink" xfId="24311" builtinId="9" hidden="1"/>
    <cellStyle name="Followed Hyperlink" xfId="24307" builtinId="9" hidden="1"/>
    <cellStyle name="Followed Hyperlink" xfId="24303" builtinId="9" hidden="1"/>
    <cellStyle name="Followed Hyperlink" xfId="24299" builtinId="9" hidden="1"/>
    <cellStyle name="Followed Hyperlink" xfId="24295" builtinId="9" hidden="1"/>
    <cellStyle name="Followed Hyperlink" xfId="24291" builtinId="9" hidden="1"/>
    <cellStyle name="Followed Hyperlink" xfId="24287" builtinId="9" hidden="1"/>
    <cellStyle name="Followed Hyperlink" xfId="24283" builtinId="9" hidden="1"/>
    <cellStyle name="Followed Hyperlink" xfId="24279" builtinId="9" hidden="1"/>
    <cellStyle name="Followed Hyperlink" xfId="24275" builtinId="9" hidden="1"/>
    <cellStyle name="Followed Hyperlink" xfId="24271" builtinId="9" hidden="1"/>
    <cellStyle name="Followed Hyperlink" xfId="24267" builtinId="9" hidden="1"/>
    <cellStyle name="Followed Hyperlink" xfId="24263" builtinId="9" hidden="1"/>
    <cellStyle name="Followed Hyperlink" xfId="24259" builtinId="9" hidden="1"/>
    <cellStyle name="Followed Hyperlink" xfId="24255" builtinId="9" hidden="1"/>
    <cellStyle name="Followed Hyperlink" xfId="24251" builtinId="9" hidden="1"/>
    <cellStyle name="Followed Hyperlink" xfId="24247" builtinId="9" hidden="1"/>
    <cellStyle name="Followed Hyperlink" xfId="24243" builtinId="9" hidden="1"/>
    <cellStyle name="Followed Hyperlink" xfId="24239" builtinId="9" hidden="1"/>
    <cellStyle name="Followed Hyperlink" xfId="24236" builtinId="9" hidden="1"/>
    <cellStyle name="Followed Hyperlink" xfId="24232" builtinId="9" hidden="1"/>
    <cellStyle name="Followed Hyperlink" xfId="24228" builtinId="9" hidden="1"/>
    <cellStyle name="Followed Hyperlink" xfId="24224" builtinId="9" hidden="1"/>
    <cellStyle name="Followed Hyperlink" xfId="24220" builtinId="9" hidden="1"/>
    <cellStyle name="Followed Hyperlink" xfId="24216" builtinId="9" hidden="1"/>
    <cellStyle name="Followed Hyperlink" xfId="24212" builtinId="9" hidden="1"/>
    <cellStyle name="Followed Hyperlink" xfId="24208" builtinId="9" hidden="1"/>
    <cellStyle name="Followed Hyperlink" xfId="24204" builtinId="9" hidden="1"/>
    <cellStyle name="Followed Hyperlink" xfId="24200" builtinId="9" hidden="1"/>
    <cellStyle name="Followed Hyperlink" xfId="24196" builtinId="9" hidden="1"/>
    <cellStyle name="Followed Hyperlink" xfId="24192" builtinId="9" hidden="1"/>
    <cellStyle name="Followed Hyperlink" xfId="24188" builtinId="9" hidden="1"/>
    <cellStyle name="Followed Hyperlink" xfId="24184" builtinId="9" hidden="1"/>
    <cellStyle name="Followed Hyperlink" xfId="24180" builtinId="9" hidden="1"/>
    <cellStyle name="Followed Hyperlink" xfId="24176" builtinId="9" hidden="1"/>
    <cellStyle name="Followed Hyperlink" xfId="24172" builtinId="9" hidden="1"/>
    <cellStyle name="Followed Hyperlink" xfId="24168" builtinId="9" hidden="1"/>
    <cellStyle name="Followed Hyperlink" xfId="24164" builtinId="9" hidden="1"/>
    <cellStyle name="Followed Hyperlink" xfId="24160" builtinId="9" hidden="1"/>
    <cellStyle name="Followed Hyperlink" xfId="24156" builtinId="9" hidden="1"/>
    <cellStyle name="Followed Hyperlink" xfId="24152" builtinId="9" hidden="1"/>
    <cellStyle name="Followed Hyperlink" xfId="24148" builtinId="9" hidden="1"/>
    <cellStyle name="Followed Hyperlink" xfId="24144" builtinId="9" hidden="1"/>
    <cellStyle name="Followed Hyperlink" xfId="24140" builtinId="9" hidden="1"/>
    <cellStyle name="Followed Hyperlink" xfId="24136" builtinId="9" hidden="1"/>
    <cellStyle name="Followed Hyperlink" xfId="24132" builtinId="9" hidden="1"/>
    <cellStyle name="Followed Hyperlink" xfId="24128" builtinId="9" hidden="1"/>
    <cellStyle name="Followed Hyperlink" xfId="24124" builtinId="9" hidden="1"/>
    <cellStyle name="Followed Hyperlink" xfId="24120" builtinId="9" hidden="1"/>
    <cellStyle name="Followed Hyperlink" xfId="24116" builtinId="9" hidden="1"/>
    <cellStyle name="Followed Hyperlink" xfId="24112" builtinId="9" hidden="1"/>
    <cellStyle name="Followed Hyperlink" xfId="24109" builtinId="9" hidden="1"/>
    <cellStyle name="Followed Hyperlink" xfId="24105" builtinId="9" hidden="1"/>
    <cellStyle name="Followed Hyperlink" xfId="24101" builtinId="9" hidden="1"/>
    <cellStyle name="Followed Hyperlink" xfId="24097" builtinId="9" hidden="1"/>
    <cellStyle name="Followed Hyperlink" xfId="24093" builtinId="9" hidden="1"/>
    <cellStyle name="Followed Hyperlink" xfId="24089" builtinId="9" hidden="1"/>
    <cellStyle name="Followed Hyperlink" xfId="24085" builtinId="9" hidden="1"/>
    <cellStyle name="Followed Hyperlink" xfId="24081" builtinId="9" hidden="1"/>
    <cellStyle name="Followed Hyperlink" xfId="24077" builtinId="9" hidden="1"/>
    <cellStyle name="Followed Hyperlink" xfId="24073" builtinId="9" hidden="1"/>
    <cellStyle name="Followed Hyperlink" xfId="24069" builtinId="9" hidden="1"/>
    <cellStyle name="Followed Hyperlink" xfId="24065" builtinId="9" hidden="1"/>
    <cellStyle name="Followed Hyperlink" xfId="24061" builtinId="9" hidden="1"/>
    <cellStyle name="Followed Hyperlink" xfId="24057" builtinId="9" hidden="1"/>
    <cellStyle name="Followed Hyperlink" xfId="24053" builtinId="9" hidden="1"/>
    <cellStyle name="Followed Hyperlink" xfId="24049" builtinId="9" hidden="1"/>
    <cellStyle name="Followed Hyperlink" xfId="24045" builtinId="9" hidden="1"/>
    <cellStyle name="Followed Hyperlink" xfId="24041" builtinId="9" hidden="1"/>
    <cellStyle name="Followed Hyperlink" xfId="24037" builtinId="9" hidden="1"/>
    <cellStyle name="Followed Hyperlink" xfId="24033" builtinId="9" hidden="1"/>
    <cellStyle name="Followed Hyperlink" xfId="24029" builtinId="9" hidden="1"/>
    <cellStyle name="Followed Hyperlink" xfId="24025" builtinId="9" hidden="1"/>
    <cellStyle name="Followed Hyperlink" xfId="24021" builtinId="9" hidden="1"/>
    <cellStyle name="Followed Hyperlink" xfId="24017" builtinId="9" hidden="1"/>
    <cellStyle name="Followed Hyperlink" xfId="24013" builtinId="9" hidden="1"/>
    <cellStyle name="Followed Hyperlink" xfId="24009" builtinId="9" hidden="1"/>
    <cellStyle name="Followed Hyperlink" xfId="24005" builtinId="9" hidden="1"/>
    <cellStyle name="Followed Hyperlink" xfId="24001" builtinId="9" hidden="1"/>
    <cellStyle name="Followed Hyperlink" xfId="23997" builtinId="9" hidden="1"/>
    <cellStyle name="Followed Hyperlink" xfId="23993" builtinId="9" hidden="1"/>
    <cellStyle name="Followed Hyperlink" xfId="23989" builtinId="9" hidden="1"/>
    <cellStyle name="Followed Hyperlink" xfId="23986" builtinId="9" hidden="1"/>
    <cellStyle name="Followed Hyperlink" xfId="23982" builtinId="9" hidden="1"/>
    <cellStyle name="Followed Hyperlink" xfId="23978" builtinId="9" hidden="1"/>
    <cellStyle name="Followed Hyperlink" xfId="23974" builtinId="9" hidden="1"/>
    <cellStyle name="Followed Hyperlink" xfId="23970" builtinId="9" hidden="1"/>
    <cellStyle name="Followed Hyperlink" xfId="23966" builtinId="9" hidden="1"/>
    <cellStyle name="Followed Hyperlink" xfId="23962" builtinId="9" hidden="1"/>
    <cellStyle name="Followed Hyperlink" xfId="23958" builtinId="9" hidden="1"/>
    <cellStyle name="Followed Hyperlink" xfId="23954" builtinId="9" hidden="1"/>
    <cellStyle name="Followed Hyperlink" xfId="23950" builtinId="9" hidden="1"/>
    <cellStyle name="Followed Hyperlink" xfId="23946" builtinId="9" hidden="1"/>
    <cellStyle name="Followed Hyperlink" xfId="23942" builtinId="9" hidden="1"/>
    <cellStyle name="Followed Hyperlink" xfId="23938" builtinId="9" hidden="1"/>
    <cellStyle name="Followed Hyperlink" xfId="23934" builtinId="9" hidden="1"/>
    <cellStyle name="Followed Hyperlink" xfId="23930" builtinId="9" hidden="1"/>
    <cellStyle name="Followed Hyperlink" xfId="23926" builtinId="9" hidden="1"/>
    <cellStyle name="Followed Hyperlink" xfId="23922" builtinId="9" hidden="1"/>
    <cellStyle name="Followed Hyperlink" xfId="23918" builtinId="9" hidden="1"/>
    <cellStyle name="Followed Hyperlink" xfId="23914" builtinId="9" hidden="1"/>
    <cellStyle name="Followed Hyperlink" xfId="23910" builtinId="9" hidden="1"/>
    <cellStyle name="Followed Hyperlink" xfId="23906" builtinId="9" hidden="1"/>
    <cellStyle name="Followed Hyperlink" xfId="23902" builtinId="9" hidden="1"/>
    <cellStyle name="Followed Hyperlink" xfId="23898" builtinId="9" hidden="1"/>
    <cellStyle name="Followed Hyperlink" xfId="23894" builtinId="9" hidden="1"/>
    <cellStyle name="Followed Hyperlink" xfId="23890" builtinId="9" hidden="1"/>
    <cellStyle name="Followed Hyperlink" xfId="23886" builtinId="9" hidden="1"/>
    <cellStyle name="Followed Hyperlink" xfId="23882" builtinId="9" hidden="1"/>
    <cellStyle name="Followed Hyperlink" xfId="23878" builtinId="9" hidden="1"/>
    <cellStyle name="Followed Hyperlink" xfId="23874" builtinId="9" hidden="1"/>
    <cellStyle name="Followed Hyperlink" xfId="23870" builtinId="9" hidden="1"/>
    <cellStyle name="Followed Hyperlink" xfId="23866" builtinId="9" hidden="1"/>
    <cellStyle name="Followed Hyperlink" xfId="23862" builtinId="9" hidden="1"/>
    <cellStyle name="Followed Hyperlink" xfId="23859" builtinId="9" hidden="1"/>
    <cellStyle name="Followed Hyperlink" xfId="23855" builtinId="9" hidden="1"/>
    <cellStyle name="Followed Hyperlink" xfId="23851" builtinId="9" hidden="1"/>
    <cellStyle name="Followed Hyperlink" xfId="23847" builtinId="9" hidden="1"/>
    <cellStyle name="Followed Hyperlink" xfId="23843" builtinId="9" hidden="1"/>
    <cellStyle name="Followed Hyperlink" xfId="23839" builtinId="9" hidden="1"/>
    <cellStyle name="Followed Hyperlink" xfId="23835" builtinId="9" hidden="1"/>
    <cellStyle name="Followed Hyperlink" xfId="23831" builtinId="9" hidden="1"/>
    <cellStyle name="Followed Hyperlink" xfId="23827" builtinId="9" hidden="1"/>
    <cellStyle name="Followed Hyperlink" xfId="23823" builtinId="9" hidden="1"/>
    <cellStyle name="Followed Hyperlink" xfId="23819" builtinId="9" hidden="1"/>
    <cellStyle name="Followed Hyperlink" xfId="23815" builtinId="9" hidden="1"/>
    <cellStyle name="Followed Hyperlink" xfId="23811" builtinId="9" hidden="1"/>
    <cellStyle name="Followed Hyperlink" xfId="23807" builtinId="9" hidden="1"/>
    <cellStyle name="Followed Hyperlink" xfId="23803" builtinId="9" hidden="1"/>
    <cellStyle name="Followed Hyperlink" xfId="23799" builtinId="9" hidden="1"/>
    <cellStyle name="Followed Hyperlink" xfId="23795" builtinId="9" hidden="1"/>
    <cellStyle name="Followed Hyperlink" xfId="23791" builtinId="9" hidden="1"/>
    <cellStyle name="Followed Hyperlink" xfId="23787" builtinId="9" hidden="1"/>
    <cellStyle name="Followed Hyperlink" xfId="23783" builtinId="9" hidden="1"/>
    <cellStyle name="Followed Hyperlink" xfId="23779" builtinId="9" hidden="1"/>
    <cellStyle name="Followed Hyperlink" xfId="23775" builtinId="9" hidden="1"/>
    <cellStyle name="Followed Hyperlink" xfId="23771" builtinId="9" hidden="1"/>
    <cellStyle name="Followed Hyperlink" xfId="23767" builtinId="9" hidden="1"/>
    <cellStyle name="Followed Hyperlink" xfId="23763" builtinId="9" hidden="1"/>
    <cellStyle name="Followed Hyperlink" xfId="23759" builtinId="9" hidden="1"/>
    <cellStyle name="Followed Hyperlink" xfId="23755" builtinId="9" hidden="1"/>
    <cellStyle name="Followed Hyperlink" xfId="23751" builtinId="9" hidden="1"/>
    <cellStyle name="Followed Hyperlink" xfId="23747" builtinId="9" hidden="1"/>
    <cellStyle name="Followed Hyperlink" xfId="23743" builtinId="9" hidden="1"/>
    <cellStyle name="Followed Hyperlink" xfId="23739" builtinId="9" hidden="1"/>
    <cellStyle name="Followed Hyperlink" xfId="23736" builtinId="9" hidden="1"/>
    <cellStyle name="Followed Hyperlink" xfId="23732" builtinId="9" hidden="1"/>
    <cellStyle name="Followed Hyperlink" xfId="23728" builtinId="9" hidden="1"/>
    <cellStyle name="Followed Hyperlink" xfId="23724" builtinId="9" hidden="1"/>
    <cellStyle name="Followed Hyperlink" xfId="23720" builtinId="9" hidden="1"/>
    <cellStyle name="Followed Hyperlink" xfId="23716" builtinId="9" hidden="1"/>
    <cellStyle name="Followed Hyperlink" xfId="23712" builtinId="9" hidden="1"/>
    <cellStyle name="Followed Hyperlink" xfId="23708" builtinId="9" hidden="1"/>
    <cellStyle name="Followed Hyperlink" xfId="23704" builtinId="9" hidden="1"/>
    <cellStyle name="Followed Hyperlink" xfId="23700" builtinId="9" hidden="1"/>
    <cellStyle name="Followed Hyperlink" xfId="23696" builtinId="9" hidden="1"/>
    <cellStyle name="Followed Hyperlink" xfId="23692" builtinId="9" hidden="1"/>
    <cellStyle name="Followed Hyperlink" xfId="23688" builtinId="9" hidden="1"/>
    <cellStyle name="Followed Hyperlink" xfId="23684" builtinId="9" hidden="1"/>
    <cellStyle name="Followed Hyperlink" xfId="23680" builtinId="9" hidden="1"/>
    <cellStyle name="Followed Hyperlink" xfId="23676" builtinId="9" hidden="1"/>
    <cellStyle name="Followed Hyperlink" xfId="23672" builtinId="9" hidden="1"/>
    <cellStyle name="Followed Hyperlink" xfId="23668" builtinId="9" hidden="1"/>
    <cellStyle name="Followed Hyperlink" xfId="23664" builtinId="9" hidden="1"/>
    <cellStyle name="Followed Hyperlink" xfId="23660" builtinId="9" hidden="1"/>
    <cellStyle name="Followed Hyperlink" xfId="23656" builtinId="9" hidden="1"/>
    <cellStyle name="Followed Hyperlink" xfId="23652" builtinId="9" hidden="1"/>
    <cellStyle name="Followed Hyperlink" xfId="23648" builtinId="9" hidden="1"/>
    <cellStyle name="Followed Hyperlink" xfId="23644" builtinId="9" hidden="1"/>
    <cellStyle name="Followed Hyperlink" xfId="23640" builtinId="9" hidden="1"/>
    <cellStyle name="Followed Hyperlink" xfId="23636" builtinId="9" hidden="1"/>
    <cellStyle name="Followed Hyperlink" xfId="23632" builtinId="9" hidden="1"/>
    <cellStyle name="Followed Hyperlink" xfId="23628" builtinId="9" hidden="1"/>
    <cellStyle name="Followed Hyperlink" xfId="23624" builtinId="9" hidden="1"/>
    <cellStyle name="Followed Hyperlink" xfId="23620" builtinId="9" hidden="1"/>
    <cellStyle name="Followed Hyperlink" xfId="23616" builtinId="9" hidden="1"/>
    <cellStyle name="Followed Hyperlink" xfId="23612" builtinId="9" hidden="1"/>
    <cellStyle name="Followed Hyperlink" xfId="23609" builtinId="9" hidden="1"/>
    <cellStyle name="Followed Hyperlink" xfId="23605" builtinId="9" hidden="1"/>
    <cellStyle name="Followed Hyperlink" xfId="23601" builtinId="9" hidden="1"/>
    <cellStyle name="Followed Hyperlink" xfId="23597" builtinId="9" hidden="1"/>
    <cellStyle name="Followed Hyperlink" xfId="23593" builtinId="9" hidden="1"/>
    <cellStyle name="Followed Hyperlink" xfId="23589" builtinId="9" hidden="1"/>
    <cellStyle name="Followed Hyperlink" xfId="23585" builtinId="9" hidden="1"/>
    <cellStyle name="Followed Hyperlink" xfId="23581" builtinId="9" hidden="1"/>
    <cellStyle name="Followed Hyperlink" xfId="23577" builtinId="9" hidden="1"/>
    <cellStyle name="Followed Hyperlink" xfId="23573" builtinId="9" hidden="1"/>
    <cellStyle name="Followed Hyperlink" xfId="23569" builtinId="9" hidden="1"/>
    <cellStyle name="Followed Hyperlink" xfId="23565" builtinId="9" hidden="1"/>
    <cellStyle name="Followed Hyperlink" xfId="23561" builtinId="9" hidden="1"/>
    <cellStyle name="Followed Hyperlink" xfId="23557" builtinId="9" hidden="1"/>
    <cellStyle name="Followed Hyperlink" xfId="23553" builtinId="9" hidden="1"/>
    <cellStyle name="Followed Hyperlink" xfId="23549" builtinId="9" hidden="1"/>
    <cellStyle name="Followed Hyperlink" xfId="23545" builtinId="9" hidden="1"/>
    <cellStyle name="Followed Hyperlink" xfId="23541" builtinId="9" hidden="1"/>
    <cellStyle name="Followed Hyperlink" xfId="23537" builtinId="9" hidden="1"/>
    <cellStyle name="Followed Hyperlink" xfId="23533" builtinId="9" hidden="1"/>
    <cellStyle name="Followed Hyperlink" xfId="23529" builtinId="9" hidden="1"/>
    <cellStyle name="Followed Hyperlink" xfId="23525" builtinId="9" hidden="1"/>
    <cellStyle name="Followed Hyperlink" xfId="23521" builtinId="9" hidden="1"/>
    <cellStyle name="Followed Hyperlink" xfId="23517" builtinId="9" hidden="1"/>
    <cellStyle name="Followed Hyperlink" xfId="23513" builtinId="9" hidden="1"/>
    <cellStyle name="Followed Hyperlink" xfId="23509" builtinId="9" hidden="1"/>
    <cellStyle name="Followed Hyperlink" xfId="23505" builtinId="9" hidden="1"/>
    <cellStyle name="Followed Hyperlink" xfId="23501" builtinId="9" hidden="1"/>
    <cellStyle name="Followed Hyperlink" xfId="23497" builtinId="9" hidden="1"/>
    <cellStyle name="Followed Hyperlink" xfId="23493" builtinId="9" hidden="1"/>
    <cellStyle name="Followed Hyperlink" xfId="23489" builtinId="9" hidden="1"/>
    <cellStyle name="Followed Hyperlink" xfId="23477" builtinId="9" hidden="1"/>
    <cellStyle name="Followed Hyperlink" xfId="23473" builtinId="9" hidden="1"/>
    <cellStyle name="Followed Hyperlink" xfId="23469" builtinId="9" hidden="1"/>
    <cellStyle name="Followed Hyperlink" xfId="23465" builtinId="9" hidden="1"/>
    <cellStyle name="Followed Hyperlink" xfId="23461" builtinId="9" hidden="1"/>
    <cellStyle name="Followed Hyperlink" xfId="23457" builtinId="9" hidden="1"/>
    <cellStyle name="Followed Hyperlink" xfId="23453" builtinId="9" hidden="1"/>
    <cellStyle name="Followed Hyperlink" xfId="23449" builtinId="9" hidden="1"/>
    <cellStyle name="Followed Hyperlink" xfId="23445" builtinId="9" hidden="1"/>
    <cellStyle name="Followed Hyperlink" xfId="23441" builtinId="9" hidden="1"/>
    <cellStyle name="Followed Hyperlink" xfId="23437" builtinId="9" hidden="1"/>
    <cellStyle name="Followed Hyperlink" xfId="23433" builtinId="9" hidden="1"/>
    <cellStyle name="Followed Hyperlink" xfId="23429" builtinId="9" hidden="1"/>
    <cellStyle name="Followed Hyperlink" xfId="23425" builtinId="9" hidden="1"/>
    <cellStyle name="Followed Hyperlink" xfId="23421" builtinId="9" hidden="1"/>
    <cellStyle name="Followed Hyperlink" xfId="23417" builtinId="9" hidden="1"/>
    <cellStyle name="Followed Hyperlink" xfId="23413" builtinId="9" hidden="1"/>
    <cellStyle name="Followed Hyperlink" xfId="23409" builtinId="9" hidden="1"/>
    <cellStyle name="Followed Hyperlink" xfId="23405" builtinId="9" hidden="1"/>
    <cellStyle name="Followed Hyperlink" xfId="23401" builtinId="9" hidden="1"/>
    <cellStyle name="Followed Hyperlink" xfId="23397" builtinId="9" hidden="1"/>
    <cellStyle name="Followed Hyperlink" xfId="23393" builtinId="9" hidden="1"/>
    <cellStyle name="Followed Hyperlink" xfId="23389" builtinId="9" hidden="1"/>
    <cellStyle name="Followed Hyperlink" xfId="23385" builtinId="9" hidden="1"/>
    <cellStyle name="Followed Hyperlink" xfId="23381" builtinId="9" hidden="1"/>
    <cellStyle name="Followed Hyperlink" xfId="23377" builtinId="9" hidden="1"/>
    <cellStyle name="Followed Hyperlink" xfId="23373" builtinId="9" hidden="1"/>
    <cellStyle name="Followed Hyperlink" xfId="23369" builtinId="9" hidden="1"/>
    <cellStyle name="Followed Hyperlink" xfId="23365" builtinId="9" hidden="1"/>
    <cellStyle name="Followed Hyperlink" xfId="23361" builtinId="9" hidden="1"/>
    <cellStyle name="Followed Hyperlink" xfId="23357" builtinId="9" hidden="1"/>
    <cellStyle name="Followed Hyperlink" xfId="23353" builtinId="9" hidden="1"/>
    <cellStyle name="Followed Hyperlink" xfId="23350" builtinId="9" hidden="1"/>
    <cellStyle name="Followed Hyperlink" xfId="23346" builtinId="9" hidden="1"/>
    <cellStyle name="Followed Hyperlink" xfId="23342" builtinId="9" hidden="1"/>
    <cellStyle name="Followed Hyperlink" xfId="23338" builtinId="9" hidden="1"/>
    <cellStyle name="Followed Hyperlink" xfId="23334" builtinId="9" hidden="1"/>
    <cellStyle name="Followed Hyperlink" xfId="23330" builtinId="9" hidden="1"/>
    <cellStyle name="Followed Hyperlink" xfId="23326" builtinId="9" hidden="1"/>
    <cellStyle name="Followed Hyperlink" xfId="23322" builtinId="9" hidden="1"/>
    <cellStyle name="Followed Hyperlink" xfId="23318" builtinId="9" hidden="1"/>
    <cellStyle name="Followed Hyperlink" xfId="23314" builtinId="9" hidden="1"/>
    <cellStyle name="Followed Hyperlink" xfId="23310" builtinId="9" hidden="1"/>
    <cellStyle name="Followed Hyperlink" xfId="23306" builtinId="9" hidden="1"/>
    <cellStyle name="Followed Hyperlink" xfId="23302" builtinId="9" hidden="1"/>
    <cellStyle name="Followed Hyperlink" xfId="23298" builtinId="9" hidden="1"/>
    <cellStyle name="Followed Hyperlink" xfId="23294" builtinId="9" hidden="1"/>
    <cellStyle name="Followed Hyperlink" xfId="23290" builtinId="9" hidden="1"/>
    <cellStyle name="Followed Hyperlink" xfId="23286" builtinId="9" hidden="1"/>
    <cellStyle name="Followed Hyperlink" xfId="23282" builtinId="9" hidden="1"/>
    <cellStyle name="Followed Hyperlink" xfId="23278" builtinId="9" hidden="1"/>
    <cellStyle name="Followed Hyperlink" xfId="23274" builtinId="9" hidden="1"/>
    <cellStyle name="Followed Hyperlink" xfId="23270" builtinId="9" hidden="1"/>
    <cellStyle name="Followed Hyperlink" xfId="23266" builtinId="9" hidden="1"/>
    <cellStyle name="Followed Hyperlink" xfId="23262" builtinId="9" hidden="1"/>
    <cellStyle name="Followed Hyperlink" xfId="23258" builtinId="9" hidden="1"/>
    <cellStyle name="Followed Hyperlink" xfId="23254" builtinId="9" hidden="1"/>
    <cellStyle name="Followed Hyperlink" xfId="23250" builtinId="9" hidden="1"/>
    <cellStyle name="Followed Hyperlink" xfId="23246" builtinId="9" hidden="1"/>
    <cellStyle name="Followed Hyperlink" xfId="23242" builtinId="9" hidden="1"/>
    <cellStyle name="Followed Hyperlink" xfId="23238" builtinId="9" hidden="1"/>
    <cellStyle name="Followed Hyperlink" xfId="23234" builtinId="9" hidden="1"/>
    <cellStyle name="Followed Hyperlink" xfId="23230" builtinId="9" hidden="1"/>
    <cellStyle name="Followed Hyperlink" xfId="23227" builtinId="9" hidden="1"/>
    <cellStyle name="Followed Hyperlink" xfId="23223" builtinId="9" hidden="1"/>
    <cellStyle name="Followed Hyperlink" xfId="23219" builtinId="9" hidden="1"/>
    <cellStyle name="Followed Hyperlink" xfId="23215" builtinId="9" hidden="1"/>
    <cellStyle name="Followed Hyperlink" xfId="23211" builtinId="9" hidden="1"/>
    <cellStyle name="Followed Hyperlink" xfId="23207" builtinId="9" hidden="1"/>
    <cellStyle name="Followed Hyperlink" xfId="23203" builtinId="9" hidden="1"/>
    <cellStyle name="Followed Hyperlink" xfId="23199" builtinId="9" hidden="1"/>
    <cellStyle name="Followed Hyperlink" xfId="23195" builtinId="9" hidden="1"/>
    <cellStyle name="Followed Hyperlink" xfId="23191" builtinId="9" hidden="1"/>
    <cellStyle name="Followed Hyperlink" xfId="23187" builtinId="9" hidden="1"/>
    <cellStyle name="Followed Hyperlink" xfId="23183" builtinId="9" hidden="1"/>
    <cellStyle name="Followed Hyperlink" xfId="23179" builtinId="9" hidden="1"/>
    <cellStyle name="Followed Hyperlink" xfId="23175" builtinId="9" hidden="1"/>
    <cellStyle name="Followed Hyperlink" xfId="23171" builtinId="9" hidden="1"/>
    <cellStyle name="Followed Hyperlink" xfId="23167" builtinId="9" hidden="1"/>
    <cellStyle name="Followed Hyperlink" xfId="23163" builtinId="9" hidden="1"/>
    <cellStyle name="Followed Hyperlink" xfId="23159" builtinId="9" hidden="1"/>
    <cellStyle name="Followed Hyperlink" xfId="23155" builtinId="9" hidden="1"/>
    <cellStyle name="Followed Hyperlink" xfId="23151" builtinId="9" hidden="1"/>
    <cellStyle name="Followed Hyperlink" xfId="23147" builtinId="9" hidden="1"/>
    <cellStyle name="Followed Hyperlink" xfId="23143" builtinId="9" hidden="1"/>
    <cellStyle name="Followed Hyperlink" xfId="23139" builtinId="9" hidden="1"/>
    <cellStyle name="Followed Hyperlink" xfId="23135" builtinId="9" hidden="1"/>
    <cellStyle name="Followed Hyperlink" xfId="23131" builtinId="9" hidden="1"/>
    <cellStyle name="Followed Hyperlink" xfId="23127" builtinId="9" hidden="1"/>
    <cellStyle name="Followed Hyperlink" xfId="23123" builtinId="9" hidden="1"/>
    <cellStyle name="Followed Hyperlink" xfId="23119" builtinId="9" hidden="1"/>
    <cellStyle name="Followed Hyperlink" xfId="23115" builtinId="9" hidden="1"/>
    <cellStyle name="Followed Hyperlink" xfId="23111" builtinId="9" hidden="1"/>
    <cellStyle name="Followed Hyperlink" xfId="23107" builtinId="9" hidden="1"/>
    <cellStyle name="Followed Hyperlink" xfId="23103" builtinId="9" hidden="1"/>
    <cellStyle name="Followed Hyperlink" xfId="23100" builtinId="9" hidden="1"/>
    <cellStyle name="Followed Hyperlink" xfId="23096" builtinId="9" hidden="1"/>
    <cellStyle name="Followed Hyperlink" xfId="23092" builtinId="9" hidden="1"/>
    <cellStyle name="Followed Hyperlink" xfId="23088" builtinId="9" hidden="1"/>
    <cellStyle name="Followed Hyperlink" xfId="23084" builtinId="9" hidden="1"/>
    <cellStyle name="Followed Hyperlink" xfId="23080" builtinId="9" hidden="1"/>
    <cellStyle name="Followed Hyperlink" xfId="23076" builtinId="9" hidden="1"/>
    <cellStyle name="Followed Hyperlink" xfId="23072" builtinId="9" hidden="1"/>
    <cellStyle name="Followed Hyperlink" xfId="23068" builtinId="9" hidden="1"/>
    <cellStyle name="Followed Hyperlink" xfId="23064" builtinId="9" hidden="1"/>
    <cellStyle name="Followed Hyperlink" xfId="23060" builtinId="9" hidden="1"/>
    <cellStyle name="Followed Hyperlink" xfId="23056" builtinId="9" hidden="1"/>
    <cellStyle name="Followed Hyperlink" xfId="23052" builtinId="9" hidden="1"/>
    <cellStyle name="Followed Hyperlink" xfId="23048" builtinId="9" hidden="1"/>
    <cellStyle name="Followed Hyperlink" xfId="23044" builtinId="9" hidden="1"/>
    <cellStyle name="Followed Hyperlink" xfId="23040" builtinId="9" hidden="1"/>
    <cellStyle name="Followed Hyperlink" xfId="23036" builtinId="9" hidden="1"/>
    <cellStyle name="Followed Hyperlink" xfId="23032" builtinId="9" hidden="1"/>
    <cellStyle name="Followed Hyperlink" xfId="23028" builtinId="9" hidden="1"/>
    <cellStyle name="Followed Hyperlink" xfId="23024" builtinId="9" hidden="1"/>
    <cellStyle name="Followed Hyperlink" xfId="23020" builtinId="9" hidden="1"/>
    <cellStyle name="Followed Hyperlink" xfId="23016" builtinId="9" hidden="1"/>
    <cellStyle name="Followed Hyperlink" xfId="23012" builtinId="9" hidden="1"/>
    <cellStyle name="Followed Hyperlink" xfId="23008" builtinId="9" hidden="1"/>
    <cellStyle name="Followed Hyperlink" xfId="23004" builtinId="9" hidden="1"/>
    <cellStyle name="Followed Hyperlink" xfId="23000" builtinId="9" hidden="1"/>
    <cellStyle name="Followed Hyperlink" xfId="22996" builtinId="9" hidden="1"/>
    <cellStyle name="Followed Hyperlink" xfId="22992" builtinId="9" hidden="1"/>
    <cellStyle name="Followed Hyperlink" xfId="22988" builtinId="9" hidden="1"/>
    <cellStyle name="Followed Hyperlink" xfId="22984" builtinId="9" hidden="1"/>
    <cellStyle name="Followed Hyperlink" xfId="22980" builtinId="9" hidden="1"/>
    <cellStyle name="Followed Hyperlink" xfId="22977" builtinId="9" hidden="1"/>
    <cellStyle name="Followed Hyperlink" xfId="22973" builtinId="9" hidden="1"/>
    <cellStyle name="Followed Hyperlink" xfId="22969" builtinId="9" hidden="1"/>
    <cellStyle name="Followed Hyperlink" xfId="22965" builtinId="9" hidden="1"/>
    <cellStyle name="Followed Hyperlink" xfId="22961" builtinId="9" hidden="1"/>
    <cellStyle name="Followed Hyperlink" xfId="22957" builtinId="9" hidden="1"/>
    <cellStyle name="Followed Hyperlink" xfId="22953" builtinId="9" hidden="1"/>
    <cellStyle name="Followed Hyperlink" xfId="22949" builtinId="9" hidden="1"/>
    <cellStyle name="Followed Hyperlink" xfId="22945" builtinId="9" hidden="1"/>
    <cellStyle name="Followed Hyperlink" xfId="22941" builtinId="9" hidden="1"/>
    <cellStyle name="Followed Hyperlink" xfId="22937" builtinId="9" hidden="1"/>
    <cellStyle name="Followed Hyperlink" xfId="22933" builtinId="9" hidden="1"/>
    <cellStyle name="Followed Hyperlink" xfId="22929" builtinId="9" hidden="1"/>
    <cellStyle name="Followed Hyperlink" xfId="22925" builtinId="9" hidden="1"/>
    <cellStyle name="Followed Hyperlink" xfId="22921" builtinId="9" hidden="1"/>
    <cellStyle name="Followed Hyperlink" xfId="22917" builtinId="9" hidden="1"/>
    <cellStyle name="Followed Hyperlink" xfId="22913" builtinId="9" hidden="1"/>
    <cellStyle name="Followed Hyperlink" xfId="22909" builtinId="9" hidden="1"/>
    <cellStyle name="Followed Hyperlink" xfId="22905" builtinId="9" hidden="1"/>
    <cellStyle name="Followed Hyperlink" xfId="22901" builtinId="9" hidden="1"/>
    <cellStyle name="Followed Hyperlink" xfId="22897" builtinId="9" hidden="1"/>
    <cellStyle name="Followed Hyperlink" xfId="22893" builtinId="9" hidden="1"/>
    <cellStyle name="Followed Hyperlink" xfId="22889" builtinId="9" hidden="1"/>
    <cellStyle name="Followed Hyperlink" xfId="22885" builtinId="9" hidden="1"/>
    <cellStyle name="Followed Hyperlink" xfId="22881" builtinId="9" hidden="1"/>
    <cellStyle name="Followed Hyperlink" xfId="22877" builtinId="9" hidden="1"/>
    <cellStyle name="Followed Hyperlink" xfId="22873" builtinId="9" hidden="1"/>
    <cellStyle name="Followed Hyperlink" xfId="22869" builtinId="9" hidden="1"/>
    <cellStyle name="Followed Hyperlink" xfId="22865" builtinId="9" hidden="1"/>
    <cellStyle name="Followed Hyperlink" xfId="22861" builtinId="9" hidden="1"/>
    <cellStyle name="Followed Hyperlink" xfId="22857" builtinId="9" hidden="1"/>
    <cellStyle name="Followed Hyperlink" xfId="22853" builtinId="9" hidden="1"/>
    <cellStyle name="Followed Hyperlink" xfId="22850" builtinId="9" hidden="1"/>
    <cellStyle name="Followed Hyperlink" xfId="22846" builtinId="9" hidden="1"/>
    <cellStyle name="Followed Hyperlink" xfId="22842" builtinId="9" hidden="1"/>
    <cellStyle name="Followed Hyperlink" xfId="22838" builtinId="9" hidden="1"/>
    <cellStyle name="Followed Hyperlink" xfId="22834" builtinId="9" hidden="1"/>
    <cellStyle name="Followed Hyperlink" xfId="22830" builtinId="9" hidden="1"/>
    <cellStyle name="Followed Hyperlink" xfId="22826" builtinId="9" hidden="1"/>
    <cellStyle name="Followed Hyperlink" xfId="22822" builtinId="9" hidden="1"/>
    <cellStyle name="Followed Hyperlink" xfId="22818" builtinId="9" hidden="1"/>
    <cellStyle name="Followed Hyperlink" xfId="22814" builtinId="9" hidden="1"/>
    <cellStyle name="Followed Hyperlink" xfId="22810" builtinId="9" hidden="1"/>
    <cellStyle name="Followed Hyperlink" xfId="22806" builtinId="9" hidden="1"/>
    <cellStyle name="Followed Hyperlink" xfId="22802" builtinId="9" hidden="1"/>
    <cellStyle name="Followed Hyperlink" xfId="22798" builtinId="9" hidden="1"/>
    <cellStyle name="Followed Hyperlink" xfId="22794" builtinId="9" hidden="1"/>
    <cellStyle name="Followed Hyperlink" xfId="22790" builtinId="9" hidden="1"/>
    <cellStyle name="Followed Hyperlink" xfId="22786" builtinId="9" hidden="1"/>
    <cellStyle name="Followed Hyperlink" xfId="22782" builtinId="9" hidden="1"/>
    <cellStyle name="Followed Hyperlink" xfId="22778" builtinId="9" hidden="1"/>
    <cellStyle name="Followed Hyperlink" xfId="22774" builtinId="9" hidden="1"/>
    <cellStyle name="Followed Hyperlink" xfId="22770" builtinId="9" hidden="1"/>
    <cellStyle name="Followed Hyperlink" xfId="22766" builtinId="9" hidden="1"/>
    <cellStyle name="Followed Hyperlink" xfId="22762" builtinId="9" hidden="1"/>
    <cellStyle name="Followed Hyperlink" xfId="22758" builtinId="9" hidden="1"/>
    <cellStyle name="Followed Hyperlink" xfId="22754" builtinId="9" hidden="1"/>
    <cellStyle name="Followed Hyperlink" xfId="22750" builtinId="9" hidden="1"/>
    <cellStyle name="Followed Hyperlink" xfId="22746" builtinId="9" hidden="1"/>
    <cellStyle name="Followed Hyperlink" xfId="22742" builtinId="9" hidden="1"/>
    <cellStyle name="Followed Hyperlink" xfId="22738" builtinId="9" hidden="1"/>
    <cellStyle name="Followed Hyperlink" xfId="22734" builtinId="9" hidden="1"/>
    <cellStyle name="Followed Hyperlink" xfId="22730" builtinId="9" hidden="1"/>
    <cellStyle name="Followed Hyperlink" xfId="22727" builtinId="9" hidden="1"/>
    <cellStyle name="Followed Hyperlink" xfId="22723" builtinId="9" hidden="1"/>
    <cellStyle name="Followed Hyperlink" xfId="22719" builtinId="9" hidden="1"/>
    <cellStyle name="Followed Hyperlink" xfId="22715" builtinId="9" hidden="1"/>
    <cellStyle name="Followed Hyperlink" xfId="22711" builtinId="9" hidden="1"/>
    <cellStyle name="Followed Hyperlink" xfId="22707" builtinId="9" hidden="1"/>
    <cellStyle name="Followed Hyperlink" xfId="22703" builtinId="9" hidden="1"/>
    <cellStyle name="Followed Hyperlink" xfId="22699" builtinId="9" hidden="1"/>
    <cellStyle name="Followed Hyperlink" xfId="22695" builtinId="9" hidden="1"/>
    <cellStyle name="Followed Hyperlink" xfId="22691" builtinId="9" hidden="1"/>
    <cellStyle name="Followed Hyperlink" xfId="22687" builtinId="9" hidden="1"/>
    <cellStyle name="Followed Hyperlink" xfId="22683" builtinId="9" hidden="1"/>
    <cellStyle name="Followed Hyperlink" xfId="22679" builtinId="9" hidden="1"/>
    <cellStyle name="Followed Hyperlink" xfId="22675" builtinId="9" hidden="1"/>
    <cellStyle name="Followed Hyperlink" xfId="22671" builtinId="9" hidden="1"/>
    <cellStyle name="Followed Hyperlink" xfId="22667" builtinId="9" hidden="1"/>
    <cellStyle name="Followed Hyperlink" xfId="22663" builtinId="9" hidden="1"/>
    <cellStyle name="Followed Hyperlink" xfId="22659" builtinId="9" hidden="1"/>
    <cellStyle name="Followed Hyperlink" xfId="22655" builtinId="9" hidden="1"/>
    <cellStyle name="Followed Hyperlink" xfId="22651" builtinId="9" hidden="1"/>
    <cellStyle name="Followed Hyperlink" xfId="22647" builtinId="9" hidden="1"/>
    <cellStyle name="Followed Hyperlink" xfId="22643" builtinId="9" hidden="1"/>
    <cellStyle name="Followed Hyperlink" xfId="22639" builtinId="9" hidden="1"/>
    <cellStyle name="Followed Hyperlink" xfId="22635" builtinId="9" hidden="1"/>
    <cellStyle name="Followed Hyperlink" xfId="22631" builtinId="9" hidden="1"/>
    <cellStyle name="Followed Hyperlink" xfId="22627" builtinId="9" hidden="1"/>
    <cellStyle name="Followed Hyperlink" xfId="22623" builtinId="9" hidden="1"/>
    <cellStyle name="Followed Hyperlink" xfId="22619" builtinId="9" hidden="1"/>
    <cellStyle name="Followed Hyperlink" xfId="22615" builtinId="9" hidden="1"/>
    <cellStyle name="Followed Hyperlink" xfId="22611" builtinId="9" hidden="1"/>
    <cellStyle name="Followed Hyperlink" xfId="22607" builtinId="9" hidden="1"/>
    <cellStyle name="Followed Hyperlink" xfId="22603" builtinId="9" hidden="1"/>
    <cellStyle name="Followed Hyperlink" xfId="22600" builtinId="9" hidden="1"/>
    <cellStyle name="Followed Hyperlink" xfId="22596" builtinId="9" hidden="1"/>
    <cellStyle name="Followed Hyperlink" xfId="22592" builtinId="9" hidden="1"/>
    <cellStyle name="Followed Hyperlink" xfId="22588" builtinId="9" hidden="1"/>
    <cellStyle name="Followed Hyperlink" xfId="22584" builtinId="9" hidden="1"/>
    <cellStyle name="Followed Hyperlink" xfId="22580" builtinId="9" hidden="1"/>
    <cellStyle name="Followed Hyperlink" xfId="22576" builtinId="9" hidden="1"/>
    <cellStyle name="Followed Hyperlink" xfId="22572" builtinId="9" hidden="1"/>
    <cellStyle name="Followed Hyperlink" xfId="22568" builtinId="9" hidden="1"/>
    <cellStyle name="Followed Hyperlink" xfId="22564" builtinId="9" hidden="1"/>
    <cellStyle name="Followed Hyperlink" xfId="22560" builtinId="9" hidden="1"/>
    <cellStyle name="Followed Hyperlink" xfId="22556" builtinId="9" hidden="1"/>
    <cellStyle name="Followed Hyperlink" xfId="22552" builtinId="9" hidden="1"/>
    <cellStyle name="Followed Hyperlink" xfId="22548" builtinId="9" hidden="1"/>
    <cellStyle name="Followed Hyperlink" xfId="22544" builtinId="9" hidden="1"/>
    <cellStyle name="Followed Hyperlink" xfId="22540" builtinId="9" hidden="1"/>
    <cellStyle name="Followed Hyperlink" xfId="22536" builtinId="9" hidden="1"/>
    <cellStyle name="Followed Hyperlink" xfId="22532" builtinId="9" hidden="1"/>
    <cellStyle name="Followed Hyperlink" xfId="22528" builtinId="9" hidden="1"/>
    <cellStyle name="Followed Hyperlink" xfId="22524" builtinId="9" hidden="1"/>
    <cellStyle name="Followed Hyperlink" xfId="22520" builtinId="9" hidden="1"/>
    <cellStyle name="Followed Hyperlink" xfId="22516" builtinId="9" hidden="1"/>
    <cellStyle name="Followed Hyperlink" xfId="22512" builtinId="9" hidden="1"/>
    <cellStyle name="Followed Hyperlink" xfId="22508" builtinId="9" hidden="1"/>
    <cellStyle name="Followed Hyperlink" xfId="22504" builtinId="9" hidden="1"/>
    <cellStyle name="Followed Hyperlink" xfId="22500" builtinId="9" hidden="1"/>
    <cellStyle name="Followed Hyperlink" xfId="22496" builtinId="9" hidden="1"/>
    <cellStyle name="Followed Hyperlink" xfId="22492" builtinId="9" hidden="1"/>
    <cellStyle name="Followed Hyperlink" xfId="22488" builtinId="9" hidden="1"/>
    <cellStyle name="Followed Hyperlink" xfId="22484" builtinId="9" hidden="1"/>
    <cellStyle name="Followed Hyperlink" xfId="22480" builtinId="9" hidden="1"/>
    <cellStyle name="Followed Hyperlink" xfId="22477" builtinId="9" hidden="1"/>
    <cellStyle name="Followed Hyperlink" xfId="22473" builtinId="9" hidden="1"/>
    <cellStyle name="Followed Hyperlink" xfId="22469" builtinId="9" hidden="1"/>
    <cellStyle name="Followed Hyperlink" xfId="22465" builtinId="9" hidden="1"/>
    <cellStyle name="Followed Hyperlink" xfId="22461" builtinId="9" hidden="1"/>
    <cellStyle name="Followed Hyperlink" xfId="22457" builtinId="9" hidden="1"/>
    <cellStyle name="Followed Hyperlink" xfId="22453" builtinId="9" hidden="1"/>
    <cellStyle name="Followed Hyperlink" xfId="22449" builtinId="9" hidden="1"/>
    <cellStyle name="Followed Hyperlink" xfId="22445" builtinId="9" hidden="1"/>
    <cellStyle name="Followed Hyperlink" xfId="22441" builtinId="9" hidden="1"/>
    <cellStyle name="Followed Hyperlink" xfId="22437" builtinId="9" hidden="1"/>
    <cellStyle name="Followed Hyperlink" xfId="22433" builtinId="9" hidden="1"/>
    <cellStyle name="Followed Hyperlink" xfId="22429" builtinId="9" hidden="1"/>
    <cellStyle name="Followed Hyperlink" xfId="22425" builtinId="9" hidden="1"/>
    <cellStyle name="Followed Hyperlink" xfId="22421" builtinId="9" hidden="1"/>
    <cellStyle name="Followed Hyperlink" xfId="22417" builtinId="9" hidden="1"/>
    <cellStyle name="Followed Hyperlink" xfId="22413" builtinId="9" hidden="1"/>
    <cellStyle name="Followed Hyperlink" xfId="22409" builtinId="9" hidden="1"/>
    <cellStyle name="Followed Hyperlink" xfId="22405" builtinId="9" hidden="1"/>
    <cellStyle name="Followed Hyperlink" xfId="22401" builtinId="9" hidden="1"/>
    <cellStyle name="Followed Hyperlink" xfId="22397" builtinId="9" hidden="1"/>
    <cellStyle name="Followed Hyperlink" xfId="22393" builtinId="9" hidden="1"/>
    <cellStyle name="Followed Hyperlink" xfId="22389" builtinId="9" hidden="1"/>
    <cellStyle name="Followed Hyperlink" xfId="22385" builtinId="9" hidden="1"/>
    <cellStyle name="Followed Hyperlink" xfId="22381" builtinId="9" hidden="1"/>
    <cellStyle name="Followed Hyperlink" xfId="22377" builtinId="9" hidden="1"/>
    <cellStyle name="Followed Hyperlink" xfId="22373" builtinId="9" hidden="1"/>
    <cellStyle name="Followed Hyperlink" xfId="22369" builtinId="9" hidden="1"/>
    <cellStyle name="Followed Hyperlink" xfId="22365" builtinId="9" hidden="1"/>
    <cellStyle name="Followed Hyperlink" xfId="22361" builtinId="9" hidden="1"/>
    <cellStyle name="Followed Hyperlink" xfId="22357" builtinId="9" hidden="1"/>
    <cellStyle name="Followed Hyperlink" xfId="22353" builtinId="9" hidden="1"/>
    <cellStyle name="Followed Hyperlink" xfId="22350" builtinId="9" hidden="1"/>
    <cellStyle name="Followed Hyperlink" xfId="22346" builtinId="9" hidden="1"/>
    <cellStyle name="Followed Hyperlink" xfId="22342" builtinId="9" hidden="1"/>
    <cellStyle name="Followed Hyperlink" xfId="22338" builtinId="9" hidden="1"/>
    <cellStyle name="Followed Hyperlink" xfId="22334" builtinId="9" hidden="1"/>
    <cellStyle name="Followed Hyperlink" xfId="22330" builtinId="9" hidden="1"/>
    <cellStyle name="Followed Hyperlink" xfId="22326" builtinId="9" hidden="1"/>
    <cellStyle name="Followed Hyperlink" xfId="22322" builtinId="9" hidden="1"/>
    <cellStyle name="Followed Hyperlink" xfId="22318" builtinId="9" hidden="1"/>
    <cellStyle name="Followed Hyperlink" xfId="22314" builtinId="9" hidden="1"/>
    <cellStyle name="Followed Hyperlink" xfId="22310" builtinId="9" hidden="1"/>
    <cellStyle name="Followed Hyperlink" xfId="22306" builtinId="9" hidden="1"/>
    <cellStyle name="Followed Hyperlink" xfId="22302" builtinId="9" hidden="1"/>
    <cellStyle name="Followed Hyperlink" xfId="22298" builtinId="9" hidden="1"/>
    <cellStyle name="Followed Hyperlink" xfId="22294" builtinId="9" hidden="1"/>
    <cellStyle name="Followed Hyperlink" xfId="22290" builtinId="9" hidden="1"/>
    <cellStyle name="Followed Hyperlink" xfId="22286" builtinId="9" hidden="1"/>
    <cellStyle name="Followed Hyperlink" xfId="22282" builtinId="9" hidden="1"/>
    <cellStyle name="Followed Hyperlink" xfId="22278" builtinId="9" hidden="1"/>
    <cellStyle name="Followed Hyperlink" xfId="22274" builtinId="9" hidden="1"/>
    <cellStyle name="Followed Hyperlink" xfId="22270" builtinId="9" hidden="1"/>
    <cellStyle name="Followed Hyperlink" xfId="22266" builtinId="9" hidden="1"/>
    <cellStyle name="Followed Hyperlink" xfId="22262" builtinId="9" hidden="1"/>
    <cellStyle name="Followed Hyperlink" xfId="22258" builtinId="9" hidden="1"/>
    <cellStyle name="Followed Hyperlink" xfId="22254" builtinId="9" hidden="1"/>
    <cellStyle name="Followed Hyperlink" xfId="22250" builtinId="9" hidden="1"/>
    <cellStyle name="Followed Hyperlink" xfId="22246" builtinId="9" hidden="1"/>
    <cellStyle name="Followed Hyperlink" xfId="22242" builtinId="9" hidden="1"/>
    <cellStyle name="Followed Hyperlink" xfId="22238" builtinId="9" hidden="1"/>
    <cellStyle name="Followed Hyperlink" xfId="22234" builtinId="9" hidden="1"/>
    <cellStyle name="Followed Hyperlink" xfId="22230" builtinId="9" hidden="1"/>
    <cellStyle name="Followed Hyperlink" xfId="22218" builtinId="9" hidden="1"/>
    <cellStyle name="Followed Hyperlink" xfId="22214" builtinId="9" hidden="1"/>
    <cellStyle name="Followed Hyperlink" xfId="22210" builtinId="9" hidden="1"/>
    <cellStyle name="Followed Hyperlink" xfId="22206" builtinId="9" hidden="1"/>
    <cellStyle name="Followed Hyperlink" xfId="22202" builtinId="9" hidden="1"/>
    <cellStyle name="Followed Hyperlink" xfId="22198" builtinId="9" hidden="1"/>
    <cellStyle name="Followed Hyperlink" xfId="22194" builtinId="9" hidden="1"/>
    <cellStyle name="Followed Hyperlink" xfId="22190" builtinId="9" hidden="1"/>
    <cellStyle name="Followed Hyperlink" xfId="22186" builtinId="9" hidden="1"/>
    <cellStyle name="Followed Hyperlink" xfId="22182" builtinId="9" hidden="1"/>
    <cellStyle name="Followed Hyperlink" xfId="22178" builtinId="9" hidden="1"/>
    <cellStyle name="Followed Hyperlink" xfId="22174" builtinId="9" hidden="1"/>
    <cellStyle name="Followed Hyperlink" xfId="22170" builtinId="9" hidden="1"/>
    <cellStyle name="Followed Hyperlink" xfId="22166" builtinId="9" hidden="1"/>
    <cellStyle name="Followed Hyperlink" xfId="22162" builtinId="9" hidden="1"/>
    <cellStyle name="Followed Hyperlink" xfId="22158" builtinId="9" hidden="1"/>
    <cellStyle name="Followed Hyperlink" xfId="22154" builtinId="9" hidden="1"/>
    <cellStyle name="Followed Hyperlink" xfId="22150" builtinId="9" hidden="1"/>
    <cellStyle name="Followed Hyperlink" xfId="22146" builtinId="9" hidden="1"/>
    <cellStyle name="Followed Hyperlink" xfId="22142" builtinId="9" hidden="1"/>
    <cellStyle name="Followed Hyperlink" xfId="22138" builtinId="9" hidden="1"/>
    <cellStyle name="Followed Hyperlink" xfId="22134" builtinId="9" hidden="1"/>
    <cellStyle name="Followed Hyperlink" xfId="22130" builtinId="9" hidden="1"/>
    <cellStyle name="Followed Hyperlink" xfId="22126" builtinId="9" hidden="1"/>
    <cellStyle name="Followed Hyperlink" xfId="22122" builtinId="9" hidden="1"/>
    <cellStyle name="Followed Hyperlink" xfId="22118" builtinId="9" hidden="1"/>
    <cellStyle name="Followed Hyperlink" xfId="22114" builtinId="9" hidden="1"/>
    <cellStyle name="Followed Hyperlink" xfId="22110" builtinId="9" hidden="1"/>
    <cellStyle name="Followed Hyperlink" xfId="22106" builtinId="9" hidden="1"/>
    <cellStyle name="Followed Hyperlink" xfId="22102" builtinId="9" hidden="1"/>
    <cellStyle name="Followed Hyperlink" xfId="22098" builtinId="9" hidden="1"/>
    <cellStyle name="Followed Hyperlink" xfId="22094" builtinId="9" hidden="1"/>
    <cellStyle name="Followed Hyperlink" xfId="22086" builtinId="9" hidden="1"/>
    <cellStyle name="Followed Hyperlink" xfId="22082" builtinId="9" hidden="1"/>
    <cellStyle name="Followed Hyperlink" xfId="22078" builtinId="9" hidden="1"/>
    <cellStyle name="Followed Hyperlink" xfId="22074" builtinId="9" hidden="1"/>
    <cellStyle name="Followed Hyperlink" xfId="22070" builtinId="9" hidden="1"/>
    <cellStyle name="Followed Hyperlink" xfId="22066" builtinId="9" hidden="1"/>
    <cellStyle name="Followed Hyperlink" xfId="22062" builtinId="9" hidden="1"/>
    <cellStyle name="Followed Hyperlink" xfId="22058" builtinId="9" hidden="1"/>
    <cellStyle name="Followed Hyperlink" xfId="22054" builtinId="9" hidden="1"/>
    <cellStyle name="Followed Hyperlink" xfId="22050" builtinId="9" hidden="1"/>
    <cellStyle name="Followed Hyperlink" xfId="22046" builtinId="9" hidden="1"/>
    <cellStyle name="Followed Hyperlink" xfId="22042" builtinId="9" hidden="1"/>
    <cellStyle name="Followed Hyperlink" xfId="22038" builtinId="9" hidden="1"/>
    <cellStyle name="Followed Hyperlink" xfId="22034" builtinId="9" hidden="1"/>
    <cellStyle name="Followed Hyperlink" xfId="22030" builtinId="9" hidden="1"/>
    <cellStyle name="Followed Hyperlink" xfId="22026" builtinId="9" hidden="1"/>
    <cellStyle name="Followed Hyperlink" xfId="22022" builtinId="9" hidden="1"/>
    <cellStyle name="Followed Hyperlink" xfId="22018" builtinId="9" hidden="1"/>
    <cellStyle name="Followed Hyperlink" xfId="22014" builtinId="9" hidden="1"/>
    <cellStyle name="Followed Hyperlink" xfId="22010" builtinId="9" hidden="1"/>
    <cellStyle name="Followed Hyperlink" xfId="22006" builtinId="9" hidden="1"/>
    <cellStyle name="Followed Hyperlink" xfId="22002" builtinId="9" hidden="1"/>
    <cellStyle name="Followed Hyperlink" xfId="21998" builtinId="9" hidden="1"/>
    <cellStyle name="Followed Hyperlink" xfId="21994" builtinId="9" hidden="1"/>
    <cellStyle name="Followed Hyperlink" xfId="21990" builtinId="9" hidden="1"/>
    <cellStyle name="Followed Hyperlink" xfId="21986" builtinId="9" hidden="1"/>
    <cellStyle name="Followed Hyperlink" xfId="21982" builtinId="9" hidden="1"/>
    <cellStyle name="Followed Hyperlink" xfId="21978" builtinId="9" hidden="1"/>
    <cellStyle name="Followed Hyperlink" xfId="21974" builtinId="9" hidden="1"/>
    <cellStyle name="Followed Hyperlink" xfId="21970" builtinId="9" hidden="1"/>
    <cellStyle name="Followed Hyperlink" xfId="21966" builtinId="9" hidden="1"/>
    <cellStyle name="Followed Hyperlink" xfId="21962" builtinId="9" hidden="1"/>
    <cellStyle name="Followed Hyperlink" xfId="21958" builtinId="9" hidden="1"/>
    <cellStyle name="Followed Hyperlink" xfId="21954" builtinId="9" hidden="1"/>
    <cellStyle name="Followed Hyperlink" xfId="21950" builtinId="9" hidden="1"/>
    <cellStyle name="Followed Hyperlink" xfId="21946" builtinId="9" hidden="1"/>
    <cellStyle name="Followed Hyperlink" xfId="21942" builtinId="9" hidden="1"/>
    <cellStyle name="Followed Hyperlink" xfId="21938" builtinId="9" hidden="1"/>
    <cellStyle name="Followed Hyperlink" xfId="21934" builtinId="9" hidden="1"/>
    <cellStyle name="Followed Hyperlink" xfId="21930" builtinId="9" hidden="1"/>
    <cellStyle name="Followed Hyperlink" xfId="21926" builtinId="9" hidden="1"/>
    <cellStyle name="Followed Hyperlink" xfId="21922" builtinId="9" hidden="1"/>
    <cellStyle name="Followed Hyperlink" xfId="21918" builtinId="9" hidden="1"/>
    <cellStyle name="Followed Hyperlink" xfId="21914" builtinId="9" hidden="1"/>
    <cellStyle name="Followed Hyperlink" xfId="21910" builtinId="9" hidden="1"/>
    <cellStyle name="Followed Hyperlink" xfId="21906" builtinId="9" hidden="1"/>
    <cellStyle name="Followed Hyperlink" xfId="21902" builtinId="9" hidden="1"/>
    <cellStyle name="Followed Hyperlink" xfId="21898" builtinId="9" hidden="1"/>
    <cellStyle name="Followed Hyperlink" xfId="21894" builtinId="9" hidden="1"/>
    <cellStyle name="Followed Hyperlink" xfId="21890" builtinId="9" hidden="1"/>
    <cellStyle name="Followed Hyperlink" xfId="21886" builtinId="9" hidden="1"/>
    <cellStyle name="Followed Hyperlink" xfId="21882" builtinId="9" hidden="1"/>
    <cellStyle name="Followed Hyperlink" xfId="21878" builtinId="9" hidden="1"/>
    <cellStyle name="Followed Hyperlink" xfId="21874" builtinId="9" hidden="1"/>
    <cellStyle name="Followed Hyperlink" xfId="21870" builtinId="9" hidden="1"/>
    <cellStyle name="Followed Hyperlink" xfId="21866" builtinId="9" hidden="1"/>
    <cellStyle name="Followed Hyperlink" xfId="21862" builtinId="9" hidden="1"/>
    <cellStyle name="Followed Hyperlink" xfId="21858" builtinId="9" hidden="1"/>
    <cellStyle name="Followed Hyperlink" xfId="21854" builtinId="9" hidden="1"/>
    <cellStyle name="Followed Hyperlink" xfId="21850" builtinId="9" hidden="1"/>
    <cellStyle name="Followed Hyperlink" xfId="21846" builtinId="9" hidden="1"/>
    <cellStyle name="Followed Hyperlink" xfId="21842" builtinId="9" hidden="1"/>
    <cellStyle name="Followed Hyperlink" xfId="21838" builtinId="9" hidden="1"/>
    <cellStyle name="Followed Hyperlink" xfId="21835" builtinId="9" hidden="1"/>
    <cellStyle name="Followed Hyperlink" xfId="21831" builtinId="9" hidden="1"/>
    <cellStyle name="Followed Hyperlink" xfId="21827" builtinId="9" hidden="1"/>
    <cellStyle name="Followed Hyperlink" xfId="21823" builtinId="9" hidden="1"/>
    <cellStyle name="Followed Hyperlink" xfId="21819" builtinId="9" hidden="1"/>
    <cellStyle name="Followed Hyperlink" xfId="21815" builtinId="9" hidden="1"/>
    <cellStyle name="Followed Hyperlink" xfId="21811" builtinId="9" hidden="1"/>
    <cellStyle name="Followed Hyperlink" xfId="21807" builtinId="9" hidden="1"/>
    <cellStyle name="Followed Hyperlink" xfId="21803" builtinId="9" hidden="1"/>
    <cellStyle name="Followed Hyperlink" xfId="21799" builtinId="9" hidden="1"/>
    <cellStyle name="Followed Hyperlink" xfId="21795" builtinId="9" hidden="1"/>
    <cellStyle name="Followed Hyperlink" xfId="21791" builtinId="9" hidden="1"/>
    <cellStyle name="Followed Hyperlink" xfId="21787" builtinId="9" hidden="1"/>
    <cellStyle name="Followed Hyperlink" xfId="21783" builtinId="9" hidden="1"/>
    <cellStyle name="Followed Hyperlink" xfId="21779" builtinId="9" hidden="1"/>
    <cellStyle name="Followed Hyperlink" xfId="21775" builtinId="9" hidden="1"/>
    <cellStyle name="Followed Hyperlink" xfId="21771" builtinId="9" hidden="1"/>
    <cellStyle name="Followed Hyperlink" xfId="21767" builtinId="9" hidden="1"/>
    <cellStyle name="Followed Hyperlink" xfId="21763" builtinId="9" hidden="1"/>
    <cellStyle name="Followed Hyperlink" xfId="21759" builtinId="9" hidden="1"/>
    <cellStyle name="Followed Hyperlink" xfId="21755" builtinId="9" hidden="1"/>
    <cellStyle name="Followed Hyperlink" xfId="21751" builtinId="9" hidden="1"/>
    <cellStyle name="Followed Hyperlink" xfId="21747" builtinId="9" hidden="1"/>
    <cellStyle name="Followed Hyperlink" xfId="21743" builtinId="9" hidden="1"/>
    <cellStyle name="Followed Hyperlink" xfId="21739" builtinId="9" hidden="1"/>
    <cellStyle name="Followed Hyperlink" xfId="21735" builtinId="9" hidden="1"/>
    <cellStyle name="Followed Hyperlink" xfId="21731" builtinId="9" hidden="1"/>
    <cellStyle name="Followed Hyperlink" xfId="21727" builtinId="9" hidden="1"/>
    <cellStyle name="Followed Hyperlink" xfId="21723" builtinId="9" hidden="1"/>
    <cellStyle name="Followed Hyperlink" xfId="21719" builtinId="9" hidden="1"/>
    <cellStyle name="Followed Hyperlink" xfId="21715" builtinId="9" hidden="1"/>
    <cellStyle name="Followed Hyperlink" xfId="21712" builtinId="9" hidden="1"/>
    <cellStyle name="Followed Hyperlink" xfId="21708" builtinId="9" hidden="1"/>
    <cellStyle name="Followed Hyperlink" xfId="21704" builtinId="9" hidden="1"/>
    <cellStyle name="Followed Hyperlink" xfId="21700" builtinId="9" hidden="1"/>
    <cellStyle name="Followed Hyperlink" xfId="21696" builtinId="9" hidden="1"/>
    <cellStyle name="Followed Hyperlink" xfId="21692" builtinId="9" hidden="1"/>
    <cellStyle name="Followed Hyperlink" xfId="21688" builtinId="9" hidden="1"/>
    <cellStyle name="Followed Hyperlink" xfId="21684" builtinId="9" hidden="1"/>
    <cellStyle name="Followed Hyperlink" xfId="21680" builtinId="9" hidden="1"/>
    <cellStyle name="Followed Hyperlink" xfId="21676" builtinId="9" hidden="1"/>
    <cellStyle name="Followed Hyperlink" xfId="21672" builtinId="9" hidden="1"/>
    <cellStyle name="Followed Hyperlink" xfId="21668" builtinId="9" hidden="1"/>
    <cellStyle name="Followed Hyperlink" xfId="21664" builtinId="9" hidden="1"/>
    <cellStyle name="Followed Hyperlink" xfId="21660" builtinId="9" hidden="1"/>
    <cellStyle name="Followed Hyperlink" xfId="21656" builtinId="9" hidden="1"/>
    <cellStyle name="Followed Hyperlink" xfId="21652" builtinId="9" hidden="1"/>
    <cellStyle name="Followed Hyperlink" xfId="21648" builtinId="9" hidden="1"/>
    <cellStyle name="Followed Hyperlink" xfId="21644" builtinId="9" hidden="1"/>
    <cellStyle name="Followed Hyperlink" xfId="21640" builtinId="9" hidden="1"/>
    <cellStyle name="Followed Hyperlink" xfId="21636" builtinId="9" hidden="1"/>
    <cellStyle name="Followed Hyperlink" xfId="21632" builtinId="9" hidden="1"/>
    <cellStyle name="Followed Hyperlink" xfId="21628" builtinId="9" hidden="1"/>
    <cellStyle name="Followed Hyperlink" xfId="21624" builtinId="9" hidden="1"/>
    <cellStyle name="Followed Hyperlink" xfId="21620" builtinId="9" hidden="1"/>
    <cellStyle name="Followed Hyperlink" xfId="21616" builtinId="9" hidden="1"/>
    <cellStyle name="Followed Hyperlink" xfId="21612" builtinId="9" hidden="1"/>
    <cellStyle name="Followed Hyperlink" xfId="21608" builtinId="9" hidden="1"/>
    <cellStyle name="Followed Hyperlink" xfId="21604" builtinId="9" hidden="1"/>
    <cellStyle name="Followed Hyperlink" xfId="21600" builtinId="9" hidden="1"/>
    <cellStyle name="Followed Hyperlink" xfId="21596" builtinId="9" hidden="1"/>
    <cellStyle name="Followed Hyperlink" xfId="21592" builtinId="9" hidden="1"/>
    <cellStyle name="Followed Hyperlink" xfId="21588" builtinId="9" hidden="1"/>
    <cellStyle name="Followed Hyperlink" xfId="21585" builtinId="9" hidden="1"/>
    <cellStyle name="Followed Hyperlink" xfId="21581" builtinId="9" hidden="1"/>
    <cellStyle name="Followed Hyperlink" xfId="21577" builtinId="9" hidden="1"/>
    <cellStyle name="Followed Hyperlink" xfId="21573" builtinId="9" hidden="1"/>
    <cellStyle name="Followed Hyperlink" xfId="21569" builtinId="9" hidden="1"/>
    <cellStyle name="Followed Hyperlink" xfId="21565" builtinId="9" hidden="1"/>
    <cellStyle name="Followed Hyperlink" xfId="21561" builtinId="9" hidden="1"/>
    <cellStyle name="Followed Hyperlink" xfId="21557" builtinId="9" hidden="1"/>
    <cellStyle name="Followed Hyperlink" xfId="21553" builtinId="9" hidden="1"/>
    <cellStyle name="Followed Hyperlink" xfId="21549" builtinId="9" hidden="1"/>
    <cellStyle name="Followed Hyperlink" xfId="21545" builtinId="9" hidden="1"/>
    <cellStyle name="Followed Hyperlink" xfId="21541" builtinId="9" hidden="1"/>
    <cellStyle name="Followed Hyperlink" xfId="21537" builtinId="9" hidden="1"/>
    <cellStyle name="Followed Hyperlink" xfId="21533" builtinId="9" hidden="1"/>
    <cellStyle name="Followed Hyperlink" xfId="21529" builtinId="9" hidden="1"/>
    <cellStyle name="Followed Hyperlink" xfId="21525" builtinId="9" hidden="1"/>
    <cellStyle name="Followed Hyperlink" xfId="21521" builtinId="9" hidden="1"/>
    <cellStyle name="Followed Hyperlink" xfId="21517" builtinId="9" hidden="1"/>
    <cellStyle name="Followed Hyperlink" xfId="21513" builtinId="9" hidden="1"/>
    <cellStyle name="Followed Hyperlink" xfId="21509" builtinId="9" hidden="1"/>
    <cellStyle name="Followed Hyperlink" xfId="21505" builtinId="9" hidden="1"/>
    <cellStyle name="Followed Hyperlink" xfId="21501" builtinId="9" hidden="1"/>
    <cellStyle name="Followed Hyperlink" xfId="21497" builtinId="9" hidden="1"/>
    <cellStyle name="Followed Hyperlink" xfId="21493" builtinId="9" hidden="1"/>
    <cellStyle name="Followed Hyperlink" xfId="21489" builtinId="9" hidden="1"/>
    <cellStyle name="Followed Hyperlink" xfId="21485" builtinId="9" hidden="1"/>
    <cellStyle name="Followed Hyperlink" xfId="21481" builtinId="9" hidden="1"/>
    <cellStyle name="Followed Hyperlink" xfId="21477" builtinId="9" hidden="1"/>
    <cellStyle name="Followed Hyperlink" xfId="21473" builtinId="9" hidden="1"/>
    <cellStyle name="Followed Hyperlink" xfId="21469" builtinId="9" hidden="1"/>
    <cellStyle name="Followed Hyperlink" xfId="21465" builtinId="9" hidden="1"/>
    <cellStyle name="Followed Hyperlink" xfId="21462" builtinId="9" hidden="1"/>
    <cellStyle name="Followed Hyperlink" xfId="21458" builtinId="9" hidden="1"/>
    <cellStyle name="Followed Hyperlink" xfId="21454" builtinId="9" hidden="1"/>
    <cellStyle name="Followed Hyperlink" xfId="21450" builtinId="9" hidden="1"/>
    <cellStyle name="Followed Hyperlink" xfId="21446" builtinId="9" hidden="1"/>
    <cellStyle name="Followed Hyperlink" xfId="21442" builtinId="9" hidden="1"/>
    <cellStyle name="Followed Hyperlink" xfId="21438" builtinId="9" hidden="1"/>
    <cellStyle name="Followed Hyperlink" xfId="21434" builtinId="9" hidden="1"/>
    <cellStyle name="Followed Hyperlink" xfId="21430" builtinId="9" hidden="1"/>
    <cellStyle name="Followed Hyperlink" xfId="21426" builtinId="9" hidden="1"/>
    <cellStyle name="Followed Hyperlink" xfId="21422" builtinId="9" hidden="1"/>
    <cellStyle name="Followed Hyperlink" xfId="21418" builtinId="9" hidden="1"/>
    <cellStyle name="Followed Hyperlink" xfId="21414" builtinId="9" hidden="1"/>
    <cellStyle name="Followed Hyperlink" xfId="21410" builtinId="9" hidden="1"/>
    <cellStyle name="Followed Hyperlink" xfId="21406" builtinId="9" hidden="1"/>
    <cellStyle name="Followed Hyperlink" xfId="21402" builtinId="9" hidden="1"/>
    <cellStyle name="Followed Hyperlink" xfId="21398" builtinId="9" hidden="1"/>
    <cellStyle name="Followed Hyperlink" xfId="21394" builtinId="9" hidden="1"/>
    <cellStyle name="Followed Hyperlink" xfId="21390" builtinId="9" hidden="1"/>
    <cellStyle name="Followed Hyperlink" xfId="21386" builtinId="9" hidden="1"/>
    <cellStyle name="Followed Hyperlink" xfId="21382" builtinId="9" hidden="1"/>
    <cellStyle name="Followed Hyperlink" xfId="21378" builtinId="9" hidden="1"/>
    <cellStyle name="Followed Hyperlink" xfId="21374" builtinId="9" hidden="1"/>
    <cellStyle name="Followed Hyperlink" xfId="21370" builtinId="9" hidden="1"/>
    <cellStyle name="Followed Hyperlink" xfId="21366" builtinId="9" hidden="1"/>
    <cellStyle name="Followed Hyperlink" xfId="21362" builtinId="9" hidden="1"/>
    <cellStyle name="Followed Hyperlink" xfId="21358" builtinId="9" hidden="1"/>
    <cellStyle name="Followed Hyperlink" xfId="21354" builtinId="9" hidden="1"/>
    <cellStyle name="Followed Hyperlink" xfId="21350" builtinId="9" hidden="1"/>
    <cellStyle name="Followed Hyperlink" xfId="21346" builtinId="9" hidden="1"/>
    <cellStyle name="Followed Hyperlink" xfId="21342" builtinId="9" hidden="1"/>
    <cellStyle name="Followed Hyperlink" xfId="21338" builtinId="9" hidden="1"/>
    <cellStyle name="Followed Hyperlink" xfId="21335" builtinId="9" hidden="1"/>
    <cellStyle name="Followed Hyperlink" xfId="21331" builtinId="9" hidden="1"/>
    <cellStyle name="Followed Hyperlink" xfId="21327" builtinId="9" hidden="1"/>
    <cellStyle name="Followed Hyperlink" xfId="21323" builtinId="9" hidden="1"/>
    <cellStyle name="Followed Hyperlink" xfId="21319" builtinId="9" hidden="1"/>
    <cellStyle name="Followed Hyperlink" xfId="21315" builtinId="9" hidden="1"/>
    <cellStyle name="Followed Hyperlink" xfId="21311" builtinId="9" hidden="1"/>
    <cellStyle name="Followed Hyperlink" xfId="21307" builtinId="9" hidden="1"/>
    <cellStyle name="Followed Hyperlink" xfId="21303" builtinId="9" hidden="1"/>
    <cellStyle name="Followed Hyperlink" xfId="21299" builtinId="9" hidden="1"/>
    <cellStyle name="Followed Hyperlink" xfId="21295" builtinId="9" hidden="1"/>
    <cellStyle name="Followed Hyperlink" xfId="21291" builtinId="9" hidden="1"/>
    <cellStyle name="Followed Hyperlink" xfId="21287" builtinId="9" hidden="1"/>
    <cellStyle name="Followed Hyperlink" xfId="21283" builtinId="9" hidden="1"/>
    <cellStyle name="Followed Hyperlink" xfId="21279" builtinId="9" hidden="1"/>
    <cellStyle name="Followed Hyperlink" xfId="21275" builtinId="9" hidden="1"/>
    <cellStyle name="Followed Hyperlink" xfId="21271" builtinId="9" hidden="1"/>
    <cellStyle name="Followed Hyperlink" xfId="21267" builtinId="9" hidden="1"/>
    <cellStyle name="Followed Hyperlink" xfId="21263" builtinId="9" hidden="1"/>
    <cellStyle name="Followed Hyperlink" xfId="21259" builtinId="9" hidden="1"/>
    <cellStyle name="Followed Hyperlink" xfId="21255" builtinId="9" hidden="1"/>
    <cellStyle name="Followed Hyperlink" xfId="21251" builtinId="9" hidden="1"/>
    <cellStyle name="Followed Hyperlink" xfId="21247" builtinId="9" hidden="1"/>
    <cellStyle name="Followed Hyperlink" xfId="21243" builtinId="9" hidden="1"/>
    <cellStyle name="Followed Hyperlink" xfId="21239" builtinId="9" hidden="1"/>
    <cellStyle name="Followed Hyperlink" xfId="21235" builtinId="9" hidden="1"/>
    <cellStyle name="Followed Hyperlink" xfId="21231" builtinId="9" hidden="1"/>
    <cellStyle name="Followed Hyperlink" xfId="21227" builtinId="9" hidden="1"/>
    <cellStyle name="Followed Hyperlink" xfId="21223" builtinId="9" hidden="1"/>
    <cellStyle name="Followed Hyperlink" xfId="21219" builtinId="9" hidden="1"/>
    <cellStyle name="Followed Hyperlink" xfId="21215" builtinId="9" hidden="1"/>
    <cellStyle name="Followed Hyperlink" xfId="21212" builtinId="9" hidden="1"/>
    <cellStyle name="Followed Hyperlink" xfId="21208" builtinId="9" hidden="1"/>
    <cellStyle name="Followed Hyperlink" xfId="21204" builtinId="9" hidden="1"/>
    <cellStyle name="Followed Hyperlink" xfId="21200" builtinId="9" hidden="1"/>
    <cellStyle name="Followed Hyperlink" xfId="21196" builtinId="9" hidden="1"/>
    <cellStyle name="Followed Hyperlink" xfId="21192" builtinId="9" hidden="1"/>
    <cellStyle name="Followed Hyperlink" xfId="21188" builtinId="9" hidden="1"/>
    <cellStyle name="Followed Hyperlink" xfId="21184" builtinId="9" hidden="1"/>
    <cellStyle name="Followed Hyperlink" xfId="21180" builtinId="9" hidden="1"/>
    <cellStyle name="Followed Hyperlink" xfId="21176" builtinId="9" hidden="1"/>
    <cellStyle name="Followed Hyperlink" xfId="21172" builtinId="9" hidden="1"/>
    <cellStyle name="Followed Hyperlink" xfId="21168" builtinId="9" hidden="1"/>
    <cellStyle name="Followed Hyperlink" xfId="21164" builtinId="9" hidden="1"/>
    <cellStyle name="Followed Hyperlink" xfId="21160" builtinId="9" hidden="1"/>
    <cellStyle name="Followed Hyperlink" xfId="21156" builtinId="9" hidden="1"/>
    <cellStyle name="Followed Hyperlink" xfId="21152" builtinId="9" hidden="1"/>
    <cellStyle name="Followed Hyperlink" xfId="21148" builtinId="9" hidden="1"/>
    <cellStyle name="Followed Hyperlink" xfId="21144" builtinId="9" hidden="1"/>
    <cellStyle name="Followed Hyperlink" xfId="21140" builtinId="9" hidden="1"/>
    <cellStyle name="Followed Hyperlink" xfId="21136" builtinId="9" hidden="1"/>
    <cellStyle name="Followed Hyperlink" xfId="21132" builtinId="9" hidden="1"/>
    <cellStyle name="Followed Hyperlink" xfId="21128" builtinId="9" hidden="1"/>
    <cellStyle name="Followed Hyperlink" xfId="21124" builtinId="9" hidden="1"/>
    <cellStyle name="Followed Hyperlink" xfId="21120" builtinId="9" hidden="1"/>
    <cellStyle name="Followed Hyperlink" xfId="21116" builtinId="9" hidden="1"/>
    <cellStyle name="Followed Hyperlink" xfId="21112" builtinId="9" hidden="1"/>
    <cellStyle name="Followed Hyperlink" xfId="21108" builtinId="9" hidden="1"/>
    <cellStyle name="Followed Hyperlink" xfId="21104" builtinId="9" hidden="1"/>
    <cellStyle name="Followed Hyperlink" xfId="21100" builtinId="9" hidden="1"/>
    <cellStyle name="Followed Hyperlink" xfId="21096" builtinId="9" hidden="1"/>
    <cellStyle name="Followed Hyperlink" xfId="21092" builtinId="9" hidden="1"/>
    <cellStyle name="Followed Hyperlink" xfId="21088" builtinId="9" hidden="1"/>
    <cellStyle name="Followed Hyperlink" xfId="21085" builtinId="9" hidden="1"/>
    <cellStyle name="Followed Hyperlink" xfId="21081" builtinId="9" hidden="1"/>
    <cellStyle name="Followed Hyperlink" xfId="21077" builtinId="9" hidden="1"/>
    <cellStyle name="Followed Hyperlink" xfId="21073" builtinId="9" hidden="1"/>
    <cellStyle name="Followed Hyperlink" xfId="21069" builtinId="9" hidden="1"/>
    <cellStyle name="Followed Hyperlink" xfId="21065" builtinId="9" hidden="1"/>
    <cellStyle name="Followed Hyperlink" xfId="21061" builtinId="9" hidden="1"/>
    <cellStyle name="Followed Hyperlink" xfId="21057" builtinId="9" hidden="1"/>
    <cellStyle name="Followed Hyperlink" xfId="21053" builtinId="9" hidden="1"/>
    <cellStyle name="Followed Hyperlink" xfId="21049" builtinId="9" hidden="1"/>
    <cellStyle name="Followed Hyperlink" xfId="21045" builtinId="9" hidden="1"/>
    <cellStyle name="Followed Hyperlink" xfId="21041" builtinId="9" hidden="1"/>
    <cellStyle name="Followed Hyperlink" xfId="21037" builtinId="9" hidden="1"/>
    <cellStyle name="Followed Hyperlink" xfId="21033" builtinId="9" hidden="1"/>
    <cellStyle name="Followed Hyperlink" xfId="21029" builtinId="9" hidden="1"/>
    <cellStyle name="Followed Hyperlink" xfId="21025" builtinId="9" hidden="1"/>
    <cellStyle name="Followed Hyperlink" xfId="21021" builtinId="9" hidden="1"/>
    <cellStyle name="Followed Hyperlink" xfId="21017" builtinId="9" hidden="1"/>
    <cellStyle name="Followed Hyperlink" xfId="21013" builtinId="9" hidden="1"/>
    <cellStyle name="Followed Hyperlink" xfId="21009" builtinId="9" hidden="1"/>
    <cellStyle name="Followed Hyperlink" xfId="21005" builtinId="9" hidden="1"/>
    <cellStyle name="Followed Hyperlink" xfId="21001" builtinId="9" hidden="1"/>
    <cellStyle name="Followed Hyperlink" xfId="20997" builtinId="9" hidden="1"/>
    <cellStyle name="Followed Hyperlink" xfId="20993" builtinId="9" hidden="1"/>
    <cellStyle name="Followed Hyperlink" xfId="20989" builtinId="9" hidden="1"/>
    <cellStyle name="Followed Hyperlink" xfId="20985" builtinId="9" hidden="1"/>
    <cellStyle name="Followed Hyperlink" xfId="20981" builtinId="9" hidden="1"/>
    <cellStyle name="Followed Hyperlink" xfId="20977" builtinId="9" hidden="1"/>
    <cellStyle name="Followed Hyperlink" xfId="20973" builtinId="9" hidden="1"/>
    <cellStyle name="Followed Hyperlink" xfId="20969" builtinId="9" hidden="1"/>
    <cellStyle name="Followed Hyperlink" xfId="20965" builtinId="9" hidden="1"/>
    <cellStyle name="Followed Hyperlink" xfId="20962" builtinId="9" hidden="1"/>
    <cellStyle name="Followed Hyperlink" xfId="20958" builtinId="9" hidden="1"/>
    <cellStyle name="Followed Hyperlink" xfId="20954" builtinId="9" hidden="1"/>
    <cellStyle name="Followed Hyperlink" xfId="20950" builtinId="9" hidden="1"/>
    <cellStyle name="Followed Hyperlink" xfId="20946" builtinId="9" hidden="1"/>
    <cellStyle name="Followed Hyperlink" xfId="20942" builtinId="9" hidden="1"/>
    <cellStyle name="Followed Hyperlink" xfId="20938" builtinId="9" hidden="1"/>
    <cellStyle name="Followed Hyperlink" xfId="20934" builtinId="9" hidden="1"/>
    <cellStyle name="Followed Hyperlink" xfId="20930" builtinId="9" hidden="1"/>
    <cellStyle name="Followed Hyperlink" xfId="20926" builtinId="9" hidden="1"/>
    <cellStyle name="Followed Hyperlink" xfId="20922" builtinId="9" hidden="1"/>
    <cellStyle name="Followed Hyperlink" xfId="20918" builtinId="9" hidden="1"/>
    <cellStyle name="Followed Hyperlink" xfId="20914" builtinId="9" hidden="1"/>
    <cellStyle name="Followed Hyperlink" xfId="20910" builtinId="9" hidden="1"/>
    <cellStyle name="Followed Hyperlink" xfId="20906" builtinId="9" hidden="1"/>
    <cellStyle name="Followed Hyperlink" xfId="20902" builtinId="9" hidden="1"/>
    <cellStyle name="Followed Hyperlink" xfId="20898" builtinId="9" hidden="1"/>
    <cellStyle name="Followed Hyperlink" xfId="20894" builtinId="9" hidden="1"/>
    <cellStyle name="Followed Hyperlink" xfId="20890" builtinId="9" hidden="1"/>
    <cellStyle name="Followed Hyperlink" xfId="20886" builtinId="9" hidden="1"/>
    <cellStyle name="Followed Hyperlink" xfId="20882" builtinId="9" hidden="1"/>
    <cellStyle name="Followed Hyperlink" xfId="20878" builtinId="9" hidden="1"/>
    <cellStyle name="Followed Hyperlink" xfId="20874" builtinId="9" hidden="1"/>
    <cellStyle name="Followed Hyperlink" xfId="20870" builtinId="9" hidden="1"/>
    <cellStyle name="Followed Hyperlink" xfId="20866" builtinId="9" hidden="1"/>
    <cellStyle name="Followed Hyperlink" xfId="20862" builtinId="9" hidden="1"/>
    <cellStyle name="Followed Hyperlink" xfId="20858" builtinId="9" hidden="1"/>
    <cellStyle name="Followed Hyperlink" xfId="20854" builtinId="9" hidden="1"/>
    <cellStyle name="Followed Hyperlink" xfId="20850" builtinId="9" hidden="1"/>
    <cellStyle name="Followed Hyperlink" xfId="20846" builtinId="9" hidden="1"/>
    <cellStyle name="Followed Hyperlink" xfId="20842" builtinId="9" hidden="1"/>
    <cellStyle name="Followed Hyperlink" xfId="20838" builtinId="9" hidden="1"/>
    <cellStyle name="Followed Hyperlink" xfId="20835" builtinId="9" hidden="1"/>
    <cellStyle name="Followed Hyperlink" xfId="20831" builtinId="9" hidden="1"/>
    <cellStyle name="Followed Hyperlink" xfId="20827" builtinId="9" hidden="1"/>
    <cellStyle name="Followed Hyperlink" xfId="20823" builtinId="9" hidden="1"/>
    <cellStyle name="Followed Hyperlink" xfId="20819" builtinId="9" hidden="1"/>
    <cellStyle name="Followed Hyperlink" xfId="20815" builtinId="9" hidden="1"/>
    <cellStyle name="Followed Hyperlink" xfId="20811" builtinId="9" hidden="1"/>
    <cellStyle name="Followed Hyperlink" xfId="20807" builtinId="9" hidden="1"/>
    <cellStyle name="Followed Hyperlink" xfId="20803" builtinId="9" hidden="1"/>
    <cellStyle name="Followed Hyperlink" xfId="20799" builtinId="9" hidden="1"/>
    <cellStyle name="Followed Hyperlink" xfId="20795" builtinId="9" hidden="1"/>
    <cellStyle name="Followed Hyperlink" xfId="20791" builtinId="9" hidden="1"/>
    <cellStyle name="Followed Hyperlink" xfId="20787" builtinId="9" hidden="1"/>
    <cellStyle name="Followed Hyperlink" xfId="20783" builtinId="9" hidden="1"/>
    <cellStyle name="Followed Hyperlink" xfId="20779" builtinId="9" hidden="1"/>
    <cellStyle name="Followed Hyperlink" xfId="20775" builtinId="9" hidden="1"/>
    <cellStyle name="Followed Hyperlink" xfId="20771" builtinId="9" hidden="1"/>
    <cellStyle name="Followed Hyperlink" xfId="20767" builtinId="9" hidden="1"/>
    <cellStyle name="Followed Hyperlink" xfId="20763" builtinId="9" hidden="1"/>
    <cellStyle name="Followed Hyperlink" xfId="20759" builtinId="9" hidden="1"/>
    <cellStyle name="Followed Hyperlink" xfId="20755" builtinId="9" hidden="1"/>
    <cellStyle name="Followed Hyperlink" xfId="20751" builtinId="9" hidden="1"/>
    <cellStyle name="Followed Hyperlink" xfId="20747" builtinId="9" hidden="1"/>
    <cellStyle name="Followed Hyperlink" xfId="20743" builtinId="9" hidden="1"/>
    <cellStyle name="Followed Hyperlink" xfId="20739" builtinId="9" hidden="1"/>
    <cellStyle name="Followed Hyperlink" xfId="20735" builtinId="9" hidden="1"/>
    <cellStyle name="Followed Hyperlink" xfId="20731" builtinId="9" hidden="1"/>
    <cellStyle name="Followed Hyperlink" xfId="20727" builtinId="9" hidden="1"/>
    <cellStyle name="Followed Hyperlink" xfId="20723" builtinId="9" hidden="1"/>
    <cellStyle name="Followed Hyperlink" xfId="20719" builtinId="9" hidden="1"/>
    <cellStyle name="Followed Hyperlink" xfId="20715" builtinId="9" hidden="1"/>
    <cellStyle name="Followed Hyperlink" xfId="20653" builtinId="9" hidden="1"/>
    <cellStyle name="Followed Hyperlink" xfId="20649" builtinId="9" hidden="1"/>
    <cellStyle name="Followed Hyperlink" xfId="20645" builtinId="9" hidden="1"/>
    <cellStyle name="Followed Hyperlink" xfId="20704" builtinId="9" hidden="1"/>
    <cellStyle name="Followed Hyperlink" xfId="20656" builtinId="9" hidden="1"/>
    <cellStyle name="Followed Hyperlink" xfId="20660" builtinId="9" hidden="1"/>
    <cellStyle name="Followed Hyperlink" xfId="20664" builtinId="9" hidden="1"/>
    <cellStyle name="Followed Hyperlink" xfId="20641" builtinId="9" hidden="1"/>
    <cellStyle name="Followed Hyperlink" xfId="20637" builtinId="9" hidden="1"/>
    <cellStyle name="Followed Hyperlink" xfId="20633" builtinId="9" hidden="1"/>
    <cellStyle name="Followed Hyperlink" xfId="20700" builtinId="9" hidden="1"/>
    <cellStyle name="Followed Hyperlink" xfId="20668" builtinId="9" hidden="1"/>
    <cellStyle name="Followed Hyperlink" xfId="20672" builtinId="9" hidden="1"/>
    <cellStyle name="Followed Hyperlink" xfId="20676" builtinId="9" hidden="1"/>
    <cellStyle name="Followed Hyperlink" xfId="20629" builtinId="9" hidden="1"/>
    <cellStyle name="Followed Hyperlink" xfId="20625" builtinId="9" hidden="1"/>
    <cellStyle name="Followed Hyperlink" xfId="20692" builtinId="9" hidden="1"/>
    <cellStyle name="Followed Hyperlink" xfId="20696" builtinId="9" hidden="1"/>
    <cellStyle name="Followed Hyperlink" xfId="20680" builtinId="9" hidden="1"/>
    <cellStyle name="Followed Hyperlink" xfId="20684" builtinId="9" hidden="1"/>
    <cellStyle name="Followed Hyperlink" xfId="20688" builtinId="9" hidden="1"/>
    <cellStyle name="Followed Hyperlink" xfId="20621" builtinId="9" hidden="1"/>
    <cellStyle name="Followed Hyperlink" xfId="20617" builtinId="9" hidden="1"/>
    <cellStyle name="Followed Hyperlink" xfId="20613" builtinId="9" hidden="1"/>
    <cellStyle name="Followed Hyperlink" xfId="20408" builtinId="9" hidden="1"/>
    <cellStyle name="Followed Hyperlink" xfId="20555" builtinId="9" hidden="1"/>
    <cellStyle name="Followed Hyperlink" xfId="20551" builtinId="9" hidden="1"/>
    <cellStyle name="Followed Hyperlink" xfId="20547" builtinId="9" hidden="1"/>
    <cellStyle name="Followed Hyperlink" xfId="20558" builtinId="9" hidden="1"/>
    <cellStyle name="Followed Hyperlink" xfId="20562" builtinId="9" hidden="1"/>
    <cellStyle name="Followed Hyperlink" xfId="20566" builtinId="9" hidden="1"/>
    <cellStyle name="Followed Hyperlink" xfId="20606" builtinId="9" hidden="1"/>
    <cellStyle name="Followed Hyperlink" xfId="20543" builtinId="9" hidden="1"/>
    <cellStyle name="Followed Hyperlink" xfId="20539" builtinId="9" hidden="1"/>
    <cellStyle name="Followed Hyperlink" xfId="20535" builtinId="9" hidden="1"/>
    <cellStyle name="Followed Hyperlink" xfId="20570" builtinId="9" hidden="1"/>
    <cellStyle name="Followed Hyperlink" xfId="20574" builtinId="9" hidden="1"/>
    <cellStyle name="Followed Hyperlink" xfId="20578" builtinId="9" hidden="1"/>
    <cellStyle name="Followed Hyperlink" xfId="20602" builtinId="9" hidden="1"/>
    <cellStyle name="Followed Hyperlink" xfId="20531" builtinId="9" hidden="1"/>
    <cellStyle name="Followed Hyperlink" xfId="20527" builtinId="9" hidden="1"/>
    <cellStyle name="Followed Hyperlink" xfId="20598" builtinId="9" hidden="1"/>
    <cellStyle name="Followed Hyperlink" xfId="20582" builtinId="9" hidden="1"/>
    <cellStyle name="Followed Hyperlink" xfId="20586" builtinId="9" hidden="1"/>
    <cellStyle name="Followed Hyperlink" xfId="20590" builtinId="9" hidden="1"/>
    <cellStyle name="Followed Hyperlink" xfId="20594" builtinId="9" hidden="1"/>
    <cellStyle name="Followed Hyperlink" xfId="20523" builtinId="9" hidden="1"/>
    <cellStyle name="Followed Hyperlink" xfId="20519" builtinId="9" hidden="1"/>
    <cellStyle name="Followed Hyperlink" xfId="20515" builtinId="9" hidden="1"/>
    <cellStyle name="Followed Hyperlink" xfId="20459" builtinId="9" hidden="1"/>
    <cellStyle name="Followed Hyperlink" xfId="20455" builtinId="9" hidden="1"/>
    <cellStyle name="Followed Hyperlink" xfId="20451" builtinId="9" hidden="1"/>
    <cellStyle name="Followed Hyperlink" xfId="20510" builtinId="9" hidden="1"/>
    <cellStyle name="Followed Hyperlink" xfId="20462" builtinId="9" hidden="1"/>
    <cellStyle name="Followed Hyperlink" xfId="20466" builtinId="9" hidden="1"/>
    <cellStyle name="Followed Hyperlink" xfId="20470" builtinId="9" hidden="1"/>
    <cellStyle name="Followed Hyperlink" xfId="20447" builtinId="9" hidden="1"/>
    <cellStyle name="Followed Hyperlink" xfId="20443" builtinId="9" hidden="1"/>
    <cellStyle name="Followed Hyperlink" xfId="20439" builtinId="9" hidden="1"/>
    <cellStyle name="Followed Hyperlink" xfId="20506" builtinId="9" hidden="1"/>
    <cellStyle name="Followed Hyperlink" xfId="20474" builtinId="9" hidden="1"/>
    <cellStyle name="Followed Hyperlink" xfId="20478" builtinId="9" hidden="1"/>
    <cellStyle name="Followed Hyperlink" xfId="20482" builtinId="9" hidden="1"/>
    <cellStyle name="Followed Hyperlink" xfId="20435" builtinId="9" hidden="1"/>
    <cellStyle name="Followed Hyperlink" xfId="20431" builtinId="9" hidden="1"/>
    <cellStyle name="Followed Hyperlink" xfId="20498" builtinId="9" hidden="1"/>
    <cellStyle name="Followed Hyperlink" xfId="20502" builtinId="9" hidden="1"/>
    <cellStyle name="Followed Hyperlink" xfId="20486" builtinId="9" hidden="1"/>
    <cellStyle name="Followed Hyperlink" xfId="20490" builtinId="9" hidden="1"/>
    <cellStyle name="Followed Hyperlink" xfId="20494" builtinId="9" hidden="1"/>
    <cellStyle name="Followed Hyperlink" xfId="20427" builtinId="9" hidden="1"/>
    <cellStyle name="Followed Hyperlink" xfId="20423" builtinId="9" hidden="1"/>
    <cellStyle name="Followed Hyperlink" xfId="20419" builtinId="9" hidden="1"/>
    <cellStyle name="Followed Hyperlink" xfId="20415" builtinId="9" hidden="1"/>
    <cellStyle name="Followed Hyperlink" xfId="20384" builtinId="9" hidden="1"/>
    <cellStyle name="Followed Hyperlink" xfId="20380" builtinId="9" hidden="1"/>
    <cellStyle name="Followed Hyperlink" xfId="20376" builtinId="9" hidden="1"/>
    <cellStyle name="Followed Hyperlink" xfId="20372" builtinId="9" hidden="1"/>
    <cellStyle name="Followed Hyperlink" xfId="20368" builtinId="9" hidden="1"/>
    <cellStyle name="Followed Hyperlink" xfId="20364" builtinId="9" hidden="1"/>
    <cellStyle name="Followed Hyperlink" xfId="20360" builtinId="9" hidden="1"/>
    <cellStyle name="Followed Hyperlink" xfId="20356" builtinId="9" hidden="1"/>
    <cellStyle name="Followed Hyperlink" xfId="20352" builtinId="9" hidden="1"/>
    <cellStyle name="Followed Hyperlink" xfId="20348" builtinId="9" hidden="1"/>
    <cellStyle name="Followed Hyperlink" xfId="20344" builtinId="9" hidden="1"/>
    <cellStyle name="Followed Hyperlink" xfId="20340" builtinId="9" hidden="1"/>
    <cellStyle name="Followed Hyperlink" xfId="20336" builtinId="9" hidden="1"/>
    <cellStyle name="Followed Hyperlink" xfId="20332" builtinId="9" hidden="1"/>
    <cellStyle name="Followed Hyperlink" xfId="20328" builtinId="9" hidden="1"/>
    <cellStyle name="Followed Hyperlink" xfId="20272" builtinId="9" hidden="1"/>
    <cellStyle name="Followed Hyperlink" xfId="20268" builtinId="9" hidden="1"/>
    <cellStyle name="Followed Hyperlink" xfId="20264" builtinId="9" hidden="1"/>
    <cellStyle name="Followed Hyperlink" xfId="20275" builtinId="9" hidden="1"/>
    <cellStyle name="Followed Hyperlink" xfId="20279" builtinId="9" hidden="1"/>
    <cellStyle name="Followed Hyperlink" xfId="20283" builtinId="9" hidden="1"/>
    <cellStyle name="Followed Hyperlink" xfId="20323" builtinId="9" hidden="1"/>
    <cellStyle name="Followed Hyperlink" xfId="20260" builtinId="9" hidden="1"/>
    <cellStyle name="Followed Hyperlink" xfId="20256" builtinId="9" hidden="1"/>
    <cellStyle name="Followed Hyperlink" xfId="20252" builtinId="9" hidden="1"/>
    <cellStyle name="Followed Hyperlink" xfId="20287" builtinId="9" hidden="1"/>
    <cellStyle name="Followed Hyperlink" xfId="20291" builtinId="9" hidden="1"/>
    <cellStyle name="Followed Hyperlink" xfId="20295" builtinId="9" hidden="1"/>
    <cellStyle name="Followed Hyperlink" xfId="20319" builtinId="9" hidden="1"/>
    <cellStyle name="Followed Hyperlink" xfId="20248" builtinId="9" hidden="1"/>
    <cellStyle name="Followed Hyperlink" xfId="20244" builtinId="9" hidden="1"/>
    <cellStyle name="Followed Hyperlink" xfId="20315" builtinId="9" hidden="1"/>
    <cellStyle name="Followed Hyperlink" xfId="20299" builtinId="9" hidden="1"/>
    <cellStyle name="Followed Hyperlink" xfId="20303" builtinId="9" hidden="1"/>
    <cellStyle name="Followed Hyperlink" xfId="20307" builtinId="9" hidden="1"/>
    <cellStyle name="Followed Hyperlink" xfId="20311" builtinId="9" hidden="1"/>
    <cellStyle name="Followed Hyperlink" xfId="20240" builtinId="9" hidden="1"/>
    <cellStyle name="Followed Hyperlink" xfId="20236" builtinId="9" hidden="1"/>
    <cellStyle name="Followed Hyperlink" xfId="20232" builtinId="9" hidden="1"/>
    <cellStyle name="Followed Hyperlink" xfId="20228" builtinId="9" hidden="1"/>
    <cellStyle name="Followed Hyperlink" xfId="20224" builtinId="9" hidden="1"/>
    <cellStyle name="Followed Hyperlink" xfId="20220" builtinId="9" hidden="1"/>
    <cellStyle name="Followed Hyperlink" xfId="20216" builtinId="9" hidden="1"/>
    <cellStyle name="Followed Hyperlink" xfId="20212" builtinId="9" hidden="1"/>
    <cellStyle name="Followed Hyperlink" xfId="20208" builtinId="9" hidden="1"/>
    <cellStyle name="Followed Hyperlink" xfId="20204" builtinId="9" hidden="1"/>
    <cellStyle name="Followed Hyperlink" xfId="20200" builtinId="9" hidden="1"/>
    <cellStyle name="Followed Hyperlink" xfId="20196" builtinId="9" hidden="1"/>
    <cellStyle name="Followed Hyperlink" xfId="20192" builtinId="9" hidden="1"/>
    <cellStyle name="Followed Hyperlink" xfId="20188" builtinId="9" hidden="1"/>
    <cellStyle name="Followed Hyperlink" xfId="20184" builtinId="9" hidden="1"/>
    <cellStyle name="Followed Hyperlink" xfId="20180" builtinId="9" hidden="1"/>
    <cellStyle name="Followed Hyperlink" xfId="20176" builtinId="9" hidden="1"/>
    <cellStyle name="Followed Hyperlink" xfId="20172" builtinId="9" hidden="1"/>
    <cellStyle name="Followed Hyperlink" xfId="20168" builtinId="9" hidden="1"/>
    <cellStyle name="Followed Hyperlink" xfId="20164" builtinId="9" hidden="1"/>
    <cellStyle name="Followed Hyperlink" xfId="20160" builtinId="9" hidden="1"/>
    <cellStyle name="Followed Hyperlink" xfId="20156" builtinId="9" hidden="1"/>
    <cellStyle name="Followed Hyperlink" xfId="20152" builtinId="9" hidden="1"/>
    <cellStyle name="Followed Hyperlink" xfId="20148" builtinId="9" hidden="1"/>
    <cellStyle name="Followed Hyperlink" xfId="20144" builtinId="9" hidden="1"/>
    <cellStyle name="Followed Hyperlink" xfId="20140" builtinId="9" hidden="1"/>
    <cellStyle name="Followed Hyperlink" xfId="20136" builtinId="9" hidden="1"/>
    <cellStyle name="Followed Hyperlink" xfId="20132" builtinId="9" hidden="1"/>
    <cellStyle name="Followed Hyperlink" xfId="20128" builtinId="9" hidden="1"/>
    <cellStyle name="Followed Hyperlink" xfId="20124" builtinId="9" hidden="1"/>
    <cellStyle name="Followed Hyperlink" xfId="20120" builtinId="9" hidden="1"/>
    <cellStyle name="Followed Hyperlink" xfId="20116" builtinId="9" hidden="1"/>
    <cellStyle name="Followed Hyperlink" xfId="20112" builtinId="9" hidden="1"/>
    <cellStyle name="Followed Hyperlink" xfId="20108" builtinId="9" hidden="1"/>
    <cellStyle name="Followed Hyperlink" xfId="20104" builtinId="9" hidden="1"/>
    <cellStyle name="Followed Hyperlink" xfId="20100" builtinId="9" hidden="1"/>
    <cellStyle name="Followed Hyperlink" xfId="20096" builtinId="9" hidden="1"/>
    <cellStyle name="Followed Hyperlink" xfId="20092" builtinId="9" hidden="1"/>
    <cellStyle name="Followed Hyperlink" xfId="20088" builtinId="9" hidden="1"/>
    <cellStyle name="Followed Hyperlink" xfId="20084" builtinId="9" hidden="1"/>
    <cellStyle name="Followed Hyperlink" xfId="20080" builtinId="9" hidden="1"/>
    <cellStyle name="Followed Hyperlink" xfId="20076" builtinId="9" hidden="1"/>
    <cellStyle name="Followed Hyperlink" xfId="20072" builtinId="9" hidden="1"/>
    <cellStyle name="Followed Hyperlink" xfId="20068" builtinId="9" hidden="1"/>
    <cellStyle name="Followed Hyperlink" xfId="20064" builtinId="9" hidden="1"/>
    <cellStyle name="Followed Hyperlink" xfId="20060" builtinId="9" hidden="1"/>
    <cellStyle name="Followed Hyperlink" xfId="20056" builtinId="9" hidden="1"/>
    <cellStyle name="Followed Hyperlink" xfId="20052" builtinId="9" hidden="1"/>
    <cellStyle name="Followed Hyperlink" xfId="20048" builtinId="9" hidden="1"/>
    <cellStyle name="Followed Hyperlink" xfId="20044" builtinId="9" hidden="1"/>
    <cellStyle name="Followed Hyperlink" xfId="20040" builtinId="9" hidden="1"/>
    <cellStyle name="Followed Hyperlink" xfId="20036" builtinId="9" hidden="1"/>
    <cellStyle name="Followed Hyperlink" xfId="20032" builtinId="9" hidden="1"/>
    <cellStyle name="Followed Hyperlink" xfId="20028" builtinId="9" hidden="1"/>
    <cellStyle name="Followed Hyperlink" xfId="20024" builtinId="9" hidden="1"/>
    <cellStyle name="Followed Hyperlink" xfId="20020" builtinId="9" hidden="1"/>
    <cellStyle name="Followed Hyperlink" xfId="20016" builtinId="9" hidden="1"/>
    <cellStyle name="Followed Hyperlink" xfId="20013" builtinId="9" hidden="1"/>
    <cellStyle name="Followed Hyperlink" xfId="20009" builtinId="9" hidden="1"/>
    <cellStyle name="Followed Hyperlink" xfId="20005" builtinId="9" hidden="1"/>
    <cellStyle name="Followed Hyperlink" xfId="20001" builtinId="9" hidden="1"/>
    <cellStyle name="Followed Hyperlink" xfId="19997" builtinId="9" hidden="1"/>
    <cellStyle name="Followed Hyperlink" xfId="19993" builtinId="9" hidden="1"/>
    <cellStyle name="Followed Hyperlink" xfId="19989" builtinId="9" hidden="1"/>
    <cellStyle name="Followed Hyperlink" xfId="19985" builtinId="9" hidden="1"/>
    <cellStyle name="Followed Hyperlink" xfId="19981" builtinId="9" hidden="1"/>
    <cellStyle name="Followed Hyperlink" xfId="19977" builtinId="9" hidden="1"/>
    <cellStyle name="Followed Hyperlink" xfId="19973" builtinId="9" hidden="1"/>
    <cellStyle name="Followed Hyperlink" xfId="19969" builtinId="9" hidden="1"/>
    <cellStyle name="Followed Hyperlink" xfId="19965" builtinId="9" hidden="1"/>
    <cellStyle name="Followed Hyperlink" xfId="19961" builtinId="9" hidden="1"/>
    <cellStyle name="Followed Hyperlink" xfId="19957" builtinId="9" hidden="1"/>
    <cellStyle name="Followed Hyperlink" xfId="19953" builtinId="9" hidden="1"/>
    <cellStyle name="Followed Hyperlink" xfId="19949" builtinId="9" hidden="1"/>
    <cellStyle name="Followed Hyperlink" xfId="19945" builtinId="9" hidden="1"/>
    <cellStyle name="Followed Hyperlink" xfId="19941" builtinId="9" hidden="1"/>
    <cellStyle name="Followed Hyperlink" xfId="19937" builtinId="9" hidden="1"/>
    <cellStyle name="Followed Hyperlink" xfId="19933" builtinId="9" hidden="1"/>
    <cellStyle name="Followed Hyperlink" xfId="19929" builtinId="9" hidden="1"/>
    <cellStyle name="Followed Hyperlink" xfId="19925" builtinId="9" hidden="1"/>
    <cellStyle name="Followed Hyperlink" xfId="19921" builtinId="9" hidden="1"/>
    <cellStyle name="Followed Hyperlink" xfId="19917" builtinId="9" hidden="1"/>
    <cellStyle name="Followed Hyperlink" xfId="19913" builtinId="9" hidden="1"/>
    <cellStyle name="Followed Hyperlink" xfId="19909" builtinId="9" hidden="1"/>
    <cellStyle name="Followed Hyperlink" xfId="19905" builtinId="9" hidden="1"/>
    <cellStyle name="Followed Hyperlink" xfId="19901" builtinId="9" hidden="1"/>
    <cellStyle name="Followed Hyperlink" xfId="19897" builtinId="9" hidden="1"/>
    <cellStyle name="Followed Hyperlink" xfId="19893" builtinId="9" hidden="1"/>
    <cellStyle name="Followed Hyperlink" xfId="19890" builtinId="9" hidden="1"/>
    <cellStyle name="Followed Hyperlink" xfId="19886" builtinId="9" hidden="1"/>
    <cellStyle name="Followed Hyperlink" xfId="19882" builtinId="9" hidden="1"/>
    <cellStyle name="Followed Hyperlink" xfId="19878" builtinId="9" hidden="1"/>
    <cellStyle name="Followed Hyperlink" xfId="19874" builtinId="9" hidden="1"/>
    <cellStyle name="Followed Hyperlink" xfId="19870" builtinId="9" hidden="1"/>
    <cellStyle name="Followed Hyperlink" xfId="19866" builtinId="9" hidden="1"/>
    <cellStyle name="Followed Hyperlink" xfId="19862" builtinId="9" hidden="1"/>
    <cellStyle name="Followed Hyperlink" xfId="19858" builtinId="9" hidden="1"/>
    <cellStyle name="Followed Hyperlink" xfId="19854" builtinId="9" hidden="1"/>
    <cellStyle name="Followed Hyperlink" xfId="19850" builtinId="9" hidden="1"/>
    <cellStyle name="Followed Hyperlink" xfId="19846" builtinId="9" hidden="1"/>
    <cellStyle name="Followed Hyperlink" xfId="19842" builtinId="9" hidden="1"/>
    <cellStyle name="Followed Hyperlink" xfId="19838" builtinId="9" hidden="1"/>
    <cellStyle name="Followed Hyperlink" xfId="19834" builtinId="9" hidden="1"/>
    <cellStyle name="Followed Hyperlink" xfId="19830" builtinId="9" hidden="1"/>
    <cellStyle name="Followed Hyperlink" xfId="19826" builtinId="9" hidden="1"/>
    <cellStyle name="Followed Hyperlink" xfId="19822" builtinId="9" hidden="1"/>
    <cellStyle name="Followed Hyperlink" xfId="19818" builtinId="9" hidden="1"/>
    <cellStyle name="Followed Hyperlink" xfId="19814" builtinId="9" hidden="1"/>
    <cellStyle name="Followed Hyperlink" xfId="19810" builtinId="9" hidden="1"/>
    <cellStyle name="Followed Hyperlink" xfId="19806" builtinId="9" hidden="1"/>
    <cellStyle name="Followed Hyperlink" xfId="19802" builtinId="9" hidden="1"/>
    <cellStyle name="Followed Hyperlink" xfId="19798" builtinId="9" hidden="1"/>
    <cellStyle name="Followed Hyperlink" xfId="19794" builtinId="9" hidden="1"/>
    <cellStyle name="Followed Hyperlink" xfId="19790" builtinId="9" hidden="1"/>
    <cellStyle name="Followed Hyperlink" xfId="19786" builtinId="9" hidden="1"/>
    <cellStyle name="Followed Hyperlink" xfId="19782" builtinId="9" hidden="1"/>
    <cellStyle name="Followed Hyperlink" xfId="19778" builtinId="9" hidden="1"/>
    <cellStyle name="Followed Hyperlink" xfId="19774" builtinId="9" hidden="1"/>
    <cellStyle name="Followed Hyperlink" xfId="19770" builtinId="9" hidden="1"/>
    <cellStyle name="Followed Hyperlink" xfId="19766" builtinId="9" hidden="1"/>
    <cellStyle name="Followed Hyperlink" xfId="19763" builtinId="9" hidden="1"/>
    <cellStyle name="Followed Hyperlink" xfId="19759" builtinId="9" hidden="1"/>
    <cellStyle name="Followed Hyperlink" xfId="19755" builtinId="9" hidden="1"/>
    <cellStyle name="Followed Hyperlink" xfId="19751" builtinId="9" hidden="1"/>
    <cellStyle name="Followed Hyperlink" xfId="19747" builtinId="9" hidden="1"/>
    <cellStyle name="Followed Hyperlink" xfId="19743" builtinId="9" hidden="1"/>
    <cellStyle name="Followed Hyperlink" xfId="19739" builtinId="9" hidden="1"/>
    <cellStyle name="Followed Hyperlink" xfId="19735" builtinId="9" hidden="1"/>
    <cellStyle name="Followed Hyperlink" xfId="19731" builtinId="9" hidden="1"/>
    <cellStyle name="Followed Hyperlink" xfId="19727" builtinId="9" hidden="1"/>
    <cellStyle name="Followed Hyperlink" xfId="19723" builtinId="9" hidden="1"/>
    <cellStyle name="Followed Hyperlink" xfId="19719" builtinId="9" hidden="1"/>
    <cellStyle name="Followed Hyperlink" xfId="19715" builtinId="9" hidden="1"/>
    <cellStyle name="Followed Hyperlink" xfId="19711" builtinId="9" hidden="1"/>
    <cellStyle name="Followed Hyperlink" xfId="19707" builtinId="9" hidden="1"/>
    <cellStyle name="Followed Hyperlink" xfId="19703" builtinId="9" hidden="1"/>
    <cellStyle name="Followed Hyperlink" xfId="19699" builtinId="9" hidden="1"/>
    <cellStyle name="Followed Hyperlink" xfId="19695" builtinId="9" hidden="1"/>
    <cellStyle name="Followed Hyperlink" xfId="19691" builtinId="9" hidden="1"/>
    <cellStyle name="Followed Hyperlink" xfId="19687" builtinId="9" hidden="1"/>
    <cellStyle name="Followed Hyperlink" xfId="19683" builtinId="9" hidden="1"/>
    <cellStyle name="Followed Hyperlink" xfId="19679" builtinId="9" hidden="1"/>
    <cellStyle name="Followed Hyperlink" xfId="19675" builtinId="9" hidden="1"/>
    <cellStyle name="Followed Hyperlink" xfId="19671" builtinId="9" hidden="1"/>
    <cellStyle name="Followed Hyperlink" xfId="19667" builtinId="9" hidden="1"/>
    <cellStyle name="Followed Hyperlink" xfId="19663" builtinId="9" hidden="1"/>
    <cellStyle name="Followed Hyperlink" xfId="19659" builtinId="9" hidden="1"/>
    <cellStyle name="Followed Hyperlink" xfId="19655" builtinId="9" hidden="1"/>
    <cellStyle name="Followed Hyperlink" xfId="19651" builtinId="9" hidden="1"/>
    <cellStyle name="Followed Hyperlink" xfId="19647" builtinId="9" hidden="1"/>
    <cellStyle name="Followed Hyperlink" xfId="19643" builtinId="9" hidden="1"/>
    <cellStyle name="Followed Hyperlink" xfId="19640" builtinId="9" hidden="1"/>
    <cellStyle name="Followed Hyperlink" xfId="19636" builtinId="9" hidden="1"/>
    <cellStyle name="Followed Hyperlink" xfId="19632" builtinId="9" hidden="1"/>
    <cellStyle name="Followed Hyperlink" xfId="19628" builtinId="9" hidden="1"/>
    <cellStyle name="Followed Hyperlink" xfId="19624" builtinId="9" hidden="1"/>
    <cellStyle name="Followed Hyperlink" xfId="19620" builtinId="9" hidden="1"/>
    <cellStyle name="Followed Hyperlink" xfId="19616" builtinId="9" hidden="1"/>
    <cellStyle name="Followed Hyperlink" xfId="19612" builtinId="9" hidden="1"/>
    <cellStyle name="Followed Hyperlink" xfId="19608" builtinId="9" hidden="1"/>
    <cellStyle name="Followed Hyperlink" xfId="19604" builtinId="9" hidden="1"/>
    <cellStyle name="Followed Hyperlink" xfId="19600" builtinId="9" hidden="1"/>
    <cellStyle name="Followed Hyperlink" xfId="19596" builtinId="9" hidden="1"/>
    <cellStyle name="Followed Hyperlink" xfId="19592" builtinId="9" hidden="1"/>
    <cellStyle name="Followed Hyperlink" xfId="19588" builtinId="9" hidden="1"/>
    <cellStyle name="Followed Hyperlink" xfId="19584" builtinId="9" hidden="1"/>
    <cellStyle name="Followed Hyperlink" xfId="19580" builtinId="9" hidden="1"/>
    <cellStyle name="Followed Hyperlink" xfId="19576" builtinId="9" hidden="1"/>
    <cellStyle name="Followed Hyperlink" xfId="19572" builtinId="9" hidden="1"/>
    <cellStyle name="Followed Hyperlink" xfId="19568" builtinId="9" hidden="1"/>
    <cellStyle name="Followed Hyperlink" xfId="19564" builtinId="9" hidden="1"/>
    <cellStyle name="Followed Hyperlink" xfId="19560" builtinId="9" hidden="1"/>
    <cellStyle name="Followed Hyperlink" xfId="19556" builtinId="9" hidden="1"/>
    <cellStyle name="Followed Hyperlink" xfId="19552" builtinId="9" hidden="1"/>
    <cellStyle name="Followed Hyperlink" xfId="19548" builtinId="9" hidden="1"/>
    <cellStyle name="Followed Hyperlink" xfId="19544" builtinId="9" hidden="1"/>
    <cellStyle name="Followed Hyperlink" xfId="19540" builtinId="9" hidden="1"/>
    <cellStyle name="Followed Hyperlink" xfId="19536" builtinId="9" hidden="1"/>
    <cellStyle name="Followed Hyperlink" xfId="19532" builtinId="9" hidden="1"/>
    <cellStyle name="Followed Hyperlink" xfId="19528" builtinId="9" hidden="1"/>
    <cellStyle name="Followed Hyperlink" xfId="19524" builtinId="9" hidden="1"/>
    <cellStyle name="Followed Hyperlink" xfId="19520" builtinId="9" hidden="1"/>
    <cellStyle name="Followed Hyperlink" xfId="19516" builtinId="9" hidden="1"/>
    <cellStyle name="Followed Hyperlink" xfId="19513" builtinId="9" hidden="1"/>
    <cellStyle name="Followed Hyperlink" xfId="19509" builtinId="9" hidden="1"/>
    <cellStyle name="Followed Hyperlink" xfId="19505" builtinId="9" hidden="1"/>
    <cellStyle name="Followed Hyperlink" xfId="19501" builtinId="9" hidden="1"/>
    <cellStyle name="Followed Hyperlink" xfId="19497" builtinId="9" hidden="1"/>
    <cellStyle name="Followed Hyperlink" xfId="19493" builtinId="9" hidden="1"/>
    <cellStyle name="Followed Hyperlink" xfId="19489" builtinId="9" hidden="1"/>
    <cellStyle name="Followed Hyperlink" xfId="19485" builtinId="9" hidden="1"/>
    <cellStyle name="Followed Hyperlink" xfId="19481" builtinId="9" hidden="1"/>
    <cellStyle name="Followed Hyperlink" xfId="19477" builtinId="9" hidden="1"/>
    <cellStyle name="Followed Hyperlink" xfId="19473" builtinId="9" hidden="1"/>
    <cellStyle name="Followed Hyperlink" xfId="19469" builtinId="9" hidden="1"/>
    <cellStyle name="Followed Hyperlink" xfId="19465" builtinId="9" hidden="1"/>
    <cellStyle name="Followed Hyperlink" xfId="19461" builtinId="9" hidden="1"/>
    <cellStyle name="Followed Hyperlink" xfId="19457" builtinId="9" hidden="1"/>
    <cellStyle name="Followed Hyperlink" xfId="19453" builtinId="9" hidden="1"/>
    <cellStyle name="Followed Hyperlink" xfId="19449" builtinId="9" hidden="1"/>
    <cellStyle name="Followed Hyperlink" xfId="19445" builtinId="9" hidden="1"/>
    <cellStyle name="Followed Hyperlink" xfId="19441" builtinId="9" hidden="1"/>
    <cellStyle name="Followed Hyperlink" xfId="19437" builtinId="9" hidden="1"/>
    <cellStyle name="Followed Hyperlink" xfId="19433" builtinId="9" hidden="1"/>
    <cellStyle name="Followed Hyperlink" xfId="19429" builtinId="9" hidden="1"/>
    <cellStyle name="Followed Hyperlink" xfId="19425" builtinId="9" hidden="1"/>
    <cellStyle name="Followed Hyperlink" xfId="19421" builtinId="9" hidden="1"/>
    <cellStyle name="Followed Hyperlink" xfId="19417" builtinId="9" hidden="1"/>
    <cellStyle name="Followed Hyperlink" xfId="19413" builtinId="9" hidden="1"/>
    <cellStyle name="Followed Hyperlink" xfId="19409" builtinId="9" hidden="1"/>
    <cellStyle name="Followed Hyperlink" xfId="19405" builtinId="9" hidden="1"/>
    <cellStyle name="Followed Hyperlink" xfId="19401" builtinId="9" hidden="1"/>
    <cellStyle name="Followed Hyperlink" xfId="19397" builtinId="9" hidden="1"/>
    <cellStyle name="Followed Hyperlink" xfId="19393" builtinId="9" hidden="1"/>
    <cellStyle name="Followed Hyperlink" xfId="19390" builtinId="9" hidden="1"/>
    <cellStyle name="Followed Hyperlink" xfId="19386" builtinId="9" hidden="1"/>
    <cellStyle name="Followed Hyperlink" xfId="19382" builtinId="9" hidden="1"/>
    <cellStyle name="Followed Hyperlink" xfId="19378" builtinId="9" hidden="1"/>
    <cellStyle name="Followed Hyperlink" xfId="19374" builtinId="9" hidden="1"/>
    <cellStyle name="Followed Hyperlink" xfId="19370" builtinId="9" hidden="1"/>
    <cellStyle name="Followed Hyperlink" xfId="19366" builtinId="9" hidden="1"/>
    <cellStyle name="Followed Hyperlink" xfId="19362" builtinId="9" hidden="1"/>
    <cellStyle name="Followed Hyperlink" xfId="19358" builtinId="9" hidden="1"/>
    <cellStyle name="Followed Hyperlink" xfId="19354" builtinId="9" hidden="1"/>
    <cellStyle name="Followed Hyperlink" xfId="19350" builtinId="9" hidden="1"/>
    <cellStyle name="Followed Hyperlink" xfId="19346" builtinId="9" hidden="1"/>
    <cellStyle name="Followed Hyperlink" xfId="19342" builtinId="9" hidden="1"/>
    <cellStyle name="Followed Hyperlink" xfId="19338" builtinId="9" hidden="1"/>
    <cellStyle name="Followed Hyperlink" xfId="19334" builtinId="9" hidden="1"/>
    <cellStyle name="Followed Hyperlink" xfId="19330" builtinId="9" hidden="1"/>
    <cellStyle name="Followed Hyperlink" xfId="19326" builtinId="9" hidden="1"/>
    <cellStyle name="Followed Hyperlink" xfId="19322" builtinId="9" hidden="1"/>
    <cellStyle name="Followed Hyperlink" xfId="19318" builtinId="9" hidden="1"/>
    <cellStyle name="Followed Hyperlink" xfId="19314" builtinId="9" hidden="1"/>
    <cellStyle name="Followed Hyperlink" xfId="19310" builtinId="9" hidden="1"/>
    <cellStyle name="Followed Hyperlink" xfId="19306" builtinId="9" hidden="1"/>
    <cellStyle name="Followed Hyperlink" xfId="19302" builtinId="9" hidden="1"/>
    <cellStyle name="Followed Hyperlink" xfId="19298" builtinId="9" hidden="1"/>
    <cellStyle name="Followed Hyperlink" xfId="19294" builtinId="9" hidden="1"/>
    <cellStyle name="Followed Hyperlink" xfId="19290" builtinId="9" hidden="1"/>
    <cellStyle name="Followed Hyperlink" xfId="19286" builtinId="9" hidden="1"/>
    <cellStyle name="Followed Hyperlink" xfId="19282" builtinId="9" hidden="1"/>
    <cellStyle name="Followed Hyperlink" xfId="19278" builtinId="9" hidden="1"/>
    <cellStyle name="Followed Hyperlink" xfId="19274" builtinId="9" hidden="1"/>
    <cellStyle name="Followed Hyperlink" xfId="19270" builtinId="9" hidden="1"/>
    <cellStyle name="Followed Hyperlink" xfId="19266" builtinId="9" hidden="1"/>
    <cellStyle name="Followed Hyperlink" xfId="19263" builtinId="9" hidden="1"/>
    <cellStyle name="Followed Hyperlink" xfId="19259" builtinId="9" hidden="1"/>
    <cellStyle name="Followed Hyperlink" xfId="19255" builtinId="9" hidden="1"/>
    <cellStyle name="Followed Hyperlink" xfId="19251" builtinId="9" hidden="1"/>
    <cellStyle name="Followed Hyperlink" xfId="19247" builtinId="9" hidden="1"/>
    <cellStyle name="Followed Hyperlink" xfId="19243" builtinId="9" hidden="1"/>
    <cellStyle name="Followed Hyperlink" xfId="19239" builtinId="9" hidden="1"/>
    <cellStyle name="Followed Hyperlink" xfId="19235" builtinId="9" hidden="1"/>
    <cellStyle name="Followed Hyperlink" xfId="19231" builtinId="9" hidden="1"/>
    <cellStyle name="Followed Hyperlink" xfId="19227" builtinId="9" hidden="1"/>
    <cellStyle name="Followed Hyperlink" xfId="19223" builtinId="9" hidden="1"/>
    <cellStyle name="Followed Hyperlink" xfId="19219" builtinId="9" hidden="1"/>
    <cellStyle name="Followed Hyperlink" xfId="19215" builtinId="9" hidden="1"/>
    <cellStyle name="Followed Hyperlink" xfId="19211" builtinId="9" hidden="1"/>
    <cellStyle name="Followed Hyperlink" xfId="19207" builtinId="9" hidden="1"/>
    <cellStyle name="Followed Hyperlink" xfId="19203" builtinId="9" hidden="1"/>
    <cellStyle name="Followed Hyperlink" xfId="19199" builtinId="9" hidden="1"/>
    <cellStyle name="Followed Hyperlink" xfId="19195" builtinId="9" hidden="1"/>
    <cellStyle name="Followed Hyperlink" xfId="19191" builtinId="9" hidden="1"/>
    <cellStyle name="Followed Hyperlink" xfId="19187" builtinId="9" hidden="1"/>
    <cellStyle name="Followed Hyperlink" xfId="19183" builtinId="9" hidden="1"/>
    <cellStyle name="Followed Hyperlink" xfId="19179" builtinId="9" hidden="1"/>
    <cellStyle name="Followed Hyperlink" xfId="19175" builtinId="9" hidden="1"/>
    <cellStyle name="Followed Hyperlink" xfId="19171" builtinId="9" hidden="1"/>
    <cellStyle name="Followed Hyperlink" xfId="19167" builtinId="9" hidden="1"/>
    <cellStyle name="Followed Hyperlink" xfId="19163" builtinId="9" hidden="1"/>
    <cellStyle name="Followed Hyperlink" xfId="19159" builtinId="9" hidden="1"/>
    <cellStyle name="Followed Hyperlink" xfId="19155" builtinId="9" hidden="1"/>
    <cellStyle name="Followed Hyperlink" xfId="19151" builtinId="9" hidden="1"/>
    <cellStyle name="Followed Hyperlink" xfId="19147" builtinId="9" hidden="1"/>
    <cellStyle name="Followed Hyperlink" xfId="19143" builtinId="9" hidden="1"/>
    <cellStyle name="Followed Hyperlink" xfId="19140" builtinId="9" hidden="1"/>
    <cellStyle name="Followed Hyperlink" xfId="19136" builtinId="9" hidden="1"/>
    <cellStyle name="Followed Hyperlink" xfId="19132" builtinId="9" hidden="1"/>
    <cellStyle name="Followed Hyperlink" xfId="19128" builtinId="9" hidden="1"/>
    <cellStyle name="Followed Hyperlink" xfId="19124" builtinId="9" hidden="1"/>
    <cellStyle name="Followed Hyperlink" xfId="19120" builtinId="9" hidden="1"/>
    <cellStyle name="Followed Hyperlink" xfId="19116" builtinId="9" hidden="1"/>
    <cellStyle name="Followed Hyperlink" xfId="19112" builtinId="9" hidden="1"/>
    <cellStyle name="Followed Hyperlink" xfId="19108" builtinId="9" hidden="1"/>
    <cellStyle name="Followed Hyperlink" xfId="19104" builtinId="9" hidden="1"/>
    <cellStyle name="Followed Hyperlink" xfId="19100" builtinId="9" hidden="1"/>
    <cellStyle name="Followed Hyperlink" xfId="19096" builtinId="9" hidden="1"/>
    <cellStyle name="Followed Hyperlink" xfId="19092" builtinId="9" hidden="1"/>
    <cellStyle name="Followed Hyperlink" xfId="19088" builtinId="9" hidden="1"/>
    <cellStyle name="Followed Hyperlink" xfId="19084" builtinId="9" hidden="1"/>
    <cellStyle name="Followed Hyperlink" xfId="19080" builtinId="9" hidden="1"/>
    <cellStyle name="Followed Hyperlink" xfId="19076" builtinId="9" hidden="1"/>
    <cellStyle name="Followed Hyperlink" xfId="19072" builtinId="9" hidden="1"/>
    <cellStyle name="Followed Hyperlink" xfId="19068" builtinId="9" hidden="1"/>
    <cellStyle name="Followed Hyperlink" xfId="19064" builtinId="9" hidden="1"/>
    <cellStyle name="Followed Hyperlink" xfId="19060" builtinId="9" hidden="1"/>
    <cellStyle name="Followed Hyperlink" xfId="19056" builtinId="9" hidden="1"/>
    <cellStyle name="Followed Hyperlink" xfId="19052" builtinId="9" hidden="1"/>
    <cellStyle name="Followed Hyperlink" xfId="19048" builtinId="9" hidden="1"/>
    <cellStyle name="Followed Hyperlink" xfId="19044" builtinId="9" hidden="1"/>
    <cellStyle name="Followed Hyperlink" xfId="19040" builtinId="9" hidden="1"/>
    <cellStyle name="Followed Hyperlink" xfId="19036" builtinId="9" hidden="1"/>
    <cellStyle name="Followed Hyperlink" xfId="19032" builtinId="9" hidden="1"/>
    <cellStyle name="Followed Hyperlink" xfId="19028" builtinId="9" hidden="1"/>
    <cellStyle name="Followed Hyperlink" xfId="19024" builtinId="9" hidden="1"/>
    <cellStyle name="Followed Hyperlink" xfId="19020" builtinId="9" hidden="1"/>
    <cellStyle name="Followed Hyperlink" xfId="19016" builtinId="9" hidden="1"/>
    <cellStyle name="Followed Hyperlink" xfId="19004" builtinId="9" hidden="1"/>
    <cellStyle name="Followed Hyperlink" xfId="19000" builtinId="9" hidden="1"/>
    <cellStyle name="Followed Hyperlink" xfId="18996" builtinId="9" hidden="1"/>
    <cellStyle name="Followed Hyperlink" xfId="18992" builtinId="9" hidden="1"/>
    <cellStyle name="Followed Hyperlink" xfId="18988" builtinId="9" hidden="1"/>
    <cellStyle name="Followed Hyperlink" xfId="18984" builtinId="9" hidden="1"/>
    <cellStyle name="Followed Hyperlink" xfId="18980" builtinId="9" hidden="1"/>
    <cellStyle name="Followed Hyperlink" xfId="18976" builtinId="9" hidden="1"/>
    <cellStyle name="Followed Hyperlink" xfId="18972" builtinId="9" hidden="1"/>
    <cellStyle name="Followed Hyperlink" xfId="18968" builtinId="9" hidden="1"/>
    <cellStyle name="Followed Hyperlink" xfId="18964" builtinId="9" hidden="1"/>
    <cellStyle name="Followed Hyperlink" xfId="18960" builtinId="9" hidden="1"/>
    <cellStyle name="Followed Hyperlink" xfId="18956" builtinId="9" hidden="1"/>
    <cellStyle name="Followed Hyperlink" xfId="18952" builtinId="9" hidden="1"/>
    <cellStyle name="Followed Hyperlink" xfId="18948" builtinId="9" hidden="1"/>
    <cellStyle name="Followed Hyperlink" xfId="18944" builtinId="9" hidden="1"/>
    <cellStyle name="Followed Hyperlink" xfId="18940" builtinId="9" hidden="1"/>
    <cellStyle name="Followed Hyperlink" xfId="18936" builtinId="9" hidden="1"/>
    <cellStyle name="Followed Hyperlink" xfId="18932" builtinId="9" hidden="1"/>
    <cellStyle name="Followed Hyperlink" xfId="18928" builtinId="9" hidden="1"/>
    <cellStyle name="Followed Hyperlink" xfId="18924" builtinId="9" hidden="1"/>
    <cellStyle name="Followed Hyperlink" xfId="18920" builtinId="9" hidden="1"/>
    <cellStyle name="Followed Hyperlink" xfId="18916" builtinId="9" hidden="1"/>
    <cellStyle name="Followed Hyperlink" xfId="18912" builtinId="9" hidden="1"/>
    <cellStyle name="Followed Hyperlink" xfId="18908" builtinId="9" hidden="1"/>
    <cellStyle name="Followed Hyperlink" xfId="18904" builtinId="9" hidden="1"/>
    <cellStyle name="Followed Hyperlink" xfId="18900" builtinId="9" hidden="1"/>
    <cellStyle name="Followed Hyperlink" xfId="18896" builtinId="9" hidden="1"/>
    <cellStyle name="Followed Hyperlink" xfId="18892" builtinId="9" hidden="1"/>
    <cellStyle name="Followed Hyperlink" xfId="18888" builtinId="9" hidden="1"/>
    <cellStyle name="Followed Hyperlink" xfId="18884" builtinId="9" hidden="1"/>
    <cellStyle name="Followed Hyperlink" xfId="18881" builtinId="9" hidden="1"/>
    <cellStyle name="Followed Hyperlink" xfId="18877" builtinId="9" hidden="1"/>
    <cellStyle name="Followed Hyperlink" xfId="18873" builtinId="9" hidden="1"/>
    <cellStyle name="Followed Hyperlink" xfId="18869" builtinId="9" hidden="1"/>
    <cellStyle name="Followed Hyperlink" xfId="18865" builtinId="9" hidden="1"/>
    <cellStyle name="Followed Hyperlink" xfId="18861" builtinId="9" hidden="1"/>
    <cellStyle name="Followed Hyperlink" xfId="18857" builtinId="9" hidden="1"/>
    <cellStyle name="Followed Hyperlink" xfId="18853" builtinId="9" hidden="1"/>
    <cellStyle name="Followed Hyperlink" xfId="18849" builtinId="9" hidden="1"/>
    <cellStyle name="Followed Hyperlink" xfId="18845" builtinId="9" hidden="1"/>
    <cellStyle name="Followed Hyperlink" xfId="18841" builtinId="9" hidden="1"/>
    <cellStyle name="Followed Hyperlink" xfId="18837" builtinId="9" hidden="1"/>
    <cellStyle name="Followed Hyperlink" xfId="18833" builtinId="9" hidden="1"/>
    <cellStyle name="Followed Hyperlink" xfId="18829" builtinId="9" hidden="1"/>
    <cellStyle name="Followed Hyperlink" xfId="18825" builtinId="9" hidden="1"/>
    <cellStyle name="Followed Hyperlink" xfId="18821" builtinId="9" hidden="1"/>
    <cellStyle name="Followed Hyperlink" xfId="18817" builtinId="9" hidden="1"/>
    <cellStyle name="Followed Hyperlink" xfId="18813" builtinId="9" hidden="1"/>
    <cellStyle name="Followed Hyperlink" xfId="18809" builtinId="9" hidden="1"/>
    <cellStyle name="Followed Hyperlink" xfId="18805" builtinId="9" hidden="1"/>
    <cellStyle name="Followed Hyperlink" xfId="18801" builtinId="9" hidden="1"/>
    <cellStyle name="Followed Hyperlink" xfId="18797" builtinId="9" hidden="1"/>
    <cellStyle name="Followed Hyperlink" xfId="18793" builtinId="9" hidden="1"/>
    <cellStyle name="Followed Hyperlink" xfId="18789" builtinId="9" hidden="1"/>
    <cellStyle name="Followed Hyperlink" xfId="18785" builtinId="9" hidden="1"/>
    <cellStyle name="Followed Hyperlink" xfId="18781" builtinId="9" hidden="1"/>
    <cellStyle name="Followed Hyperlink" xfId="18777" builtinId="9" hidden="1"/>
    <cellStyle name="Followed Hyperlink" xfId="18773" builtinId="9" hidden="1"/>
    <cellStyle name="Followed Hyperlink" xfId="18769" builtinId="9" hidden="1"/>
    <cellStyle name="Followed Hyperlink" xfId="18765" builtinId="9" hidden="1"/>
    <cellStyle name="Followed Hyperlink" xfId="18761" builtinId="9" hidden="1"/>
    <cellStyle name="Followed Hyperlink" xfId="18757" builtinId="9" hidden="1"/>
    <cellStyle name="Followed Hyperlink" xfId="18754" builtinId="9" hidden="1"/>
    <cellStyle name="Followed Hyperlink" xfId="18750" builtinId="9" hidden="1"/>
    <cellStyle name="Followed Hyperlink" xfId="18746" builtinId="9" hidden="1"/>
    <cellStyle name="Followed Hyperlink" xfId="18742" builtinId="9" hidden="1"/>
    <cellStyle name="Followed Hyperlink" xfId="18738" builtinId="9" hidden="1"/>
    <cellStyle name="Followed Hyperlink" xfId="18734" builtinId="9" hidden="1"/>
    <cellStyle name="Followed Hyperlink" xfId="18730" builtinId="9" hidden="1"/>
    <cellStyle name="Followed Hyperlink" xfId="18726" builtinId="9" hidden="1"/>
    <cellStyle name="Followed Hyperlink" xfId="18722" builtinId="9" hidden="1"/>
    <cellStyle name="Followed Hyperlink" xfId="18718" builtinId="9" hidden="1"/>
    <cellStyle name="Followed Hyperlink" xfId="18714" builtinId="9" hidden="1"/>
    <cellStyle name="Followed Hyperlink" xfId="18710" builtinId="9" hidden="1"/>
    <cellStyle name="Followed Hyperlink" xfId="18706" builtinId="9" hidden="1"/>
    <cellStyle name="Followed Hyperlink" xfId="18702" builtinId="9" hidden="1"/>
    <cellStyle name="Followed Hyperlink" xfId="18698" builtinId="9" hidden="1"/>
    <cellStyle name="Followed Hyperlink" xfId="18694" builtinId="9" hidden="1"/>
    <cellStyle name="Followed Hyperlink" xfId="18690" builtinId="9" hidden="1"/>
    <cellStyle name="Followed Hyperlink" xfId="18686" builtinId="9" hidden="1"/>
    <cellStyle name="Followed Hyperlink" xfId="18682" builtinId="9" hidden="1"/>
    <cellStyle name="Followed Hyperlink" xfId="18678" builtinId="9" hidden="1"/>
    <cellStyle name="Followed Hyperlink" xfId="18674" builtinId="9" hidden="1"/>
    <cellStyle name="Followed Hyperlink" xfId="18670" builtinId="9" hidden="1"/>
    <cellStyle name="Followed Hyperlink" xfId="18666" builtinId="9" hidden="1"/>
    <cellStyle name="Followed Hyperlink" xfId="18662" builtinId="9" hidden="1"/>
    <cellStyle name="Followed Hyperlink" xfId="18658" builtinId="9" hidden="1"/>
    <cellStyle name="Followed Hyperlink" xfId="18654" builtinId="9" hidden="1"/>
    <cellStyle name="Followed Hyperlink" xfId="18650" builtinId="9" hidden="1"/>
    <cellStyle name="Followed Hyperlink" xfId="18646" builtinId="9" hidden="1"/>
    <cellStyle name="Followed Hyperlink" xfId="18642" builtinId="9" hidden="1"/>
    <cellStyle name="Followed Hyperlink" xfId="18638" builtinId="9" hidden="1"/>
    <cellStyle name="Followed Hyperlink" xfId="18634" builtinId="9" hidden="1"/>
    <cellStyle name="Followed Hyperlink" xfId="18631" builtinId="9" hidden="1"/>
    <cellStyle name="Followed Hyperlink" xfId="18627" builtinId="9" hidden="1"/>
    <cellStyle name="Followed Hyperlink" xfId="18623" builtinId="9" hidden="1"/>
    <cellStyle name="Followed Hyperlink" xfId="18619" builtinId="9" hidden="1"/>
    <cellStyle name="Followed Hyperlink" xfId="18615" builtinId="9" hidden="1"/>
    <cellStyle name="Followed Hyperlink" xfId="18611" builtinId="9" hidden="1"/>
    <cellStyle name="Followed Hyperlink" xfId="18607" builtinId="9" hidden="1"/>
    <cellStyle name="Followed Hyperlink" xfId="18603" builtinId="9" hidden="1"/>
    <cellStyle name="Followed Hyperlink" xfId="18599" builtinId="9" hidden="1"/>
    <cellStyle name="Followed Hyperlink" xfId="18595" builtinId="9" hidden="1"/>
    <cellStyle name="Followed Hyperlink" xfId="18591" builtinId="9" hidden="1"/>
    <cellStyle name="Followed Hyperlink" xfId="18587" builtinId="9" hidden="1"/>
    <cellStyle name="Followed Hyperlink" xfId="18583" builtinId="9" hidden="1"/>
    <cellStyle name="Followed Hyperlink" xfId="18579" builtinId="9" hidden="1"/>
    <cellStyle name="Followed Hyperlink" xfId="18575" builtinId="9" hidden="1"/>
    <cellStyle name="Followed Hyperlink" xfId="18571" builtinId="9" hidden="1"/>
    <cellStyle name="Followed Hyperlink" xfId="18567" builtinId="9" hidden="1"/>
    <cellStyle name="Followed Hyperlink" xfId="18563" builtinId="9" hidden="1"/>
    <cellStyle name="Followed Hyperlink" xfId="18559" builtinId="9" hidden="1"/>
    <cellStyle name="Followed Hyperlink" xfId="18555" builtinId="9" hidden="1"/>
    <cellStyle name="Followed Hyperlink" xfId="18551" builtinId="9" hidden="1"/>
    <cellStyle name="Followed Hyperlink" xfId="18547" builtinId="9" hidden="1"/>
    <cellStyle name="Followed Hyperlink" xfId="18543" builtinId="9" hidden="1"/>
    <cellStyle name="Followed Hyperlink" xfId="18539" builtinId="9" hidden="1"/>
    <cellStyle name="Followed Hyperlink" xfId="18535" builtinId="9" hidden="1"/>
    <cellStyle name="Followed Hyperlink" xfId="18531" builtinId="9" hidden="1"/>
    <cellStyle name="Followed Hyperlink" xfId="18527" builtinId="9" hidden="1"/>
    <cellStyle name="Followed Hyperlink" xfId="18523" builtinId="9" hidden="1"/>
    <cellStyle name="Followed Hyperlink" xfId="18519" builtinId="9" hidden="1"/>
    <cellStyle name="Followed Hyperlink" xfId="18515" builtinId="9" hidden="1"/>
    <cellStyle name="Followed Hyperlink" xfId="18511" builtinId="9" hidden="1"/>
    <cellStyle name="Followed Hyperlink" xfId="18507" builtinId="9" hidden="1"/>
    <cellStyle name="Followed Hyperlink" xfId="18504" builtinId="9" hidden="1"/>
    <cellStyle name="Followed Hyperlink" xfId="18500" builtinId="9" hidden="1"/>
    <cellStyle name="Followed Hyperlink" xfId="18496" builtinId="9" hidden="1"/>
    <cellStyle name="Followed Hyperlink" xfId="18492" builtinId="9" hidden="1"/>
    <cellStyle name="Followed Hyperlink" xfId="18488" builtinId="9" hidden="1"/>
    <cellStyle name="Followed Hyperlink" xfId="18484" builtinId="9" hidden="1"/>
    <cellStyle name="Followed Hyperlink" xfId="18480" builtinId="9" hidden="1"/>
    <cellStyle name="Followed Hyperlink" xfId="18476" builtinId="9" hidden="1"/>
    <cellStyle name="Followed Hyperlink" xfId="18472" builtinId="9" hidden="1"/>
    <cellStyle name="Followed Hyperlink" xfId="18468" builtinId="9" hidden="1"/>
    <cellStyle name="Followed Hyperlink" xfId="18464" builtinId="9" hidden="1"/>
    <cellStyle name="Followed Hyperlink" xfId="18460" builtinId="9" hidden="1"/>
    <cellStyle name="Followed Hyperlink" xfId="18456" builtinId="9" hidden="1"/>
    <cellStyle name="Followed Hyperlink" xfId="18452" builtinId="9" hidden="1"/>
    <cellStyle name="Followed Hyperlink" xfId="18448" builtinId="9" hidden="1"/>
    <cellStyle name="Followed Hyperlink" xfId="18444" builtinId="9" hidden="1"/>
    <cellStyle name="Followed Hyperlink" xfId="18440" builtinId="9" hidden="1"/>
    <cellStyle name="Followed Hyperlink" xfId="18436" builtinId="9" hidden="1"/>
    <cellStyle name="Followed Hyperlink" xfId="18432" builtinId="9" hidden="1"/>
    <cellStyle name="Followed Hyperlink" xfId="18428" builtinId="9" hidden="1"/>
    <cellStyle name="Followed Hyperlink" xfId="18424" builtinId="9" hidden="1"/>
    <cellStyle name="Followed Hyperlink" xfId="18420" builtinId="9" hidden="1"/>
    <cellStyle name="Followed Hyperlink" xfId="18416" builtinId="9" hidden="1"/>
    <cellStyle name="Followed Hyperlink" xfId="18412" builtinId="9" hidden="1"/>
    <cellStyle name="Followed Hyperlink" xfId="18408" builtinId="9" hidden="1"/>
    <cellStyle name="Followed Hyperlink" xfId="18404" builtinId="9" hidden="1"/>
    <cellStyle name="Followed Hyperlink" xfId="18400" builtinId="9" hidden="1"/>
    <cellStyle name="Followed Hyperlink" xfId="18396" builtinId="9" hidden="1"/>
    <cellStyle name="Followed Hyperlink" xfId="18392" builtinId="9" hidden="1"/>
    <cellStyle name="Followed Hyperlink" xfId="18388" builtinId="9" hidden="1"/>
    <cellStyle name="Followed Hyperlink" xfId="18384" builtinId="9" hidden="1"/>
    <cellStyle name="Followed Hyperlink" xfId="18381" builtinId="9" hidden="1"/>
    <cellStyle name="Followed Hyperlink" xfId="18377" builtinId="9" hidden="1"/>
    <cellStyle name="Followed Hyperlink" xfId="18373" builtinId="9" hidden="1"/>
    <cellStyle name="Followed Hyperlink" xfId="18369" builtinId="9" hidden="1"/>
    <cellStyle name="Followed Hyperlink" xfId="18365" builtinId="9" hidden="1"/>
    <cellStyle name="Followed Hyperlink" xfId="18361" builtinId="9" hidden="1"/>
    <cellStyle name="Followed Hyperlink" xfId="18357" builtinId="9" hidden="1"/>
    <cellStyle name="Followed Hyperlink" xfId="18353" builtinId="9" hidden="1"/>
    <cellStyle name="Followed Hyperlink" xfId="18349" builtinId="9" hidden="1"/>
    <cellStyle name="Followed Hyperlink" xfId="18345" builtinId="9" hidden="1"/>
    <cellStyle name="Followed Hyperlink" xfId="18341" builtinId="9" hidden="1"/>
    <cellStyle name="Followed Hyperlink" xfId="18337" builtinId="9" hidden="1"/>
    <cellStyle name="Followed Hyperlink" xfId="18333" builtinId="9" hidden="1"/>
    <cellStyle name="Followed Hyperlink" xfId="18329" builtinId="9" hidden="1"/>
    <cellStyle name="Followed Hyperlink" xfId="18325" builtinId="9" hidden="1"/>
    <cellStyle name="Followed Hyperlink" xfId="18321" builtinId="9" hidden="1"/>
    <cellStyle name="Followed Hyperlink" xfId="18317" builtinId="9" hidden="1"/>
    <cellStyle name="Followed Hyperlink" xfId="18313" builtinId="9" hidden="1"/>
    <cellStyle name="Followed Hyperlink" xfId="18309" builtinId="9" hidden="1"/>
    <cellStyle name="Followed Hyperlink" xfId="18305" builtinId="9" hidden="1"/>
    <cellStyle name="Followed Hyperlink" xfId="18301" builtinId="9" hidden="1"/>
    <cellStyle name="Followed Hyperlink" xfId="18297" builtinId="9" hidden="1"/>
    <cellStyle name="Followed Hyperlink" xfId="18293" builtinId="9" hidden="1"/>
    <cellStyle name="Followed Hyperlink" xfId="18289" builtinId="9" hidden="1"/>
    <cellStyle name="Followed Hyperlink" xfId="18285" builtinId="9" hidden="1"/>
    <cellStyle name="Followed Hyperlink" xfId="18281" builtinId="9" hidden="1"/>
    <cellStyle name="Followed Hyperlink" xfId="18277" builtinId="9" hidden="1"/>
    <cellStyle name="Followed Hyperlink" xfId="18273" builtinId="9" hidden="1"/>
    <cellStyle name="Followed Hyperlink" xfId="18269" builtinId="9" hidden="1"/>
    <cellStyle name="Followed Hyperlink" xfId="18265" builtinId="9" hidden="1"/>
    <cellStyle name="Followed Hyperlink" xfId="18261" builtinId="9" hidden="1"/>
    <cellStyle name="Followed Hyperlink" xfId="18257" builtinId="9" hidden="1"/>
    <cellStyle name="Followed Hyperlink" xfId="18254" builtinId="9" hidden="1"/>
    <cellStyle name="Followed Hyperlink" xfId="18250" builtinId="9" hidden="1"/>
    <cellStyle name="Followed Hyperlink" xfId="18246" builtinId="9" hidden="1"/>
    <cellStyle name="Followed Hyperlink" xfId="18242" builtinId="9" hidden="1"/>
    <cellStyle name="Followed Hyperlink" xfId="18238" builtinId="9" hidden="1"/>
    <cellStyle name="Followed Hyperlink" xfId="18234" builtinId="9" hidden="1"/>
    <cellStyle name="Followed Hyperlink" xfId="18230" builtinId="9" hidden="1"/>
    <cellStyle name="Followed Hyperlink" xfId="18226" builtinId="9" hidden="1"/>
    <cellStyle name="Followed Hyperlink" xfId="18222" builtinId="9" hidden="1"/>
    <cellStyle name="Followed Hyperlink" xfId="18218" builtinId="9" hidden="1"/>
    <cellStyle name="Followed Hyperlink" xfId="18214" builtinId="9" hidden="1"/>
    <cellStyle name="Followed Hyperlink" xfId="18210" builtinId="9" hidden="1"/>
    <cellStyle name="Followed Hyperlink" xfId="18206" builtinId="9" hidden="1"/>
    <cellStyle name="Followed Hyperlink" xfId="18202" builtinId="9" hidden="1"/>
    <cellStyle name="Followed Hyperlink" xfId="18198" builtinId="9" hidden="1"/>
    <cellStyle name="Followed Hyperlink" xfId="18194" builtinId="9" hidden="1"/>
    <cellStyle name="Followed Hyperlink" xfId="18190" builtinId="9" hidden="1"/>
    <cellStyle name="Followed Hyperlink" xfId="18186" builtinId="9" hidden="1"/>
    <cellStyle name="Followed Hyperlink" xfId="18182" builtinId="9" hidden="1"/>
    <cellStyle name="Followed Hyperlink" xfId="18178" builtinId="9" hidden="1"/>
    <cellStyle name="Followed Hyperlink" xfId="18174" builtinId="9" hidden="1"/>
    <cellStyle name="Followed Hyperlink" xfId="18170" builtinId="9" hidden="1"/>
    <cellStyle name="Followed Hyperlink" xfId="18166" builtinId="9" hidden="1"/>
    <cellStyle name="Followed Hyperlink" xfId="18162" builtinId="9" hidden="1"/>
    <cellStyle name="Followed Hyperlink" xfId="18158" builtinId="9" hidden="1"/>
    <cellStyle name="Followed Hyperlink" xfId="18154" builtinId="9" hidden="1"/>
    <cellStyle name="Followed Hyperlink" xfId="18150" builtinId="9" hidden="1"/>
    <cellStyle name="Followed Hyperlink" xfId="18146" builtinId="9" hidden="1"/>
    <cellStyle name="Followed Hyperlink" xfId="18142" builtinId="9" hidden="1"/>
    <cellStyle name="Followed Hyperlink" xfId="18138" builtinId="9" hidden="1"/>
    <cellStyle name="Followed Hyperlink" xfId="18134" builtinId="9" hidden="1"/>
    <cellStyle name="Followed Hyperlink" xfId="18131" builtinId="9" hidden="1"/>
    <cellStyle name="Followed Hyperlink" xfId="18127" builtinId="9" hidden="1"/>
    <cellStyle name="Followed Hyperlink" xfId="18123" builtinId="9" hidden="1"/>
    <cellStyle name="Followed Hyperlink" xfId="18119" builtinId="9" hidden="1"/>
    <cellStyle name="Followed Hyperlink" xfId="18115" builtinId="9" hidden="1"/>
    <cellStyle name="Followed Hyperlink" xfId="18111" builtinId="9" hidden="1"/>
    <cellStyle name="Followed Hyperlink" xfId="18107" builtinId="9" hidden="1"/>
    <cellStyle name="Followed Hyperlink" xfId="18103" builtinId="9" hidden="1"/>
    <cellStyle name="Followed Hyperlink" xfId="18099" builtinId="9" hidden="1"/>
    <cellStyle name="Followed Hyperlink" xfId="18095" builtinId="9" hidden="1"/>
    <cellStyle name="Followed Hyperlink" xfId="18091" builtinId="9" hidden="1"/>
    <cellStyle name="Followed Hyperlink" xfId="18087" builtinId="9" hidden="1"/>
    <cellStyle name="Followed Hyperlink" xfId="18083" builtinId="9" hidden="1"/>
    <cellStyle name="Followed Hyperlink" xfId="18079" builtinId="9" hidden="1"/>
    <cellStyle name="Followed Hyperlink" xfId="18075" builtinId="9" hidden="1"/>
    <cellStyle name="Followed Hyperlink" xfId="18071" builtinId="9" hidden="1"/>
    <cellStyle name="Followed Hyperlink" xfId="18067" builtinId="9" hidden="1"/>
    <cellStyle name="Followed Hyperlink" xfId="18063" builtinId="9" hidden="1"/>
    <cellStyle name="Followed Hyperlink" xfId="18059" builtinId="9" hidden="1"/>
    <cellStyle name="Followed Hyperlink" xfId="18055" builtinId="9" hidden="1"/>
    <cellStyle name="Followed Hyperlink" xfId="18051" builtinId="9" hidden="1"/>
    <cellStyle name="Followed Hyperlink" xfId="18047" builtinId="9" hidden="1"/>
    <cellStyle name="Followed Hyperlink" xfId="18043" builtinId="9" hidden="1"/>
    <cellStyle name="Followed Hyperlink" xfId="18039" builtinId="9" hidden="1"/>
    <cellStyle name="Followed Hyperlink" xfId="18035" builtinId="9" hidden="1"/>
    <cellStyle name="Followed Hyperlink" xfId="18031" builtinId="9" hidden="1"/>
    <cellStyle name="Followed Hyperlink" xfId="18027" builtinId="9" hidden="1"/>
    <cellStyle name="Followed Hyperlink" xfId="18023" builtinId="9" hidden="1"/>
    <cellStyle name="Followed Hyperlink" xfId="18019" builtinId="9" hidden="1"/>
    <cellStyle name="Followed Hyperlink" xfId="18015" builtinId="9" hidden="1"/>
    <cellStyle name="Followed Hyperlink" xfId="18011" builtinId="9" hidden="1"/>
    <cellStyle name="Followed Hyperlink" xfId="18007" builtinId="9" hidden="1"/>
    <cellStyle name="Followed Hyperlink" xfId="18004" builtinId="9" hidden="1"/>
    <cellStyle name="Followed Hyperlink" xfId="18000" builtinId="9" hidden="1"/>
    <cellStyle name="Followed Hyperlink" xfId="17996" builtinId="9" hidden="1"/>
    <cellStyle name="Followed Hyperlink" xfId="17992" builtinId="9" hidden="1"/>
    <cellStyle name="Followed Hyperlink" xfId="17988" builtinId="9" hidden="1"/>
    <cellStyle name="Followed Hyperlink" xfId="17984" builtinId="9" hidden="1"/>
    <cellStyle name="Followed Hyperlink" xfId="17980" builtinId="9" hidden="1"/>
    <cellStyle name="Followed Hyperlink" xfId="17976" builtinId="9" hidden="1"/>
    <cellStyle name="Followed Hyperlink" xfId="17972" builtinId="9" hidden="1"/>
    <cellStyle name="Followed Hyperlink" xfId="17968" builtinId="9" hidden="1"/>
    <cellStyle name="Followed Hyperlink" xfId="17964" builtinId="9" hidden="1"/>
    <cellStyle name="Followed Hyperlink" xfId="17960" builtinId="9" hidden="1"/>
    <cellStyle name="Followed Hyperlink" xfId="17956" builtinId="9" hidden="1"/>
    <cellStyle name="Followed Hyperlink" xfId="17952" builtinId="9" hidden="1"/>
    <cellStyle name="Followed Hyperlink" xfId="17948" builtinId="9" hidden="1"/>
    <cellStyle name="Followed Hyperlink" xfId="17944" builtinId="9" hidden="1"/>
    <cellStyle name="Followed Hyperlink" xfId="17940" builtinId="9" hidden="1"/>
    <cellStyle name="Followed Hyperlink" xfId="17936" builtinId="9" hidden="1"/>
    <cellStyle name="Followed Hyperlink" xfId="17932" builtinId="9" hidden="1"/>
    <cellStyle name="Followed Hyperlink" xfId="17928" builtinId="9" hidden="1"/>
    <cellStyle name="Followed Hyperlink" xfId="17924" builtinId="9" hidden="1"/>
    <cellStyle name="Followed Hyperlink" xfId="17920" builtinId="9" hidden="1"/>
    <cellStyle name="Followed Hyperlink" xfId="17916" builtinId="9" hidden="1"/>
    <cellStyle name="Followed Hyperlink" xfId="17912" builtinId="9" hidden="1"/>
    <cellStyle name="Followed Hyperlink" xfId="17908" builtinId="9" hidden="1"/>
    <cellStyle name="Followed Hyperlink" xfId="17904" builtinId="9" hidden="1"/>
    <cellStyle name="Followed Hyperlink" xfId="17900" builtinId="9" hidden="1"/>
    <cellStyle name="Followed Hyperlink" xfId="17896" builtinId="9" hidden="1"/>
    <cellStyle name="Followed Hyperlink" xfId="17892" builtinId="9" hidden="1"/>
    <cellStyle name="Followed Hyperlink" xfId="17888" builtinId="9" hidden="1"/>
    <cellStyle name="Followed Hyperlink" xfId="17884" builtinId="9" hidden="1"/>
    <cellStyle name="Followed Hyperlink" xfId="17881" builtinId="9" hidden="1"/>
    <cellStyle name="Followed Hyperlink" xfId="17877" builtinId="9" hidden="1"/>
    <cellStyle name="Followed Hyperlink" xfId="17873" builtinId="9" hidden="1"/>
    <cellStyle name="Followed Hyperlink" xfId="17869" builtinId="9" hidden="1"/>
    <cellStyle name="Followed Hyperlink" xfId="17865" builtinId="9" hidden="1"/>
    <cellStyle name="Followed Hyperlink" xfId="17861" builtinId="9" hidden="1"/>
    <cellStyle name="Followed Hyperlink" xfId="17857" builtinId="9" hidden="1"/>
    <cellStyle name="Followed Hyperlink" xfId="17853" builtinId="9" hidden="1"/>
    <cellStyle name="Followed Hyperlink" xfId="17849" builtinId="9" hidden="1"/>
    <cellStyle name="Followed Hyperlink" xfId="17845" builtinId="9" hidden="1"/>
    <cellStyle name="Followed Hyperlink" xfId="17841" builtinId="9" hidden="1"/>
    <cellStyle name="Followed Hyperlink" xfId="17837" builtinId="9" hidden="1"/>
    <cellStyle name="Followed Hyperlink" xfId="17833" builtinId="9" hidden="1"/>
    <cellStyle name="Followed Hyperlink" xfId="17829" builtinId="9" hidden="1"/>
    <cellStyle name="Followed Hyperlink" xfId="17825" builtinId="9" hidden="1"/>
    <cellStyle name="Followed Hyperlink" xfId="17821" builtinId="9" hidden="1"/>
    <cellStyle name="Followed Hyperlink" xfId="17817" builtinId="9" hidden="1"/>
    <cellStyle name="Followed Hyperlink" xfId="17813" builtinId="9" hidden="1"/>
    <cellStyle name="Followed Hyperlink" xfId="17809" builtinId="9" hidden="1"/>
    <cellStyle name="Followed Hyperlink" xfId="17805" builtinId="9" hidden="1"/>
    <cellStyle name="Followed Hyperlink" xfId="17801" builtinId="9" hidden="1"/>
    <cellStyle name="Followed Hyperlink" xfId="17797" builtinId="9" hidden="1"/>
    <cellStyle name="Followed Hyperlink" xfId="17793" builtinId="9" hidden="1"/>
    <cellStyle name="Followed Hyperlink" xfId="17789" builtinId="9" hidden="1"/>
    <cellStyle name="Followed Hyperlink" xfId="17785" builtinId="9" hidden="1"/>
    <cellStyle name="Followed Hyperlink" xfId="17781" builtinId="9" hidden="1"/>
    <cellStyle name="Followed Hyperlink" xfId="17777" builtinId="9" hidden="1"/>
    <cellStyle name="Followed Hyperlink" xfId="17773" builtinId="9" hidden="1"/>
    <cellStyle name="Followed Hyperlink" xfId="17769" builtinId="9" hidden="1"/>
    <cellStyle name="Followed Hyperlink" xfId="17765" builtinId="9" hidden="1"/>
    <cellStyle name="Followed Hyperlink" xfId="17761" builtinId="9" hidden="1"/>
    <cellStyle name="Followed Hyperlink" xfId="17757" builtinId="9" hidden="1"/>
    <cellStyle name="Followed Hyperlink" xfId="17745" builtinId="9" hidden="1"/>
    <cellStyle name="Followed Hyperlink" xfId="17741" builtinId="9" hidden="1"/>
    <cellStyle name="Followed Hyperlink" xfId="17737" builtinId="9" hidden="1"/>
    <cellStyle name="Followed Hyperlink" xfId="17733" builtinId="9" hidden="1"/>
    <cellStyle name="Followed Hyperlink" xfId="17729" builtinId="9" hidden="1"/>
    <cellStyle name="Followed Hyperlink" xfId="17725" builtinId="9" hidden="1"/>
    <cellStyle name="Followed Hyperlink" xfId="17721" builtinId="9" hidden="1"/>
    <cellStyle name="Followed Hyperlink" xfId="17717" builtinId="9" hidden="1"/>
    <cellStyle name="Followed Hyperlink" xfId="17713" builtinId="9" hidden="1"/>
    <cellStyle name="Followed Hyperlink" xfId="17709" builtinId="9" hidden="1"/>
    <cellStyle name="Followed Hyperlink" xfId="17705" builtinId="9" hidden="1"/>
    <cellStyle name="Followed Hyperlink" xfId="17701" builtinId="9" hidden="1"/>
    <cellStyle name="Followed Hyperlink" xfId="17697" builtinId="9" hidden="1"/>
    <cellStyle name="Followed Hyperlink" xfId="17693" builtinId="9" hidden="1"/>
    <cellStyle name="Followed Hyperlink" xfId="17689" builtinId="9" hidden="1"/>
    <cellStyle name="Followed Hyperlink" xfId="17685" builtinId="9" hidden="1"/>
    <cellStyle name="Followed Hyperlink" xfId="17681" builtinId="9" hidden="1"/>
    <cellStyle name="Followed Hyperlink" xfId="17677" builtinId="9" hidden="1"/>
    <cellStyle name="Followed Hyperlink" xfId="17673" builtinId="9" hidden="1"/>
    <cellStyle name="Followed Hyperlink" xfId="17669" builtinId="9" hidden="1"/>
    <cellStyle name="Followed Hyperlink" xfId="17665" builtinId="9" hidden="1"/>
    <cellStyle name="Followed Hyperlink" xfId="17661" builtinId="9" hidden="1"/>
    <cellStyle name="Followed Hyperlink" xfId="17657" builtinId="9" hidden="1"/>
    <cellStyle name="Followed Hyperlink" xfId="17653" builtinId="9" hidden="1"/>
    <cellStyle name="Followed Hyperlink" xfId="17649" builtinId="9" hidden="1"/>
    <cellStyle name="Followed Hyperlink" xfId="17645" builtinId="9" hidden="1"/>
    <cellStyle name="Followed Hyperlink" xfId="17641" builtinId="9" hidden="1"/>
    <cellStyle name="Followed Hyperlink" xfId="17637" builtinId="9" hidden="1"/>
    <cellStyle name="Followed Hyperlink" xfId="17633" builtinId="9" hidden="1"/>
    <cellStyle name="Followed Hyperlink" xfId="17629" builtinId="9" hidden="1"/>
    <cellStyle name="Followed Hyperlink" xfId="17625" builtinId="9" hidden="1"/>
    <cellStyle name="Followed Hyperlink" xfId="17622" builtinId="9" hidden="1"/>
    <cellStyle name="Followed Hyperlink" xfId="17618" builtinId="9" hidden="1"/>
    <cellStyle name="Followed Hyperlink" xfId="17614" builtinId="9" hidden="1"/>
    <cellStyle name="Followed Hyperlink" xfId="17610" builtinId="9" hidden="1"/>
    <cellStyle name="Followed Hyperlink" xfId="17606" builtinId="9" hidden="1"/>
    <cellStyle name="Followed Hyperlink" xfId="17602" builtinId="9" hidden="1"/>
    <cellStyle name="Followed Hyperlink" xfId="17598" builtinId="9" hidden="1"/>
    <cellStyle name="Followed Hyperlink" xfId="17594" builtinId="9" hidden="1"/>
    <cellStyle name="Followed Hyperlink" xfId="17590" builtinId="9" hidden="1"/>
    <cellStyle name="Followed Hyperlink" xfId="17586" builtinId="9" hidden="1"/>
    <cellStyle name="Followed Hyperlink" xfId="17582" builtinId="9" hidden="1"/>
    <cellStyle name="Followed Hyperlink" xfId="17578" builtinId="9" hidden="1"/>
    <cellStyle name="Followed Hyperlink" xfId="17574" builtinId="9" hidden="1"/>
    <cellStyle name="Followed Hyperlink" xfId="17570" builtinId="9" hidden="1"/>
    <cellStyle name="Followed Hyperlink" xfId="17566" builtinId="9" hidden="1"/>
    <cellStyle name="Followed Hyperlink" xfId="17562" builtinId="9" hidden="1"/>
    <cellStyle name="Followed Hyperlink" xfId="17558" builtinId="9" hidden="1"/>
    <cellStyle name="Followed Hyperlink" xfId="17554" builtinId="9" hidden="1"/>
    <cellStyle name="Followed Hyperlink" xfId="17550" builtinId="9" hidden="1"/>
    <cellStyle name="Followed Hyperlink" xfId="17546" builtinId="9" hidden="1"/>
    <cellStyle name="Followed Hyperlink" xfId="17542" builtinId="9" hidden="1"/>
    <cellStyle name="Followed Hyperlink" xfId="17538" builtinId="9" hidden="1"/>
    <cellStyle name="Followed Hyperlink" xfId="17534" builtinId="9" hidden="1"/>
    <cellStyle name="Followed Hyperlink" xfId="17530" builtinId="9" hidden="1"/>
    <cellStyle name="Followed Hyperlink" xfId="17526" builtinId="9" hidden="1"/>
    <cellStyle name="Followed Hyperlink" xfId="17522" builtinId="9" hidden="1"/>
    <cellStyle name="Followed Hyperlink" xfId="17518" builtinId="9" hidden="1"/>
    <cellStyle name="Followed Hyperlink" xfId="17514" builtinId="9" hidden="1"/>
    <cellStyle name="Followed Hyperlink" xfId="17510" builtinId="9" hidden="1"/>
    <cellStyle name="Followed Hyperlink" xfId="17506" builtinId="9" hidden="1"/>
    <cellStyle name="Followed Hyperlink" xfId="17502" builtinId="9" hidden="1"/>
    <cellStyle name="Followed Hyperlink" xfId="17498" builtinId="9" hidden="1"/>
    <cellStyle name="Followed Hyperlink" xfId="17495" builtinId="9" hidden="1"/>
    <cellStyle name="Followed Hyperlink" xfId="17491" builtinId="9" hidden="1"/>
    <cellStyle name="Followed Hyperlink" xfId="17487" builtinId="9" hidden="1"/>
    <cellStyle name="Followed Hyperlink" xfId="17483" builtinId="9" hidden="1"/>
    <cellStyle name="Followed Hyperlink" xfId="17479" builtinId="9" hidden="1"/>
    <cellStyle name="Followed Hyperlink" xfId="17475" builtinId="9" hidden="1"/>
    <cellStyle name="Followed Hyperlink" xfId="17471" builtinId="9" hidden="1"/>
    <cellStyle name="Followed Hyperlink" xfId="17467" builtinId="9" hidden="1"/>
    <cellStyle name="Followed Hyperlink" xfId="17463" builtinId="9" hidden="1"/>
    <cellStyle name="Followed Hyperlink" xfId="17459" builtinId="9" hidden="1"/>
    <cellStyle name="Followed Hyperlink" xfId="17455" builtinId="9" hidden="1"/>
    <cellStyle name="Followed Hyperlink" xfId="17451" builtinId="9" hidden="1"/>
    <cellStyle name="Followed Hyperlink" xfId="17447" builtinId="9" hidden="1"/>
    <cellStyle name="Followed Hyperlink" xfId="17443" builtinId="9" hidden="1"/>
    <cellStyle name="Followed Hyperlink" xfId="17439" builtinId="9" hidden="1"/>
    <cellStyle name="Followed Hyperlink" xfId="17435" builtinId="9" hidden="1"/>
    <cellStyle name="Followed Hyperlink" xfId="17431" builtinId="9" hidden="1"/>
    <cellStyle name="Followed Hyperlink" xfId="17427" builtinId="9" hidden="1"/>
    <cellStyle name="Followed Hyperlink" xfId="17423" builtinId="9" hidden="1"/>
    <cellStyle name="Followed Hyperlink" xfId="17419" builtinId="9" hidden="1"/>
    <cellStyle name="Followed Hyperlink" xfId="17415" builtinId="9" hidden="1"/>
    <cellStyle name="Followed Hyperlink" xfId="17411" builtinId="9" hidden="1"/>
    <cellStyle name="Followed Hyperlink" xfId="17407" builtinId="9" hidden="1"/>
    <cellStyle name="Followed Hyperlink" xfId="17403" builtinId="9" hidden="1"/>
    <cellStyle name="Followed Hyperlink" xfId="17399" builtinId="9" hidden="1"/>
    <cellStyle name="Followed Hyperlink" xfId="17395" builtinId="9" hidden="1"/>
    <cellStyle name="Followed Hyperlink" xfId="17391" builtinId="9" hidden="1"/>
    <cellStyle name="Followed Hyperlink" xfId="17387" builtinId="9" hidden="1"/>
    <cellStyle name="Followed Hyperlink" xfId="17383" builtinId="9" hidden="1"/>
    <cellStyle name="Followed Hyperlink" xfId="17379" builtinId="9" hidden="1"/>
    <cellStyle name="Followed Hyperlink" xfId="17375" builtinId="9" hidden="1"/>
    <cellStyle name="Followed Hyperlink" xfId="17372" builtinId="9" hidden="1"/>
    <cellStyle name="Followed Hyperlink" xfId="17368" builtinId="9" hidden="1"/>
    <cellStyle name="Followed Hyperlink" xfId="17364" builtinId="9" hidden="1"/>
    <cellStyle name="Followed Hyperlink" xfId="17360" builtinId="9" hidden="1"/>
    <cellStyle name="Followed Hyperlink" xfId="17356" builtinId="9" hidden="1"/>
    <cellStyle name="Followed Hyperlink" xfId="17352" builtinId="9" hidden="1"/>
    <cellStyle name="Followed Hyperlink" xfId="17348" builtinId="9" hidden="1"/>
    <cellStyle name="Followed Hyperlink" xfId="17344" builtinId="9" hidden="1"/>
    <cellStyle name="Followed Hyperlink" xfId="17340" builtinId="9" hidden="1"/>
    <cellStyle name="Followed Hyperlink" xfId="17336" builtinId="9" hidden="1"/>
    <cellStyle name="Followed Hyperlink" xfId="17332" builtinId="9" hidden="1"/>
    <cellStyle name="Followed Hyperlink" xfId="17328" builtinId="9" hidden="1"/>
    <cellStyle name="Followed Hyperlink" xfId="17324" builtinId="9" hidden="1"/>
    <cellStyle name="Followed Hyperlink" xfId="17320" builtinId="9" hidden="1"/>
    <cellStyle name="Followed Hyperlink" xfId="17316" builtinId="9" hidden="1"/>
    <cellStyle name="Followed Hyperlink" xfId="17312" builtinId="9" hidden="1"/>
    <cellStyle name="Followed Hyperlink" xfId="17308" builtinId="9" hidden="1"/>
    <cellStyle name="Followed Hyperlink" xfId="17304" builtinId="9" hidden="1"/>
    <cellStyle name="Followed Hyperlink" xfId="17300" builtinId="9" hidden="1"/>
    <cellStyle name="Followed Hyperlink" xfId="17296" builtinId="9" hidden="1"/>
    <cellStyle name="Followed Hyperlink" xfId="17292" builtinId="9" hidden="1"/>
    <cellStyle name="Followed Hyperlink" xfId="17288" builtinId="9" hidden="1"/>
    <cellStyle name="Followed Hyperlink" xfId="17284" builtinId="9" hidden="1"/>
    <cellStyle name="Followed Hyperlink" xfId="17280" builtinId="9" hidden="1"/>
    <cellStyle name="Followed Hyperlink" xfId="17276" builtinId="9" hidden="1"/>
    <cellStyle name="Followed Hyperlink" xfId="17272" builtinId="9" hidden="1"/>
    <cellStyle name="Followed Hyperlink" xfId="17268" builtinId="9" hidden="1"/>
    <cellStyle name="Followed Hyperlink" xfId="17264" builtinId="9" hidden="1"/>
    <cellStyle name="Followed Hyperlink" xfId="17260" builtinId="9" hidden="1"/>
    <cellStyle name="Followed Hyperlink" xfId="17256" builtinId="9" hidden="1"/>
    <cellStyle name="Followed Hyperlink" xfId="17252" builtinId="9" hidden="1"/>
    <cellStyle name="Followed Hyperlink" xfId="17248" builtinId="9" hidden="1"/>
    <cellStyle name="Followed Hyperlink" xfId="17245" builtinId="9" hidden="1"/>
    <cellStyle name="Followed Hyperlink" xfId="17241" builtinId="9" hidden="1"/>
    <cellStyle name="Followed Hyperlink" xfId="17237" builtinId="9" hidden="1"/>
    <cellStyle name="Followed Hyperlink" xfId="17233" builtinId="9" hidden="1"/>
    <cellStyle name="Followed Hyperlink" xfId="17229" builtinId="9" hidden="1"/>
    <cellStyle name="Followed Hyperlink" xfId="17225" builtinId="9" hidden="1"/>
    <cellStyle name="Followed Hyperlink" xfId="17221" builtinId="9" hidden="1"/>
    <cellStyle name="Followed Hyperlink" xfId="17217" builtinId="9" hidden="1"/>
    <cellStyle name="Followed Hyperlink" xfId="17213" builtinId="9" hidden="1"/>
    <cellStyle name="Followed Hyperlink" xfId="17209" builtinId="9" hidden="1"/>
    <cellStyle name="Followed Hyperlink" xfId="17205" builtinId="9" hidden="1"/>
    <cellStyle name="Followed Hyperlink" xfId="17201" builtinId="9" hidden="1"/>
    <cellStyle name="Followed Hyperlink" xfId="17197" builtinId="9" hidden="1"/>
    <cellStyle name="Followed Hyperlink" xfId="17193" builtinId="9" hidden="1"/>
    <cellStyle name="Followed Hyperlink" xfId="17189" builtinId="9" hidden="1"/>
    <cellStyle name="Followed Hyperlink" xfId="17185" builtinId="9" hidden="1"/>
    <cellStyle name="Followed Hyperlink" xfId="17181" builtinId="9" hidden="1"/>
    <cellStyle name="Followed Hyperlink" xfId="17177" builtinId="9" hidden="1"/>
    <cellStyle name="Followed Hyperlink" xfId="17173" builtinId="9" hidden="1"/>
    <cellStyle name="Followed Hyperlink" xfId="17169" builtinId="9" hidden="1"/>
    <cellStyle name="Followed Hyperlink" xfId="17165" builtinId="9" hidden="1"/>
    <cellStyle name="Followed Hyperlink" xfId="17161" builtinId="9" hidden="1"/>
    <cellStyle name="Followed Hyperlink" xfId="17157" builtinId="9" hidden="1"/>
    <cellStyle name="Followed Hyperlink" xfId="17153" builtinId="9" hidden="1"/>
    <cellStyle name="Followed Hyperlink" xfId="17149" builtinId="9" hidden="1"/>
    <cellStyle name="Followed Hyperlink" xfId="17145" builtinId="9" hidden="1"/>
    <cellStyle name="Followed Hyperlink" xfId="17141" builtinId="9" hidden="1"/>
    <cellStyle name="Followed Hyperlink" xfId="17137" builtinId="9" hidden="1"/>
    <cellStyle name="Followed Hyperlink" xfId="17133" builtinId="9" hidden="1"/>
    <cellStyle name="Followed Hyperlink" xfId="17129" builtinId="9" hidden="1"/>
    <cellStyle name="Followed Hyperlink" xfId="17125" builtinId="9" hidden="1"/>
    <cellStyle name="Followed Hyperlink" xfId="17122" builtinId="9" hidden="1"/>
    <cellStyle name="Followed Hyperlink" xfId="17118" builtinId="9" hidden="1"/>
    <cellStyle name="Followed Hyperlink" xfId="17114" builtinId="9" hidden="1"/>
    <cellStyle name="Followed Hyperlink" xfId="17110" builtinId="9" hidden="1"/>
    <cellStyle name="Followed Hyperlink" xfId="17106" builtinId="9" hidden="1"/>
    <cellStyle name="Followed Hyperlink" xfId="17102" builtinId="9" hidden="1"/>
    <cellStyle name="Followed Hyperlink" xfId="17098" builtinId="9" hidden="1"/>
    <cellStyle name="Followed Hyperlink" xfId="17094" builtinId="9" hidden="1"/>
    <cellStyle name="Followed Hyperlink" xfId="17090" builtinId="9" hidden="1"/>
    <cellStyle name="Followed Hyperlink" xfId="17086" builtinId="9" hidden="1"/>
    <cellStyle name="Followed Hyperlink" xfId="17082" builtinId="9" hidden="1"/>
    <cellStyle name="Followed Hyperlink" xfId="17078" builtinId="9" hidden="1"/>
    <cellStyle name="Followed Hyperlink" xfId="17074" builtinId="9" hidden="1"/>
    <cellStyle name="Followed Hyperlink" xfId="17070" builtinId="9" hidden="1"/>
    <cellStyle name="Followed Hyperlink" xfId="17066" builtinId="9" hidden="1"/>
    <cellStyle name="Followed Hyperlink" xfId="17062" builtinId="9" hidden="1"/>
    <cellStyle name="Followed Hyperlink" xfId="17058" builtinId="9" hidden="1"/>
    <cellStyle name="Followed Hyperlink" xfId="17054" builtinId="9" hidden="1"/>
    <cellStyle name="Followed Hyperlink" xfId="17050" builtinId="9" hidden="1"/>
    <cellStyle name="Followed Hyperlink" xfId="17046" builtinId="9" hidden="1"/>
    <cellStyle name="Followed Hyperlink" xfId="17042" builtinId="9" hidden="1"/>
    <cellStyle name="Followed Hyperlink" xfId="17038" builtinId="9" hidden="1"/>
    <cellStyle name="Followed Hyperlink" xfId="17034" builtinId="9" hidden="1"/>
    <cellStyle name="Followed Hyperlink" xfId="17030" builtinId="9" hidden="1"/>
    <cellStyle name="Followed Hyperlink" xfId="17026" builtinId="9" hidden="1"/>
    <cellStyle name="Followed Hyperlink" xfId="17022" builtinId="9" hidden="1"/>
    <cellStyle name="Followed Hyperlink" xfId="17018" builtinId="9" hidden="1"/>
    <cellStyle name="Followed Hyperlink" xfId="17014" builtinId="9" hidden="1"/>
    <cellStyle name="Followed Hyperlink" xfId="17010" builtinId="9" hidden="1"/>
    <cellStyle name="Followed Hyperlink" xfId="17006" builtinId="9" hidden="1"/>
    <cellStyle name="Followed Hyperlink" xfId="17002" builtinId="9" hidden="1"/>
    <cellStyle name="Followed Hyperlink" xfId="16998" builtinId="9" hidden="1"/>
    <cellStyle name="Followed Hyperlink" xfId="16995" builtinId="9" hidden="1"/>
    <cellStyle name="Followed Hyperlink" xfId="16991" builtinId="9" hidden="1"/>
    <cellStyle name="Followed Hyperlink" xfId="16987" builtinId="9" hidden="1"/>
    <cellStyle name="Followed Hyperlink" xfId="16983" builtinId="9" hidden="1"/>
    <cellStyle name="Followed Hyperlink" xfId="16979" builtinId="9" hidden="1"/>
    <cellStyle name="Followed Hyperlink" xfId="16975" builtinId="9" hidden="1"/>
    <cellStyle name="Followed Hyperlink" xfId="16971" builtinId="9" hidden="1"/>
    <cellStyle name="Followed Hyperlink" xfId="16967" builtinId="9" hidden="1"/>
    <cellStyle name="Followed Hyperlink" xfId="16963" builtinId="9" hidden="1"/>
    <cellStyle name="Followed Hyperlink" xfId="16959" builtinId="9" hidden="1"/>
    <cellStyle name="Followed Hyperlink" xfId="16955" builtinId="9" hidden="1"/>
    <cellStyle name="Followed Hyperlink" xfId="16951" builtinId="9" hidden="1"/>
    <cellStyle name="Followed Hyperlink" xfId="16947" builtinId="9" hidden="1"/>
    <cellStyle name="Followed Hyperlink" xfId="16943" builtinId="9" hidden="1"/>
    <cellStyle name="Followed Hyperlink" xfId="16939" builtinId="9" hidden="1"/>
    <cellStyle name="Followed Hyperlink" xfId="16935" builtinId="9" hidden="1"/>
    <cellStyle name="Followed Hyperlink" xfId="16931" builtinId="9" hidden="1"/>
    <cellStyle name="Followed Hyperlink" xfId="16927" builtinId="9" hidden="1"/>
    <cellStyle name="Followed Hyperlink" xfId="16923" builtinId="9" hidden="1"/>
    <cellStyle name="Followed Hyperlink" xfId="16919" builtinId="9" hidden="1"/>
    <cellStyle name="Followed Hyperlink" xfId="16915" builtinId="9" hidden="1"/>
    <cellStyle name="Followed Hyperlink" xfId="16911" builtinId="9" hidden="1"/>
    <cellStyle name="Followed Hyperlink" xfId="16907" builtinId="9" hidden="1"/>
    <cellStyle name="Followed Hyperlink" xfId="16903" builtinId="9" hidden="1"/>
    <cellStyle name="Followed Hyperlink" xfId="16899" builtinId="9" hidden="1"/>
    <cellStyle name="Followed Hyperlink" xfId="16895" builtinId="9" hidden="1"/>
    <cellStyle name="Followed Hyperlink" xfId="16891" builtinId="9" hidden="1"/>
    <cellStyle name="Followed Hyperlink" xfId="16887" builtinId="9" hidden="1"/>
    <cellStyle name="Followed Hyperlink" xfId="16883" builtinId="9" hidden="1"/>
    <cellStyle name="Followed Hyperlink" xfId="16879" builtinId="9" hidden="1"/>
    <cellStyle name="Followed Hyperlink" xfId="16875" builtinId="9" hidden="1"/>
    <cellStyle name="Followed Hyperlink" xfId="16872" builtinId="9" hidden="1"/>
    <cellStyle name="Followed Hyperlink" xfId="16868" builtinId="9" hidden="1"/>
    <cellStyle name="Followed Hyperlink" xfId="16864" builtinId="9" hidden="1"/>
    <cellStyle name="Followed Hyperlink" xfId="16860" builtinId="9" hidden="1"/>
    <cellStyle name="Followed Hyperlink" xfId="16856" builtinId="9" hidden="1"/>
    <cellStyle name="Followed Hyperlink" xfId="16852" builtinId="9" hidden="1"/>
    <cellStyle name="Followed Hyperlink" xfId="16848" builtinId="9" hidden="1"/>
    <cellStyle name="Followed Hyperlink" xfId="16844" builtinId="9" hidden="1"/>
    <cellStyle name="Followed Hyperlink" xfId="16840" builtinId="9" hidden="1"/>
    <cellStyle name="Followed Hyperlink" xfId="16836" builtinId="9" hidden="1"/>
    <cellStyle name="Followed Hyperlink" xfId="16832" builtinId="9" hidden="1"/>
    <cellStyle name="Followed Hyperlink" xfId="16828" builtinId="9" hidden="1"/>
    <cellStyle name="Followed Hyperlink" xfId="16824" builtinId="9" hidden="1"/>
    <cellStyle name="Followed Hyperlink" xfId="16820" builtinId="9" hidden="1"/>
    <cellStyle name="Followed Hyperlink" xfId="16816" builtinId="9" hidden="1"/>
    <cellStyle name="Followed Hyperlink" xfId="16812" builtinId="9" hidden="1"/>
    <cellStyle name="Followed Hyperlink" xfId="16808" builtinId="9" hidden="1"/>
    <cellStyle name="Followed Hyperlink" xfId="16804" builtinId="9" hidden="1"/>
    <cellStyle name="Followed Hyperlink" xfId="16800" builtinId="9" hidden="1"/>
    <cellStyle name="Followed Hyperlink" xfId="16796" builtinId="9" hidden="1"/>
    <cellStyle name="Followed Hyperlink" xfId="16792" builtinId="9" hidden="1"/>
    <cellStyle name="Followed Hyperlink" xfId="16788" builtinId="9" hidden="1"/>
    <cellStyle name="Followed Hyperlink" xfId="16784" builtinId="9" hidden="1"/>
    <cellStyle name="Followed Hyperlink" xfId="16780" builtinId="9" hidden="1"/>
    <cellStyle name="Followed Hyperlink" xfId="16776" builtinId="9" hidden="1"/>
    <cellStyle name="Followed Hyperlink" xfId="16772" builtinId="9" hidden="1"/>
    <cellStyle name="Followed Hyperlink" xfId="16768" builtinId="9" hidden="1"/>
    <cellStyle name="Followed Hyperlink" xfId="16764" builtinId="9" hidden="1"/>
    <cellStyle name="Followed Hyperlink" xfId="16760" builtinId="9" hidden="1"/>
    <cellStyle name="Followed Hyperlink" xfId="16756" builtinId="9" hidden="1"/>
    <cellStyle name="Followed Hyperlink" xfId="16752" builtinId="9" hidden="1"/>
    <cellStyle name="Followed Hyperlink" xfId="16748" builtinId="9" hidden="1"/>
    <cellStyle name="Followed Hyperlink" xfId="16745" builtinId="9" hidden="1"/>
    <cellStyle name="Followed Hyperlink" xfId="16741" builtinId="9" hidden="1"/>
    <cellStyle name="Followed Hyperlink" xfId="16737" builtinId="9" hidden="1"/>
    <cellStyle name="Followed Hyperlink" xfId="16733" builtinId="9" hidden="1"/>
    <cellStyle name="Followed Hyperlink" xfId="16729" builtinId="9" hidden="1"/>
    <cellStyle name="Followed Hyperlink" xfId="16725" builtinId="9" hidden="1"/>
    <cellStyle name="Followed Hyperlink" xfId="16721" builtinId="9" hidden="1"/>
    <cellStyle name="Followed Hyperlink" xfId="16717" builtinId="9" hidden="1"/>
    <cellStyle name="Followed Hyperlink" xfId="16713" builtinId="9" hidden="1"/>
    <cellStyle name="Followed Hyperlink" xfId="16709" builtinId="9" hidden="1"/>
    <cellStyle name="Followed Hyperlink" xfId="16705" builtinId="9" hidden="1"/>
    <cellStyle name="Followed Hyperlink" xfId="16701" builtinId="9" hidden="1"/>
    <cellStyle name="Followed Hyperlink" xfId="16697" builtinId="9" hidden="1"/>
    <cellStyle name="Followed Hyperlink" xfId="16693" builtinId="9" hidden="1"/>
    <cellStyle name="Followed Hyperlink" xfId="16689" builtinId="9" hidden="1"/>
    <cellStyle name="Followed Hyperlink" xfId="16685" builtinId="9" hidden="1"/>
    <cellStyle name="Followed Hyperlink" xfId="16681" builtinId="9" hidden="1"/>
    <cellStyle name="Followed Hyperlink" xfId="16677" builtinId="9" hidden="1"/>
    <cellStyle name="Followed Hyperlink" xfId="16673" builtinId="9" hidden="1"/>
    <cellStyle name="Followed Hyperlink" xfId="16669" builtinId="9" hidden="1"/>
    <cellStyle name="Followed Hyperlink" xfId="16665" builtinId="9" hidden="1"/>
    <cellStyle name="Followed Hyperlink" xfId="16661" builtinId="9" hidden="1"/>
    <cellStyle name="Followed Hyperlink" xfId="16657" builtinId="9" hidden="1"/>
    <cellStyle name="Followed Hyperlink" xfId="16653" builtinId="9" hidden="1"/>
    <cellStyle name="Followed Hyperlink" xfId="16649" builtinId="9" hidden="1"/>
    <cellStyle name="Followed Hyperlink" xfId="16645" builtinId="9" hidden="1"/>
    <cellStyle name="Followed Hyperlink" xfId="16641" builtinId="9" hidden="1"/>
    <cellStyle name="Followed Hyperlink" xfId="16637" builtinId="9" hidden="1"/>
    <cellStyle name="Followed Hyperlink" xfId="16633" builtinId="9" hidden="1"/>
    <cellStyle name="Followed Hyperlink" xfId="16629" builtinId="9" hidden="1"/>
    <cellStyle name="Followed Hyperlink" xfId="16625" builtinId="9" hidden="1"/>
    <cellStyle name="Followed Hyperlink" xfId="16622" builtinId="9" hidden="1"/>
    <cellStyle name="Followed Hyperlink" xfId="16618" builtinId="9" hidden="1"/>
    <cellStyle name="Followed Hyperlink" xfId="16614" builtinId="9" hidden="1"/>
    <cellStyle name="Followed Hyperlink" xfId="16610" builtinId="9" hidden="1"/>
    <cellStyle name="Followed Hyperlink" xfId="16606" builtinId="9" hidden="1"/>
    <cellStyle name="Followed Hyperlink" xfId="16602" builtinId="9" hidden="1"/>
    <cellStyle name="Followed Hyperlink" xfId="16598" builtinId="9" hidden="1"/>
    <cellStyle name="Followed Hyperlink" xfId="16594" builtinId="9" hidden="1"/>
    <cellStyle name="Followed Hyperlink" xfId="16590" builtinId="9" hidden="1"/>
    <cellStyle name="Followed Hyperlink" xfId="16586" builtinId="9" hidden="1"/>
    <cellStyle name="Followed Hyperlink" xfId="16582" builtinId="9" hidden="1"/>
    <cellStyle name="Followed Hyperlink" xfId="16578" builtinId="9" hidden="1"/>
    <cellStyle name="Followed Hyperlink" xfId="16574" builtinId="9" hidden="1"/>
    <cellStyle name="Followed Hyperlink" xfId="16570" builtinId="9" hidden="1"/>
    <cellStyle name="Followed Hyperlink" xfId="16566" builtinId="9" hidden="1"/>
    <cellStyle name="Followed Hyperlink" xfId="16562" builtinId="9" hidden="1"/>
    <cellStyle name="Followed Hyperlink" xfId="16558" builtinId="9" hidden="1"/>
    <cellStyle name="Followed Hyperlink" xfId="16554" builtinId="9" hidden="1"/>
    <cellStyle name="Followed Hyperlink" xfId="16550" builtinId="9" hidden="1"/>
    <cellStyle name="Followed Hyperlink" xfId="16546" builtinId="9" hidden="1"/>
    <cellStyle name="Followed Hyperlink" xfId="16542" builtinId="9" hidden="1"/>
    <cellStyle name="Followed Hyperlink" xfId="16538" builtinId="9" hidden="1"/>
    <cellStyle name="Followed Hyperlink" xfId="16534" builtinId="9" hidden="1"/>
    <cellStyle name="Followed Hyperlink" xfId="16530" builtinId="9" hidden="1"/>
    <cellStyle name="Followed Hyperlink" xfId="16526" builtinId="9" hidden="1"/>
    <cellStyle name="Followed Hyperlink" xfId="16522" builtinId="9" hidden="1"/>
    <cellStyle name="Followed Hyperlink" xfId="16518" builtinId="9" hidden="1"/>
    <cellStyle name="Followed Hyperlink" xfId="16514" builtinId="9" hidden="1"/>
    <cellStyle name="Followed Hyperlink" xfId="16510" builtinId="9" hidden="1"/>
    <cellStyle name="Followed Hyperlink" xfId="16506" builtinId="9" hidden="1"/>
    <cellStyle name="Followed Hyperlink" xfId="16502" builtinId="9" hidden="1"/>
    <cellStyle name="Followed Hyperlink" xfId="16498" builtinId="9" hidden="1"/>
    <cellStyle name="Followed Hyperlink" xfId="16486" builtinId="9" hidden="1"/>
    <cellStyle name="Followed Hyperlink" xfId="16482" builtinId="9" hidden="1"/>
    <cellStyle name="Followed Hyperlink" xfId="16478" builtinId="9" hidden="1"/>
    <cellStyle name="Followed Hyperlink" xfId="16474" builtinId="9" hidden="1"/>
    <cellStyle name="Followed Hyperlink" xfId="16470" builtinId="9" hidden="1"/>
    <cellStyle name="Followed Hyperlink" xfId="16466" builtinId="9" hidden="1"/>
    <cellStyle name="Followed Hyperlink" xfId="16462" builtinId="9" hidden="1"/>
    <cellStyle name="Followed Hyperlink" xfId="16458" builtinId="9" hidden="1"/>
    <cellStyle name="Followed Hyperlink" xfId="16454" builtinId="9" hidden="1"/>
    <cellStyle name="Followed Hyperlink" xfId="16450" builtinId="9" hidden="1"/>
    <cellStyle name="Followed Hyperlink" xfId="16446" builtinId="9" hidden="1"/>
    <cellStyle name="Followed Hyperlink" xfId="16442" builtinId="9" hidden="1"/>
    <cellStyle name="Followed Hyperlink" xfId="16438" builtinId="9" hidden="1"/>
    <cellStyle name="Followed Hyperlink" xfId="16434" builtinId="9" hidden="1"/>
    <cellStyle name="Followed Hyperlink" xfId="16430" builtinId="9" hidden="1"/>
    <cellStyle name="Followed Hyperlink" xfId="16426" builtinId="9" hidden="1"/>
    <cellStyle name="Followed Hyperlink" xfId="16422" builtinId="9" hidden="1"/>
    <cellStyle name="Followed Hyperlink" xfId="16418" builtinId="9" hidden="1"/>
    <cellStyle name="Followed Hyperlink" xfId="16414" builtinId="9" hidden="1"/>
    <cellStyle name="Followed Hyperlink" xfId="16410" builtinId="9" hidden="1"/>
    <cellStyle name="Followed Hyperlink" xfId="16406" builtinId="9" hidden="1"/>
    <cellStyle name="Followed Hyperlink" xfId="16402" builtinId="9" hidden="1"/>
    <cellStyle name="Followed Hyperlink" xfId="16398" builtinId="9" hidden="1"/>
    <cellStyle name="Followed Hyperlink" xfId="16394" builtinId="9" hidden="1"/>
    <cellStyle name="Followed Hyperlink" xfId="16390" builtinId="9" hidden="1"/>
    <cellStyle name="Followed Hyperlink" xfId="16386" builtinId="9" hidden="1"/>
    <cellStyle name="Followed Hyperlink" xfId="16382" builtinId="9" hidden="1"/>
    <cellStyle name="Followed Hyperlink" xfId="16378" builtinId="9" hidden="1"/>
    <cellStyle name="Followed Hyperlink" xfId="16374" builtinId="9" hidden="1"/>
    <cellStyle name="Followed Hyperlink" xfId="16370" builtinId="9" hidden="1"/>
    <cellStyle name="Followed Hyperlink" xfId="16366" builtinId="9" hidden="1"/>
    <cellStyle name="Followed Hyperlink" xfId="16363" builtinId="9" hidden="1"/>
    <cellStyle name="Followed Hyperlink" xfId="16359" builtinId="9" hidden="1"/>
    <cellStyle name="Followed Hyperlink" xfId="16355" builtinId="9" hidden="1"/>
    <cellStyle name="Followed Hyperlink" xfId="16351" builtinId="9" hidden="1"/>
    <cellStyle name="Followed Hyperlink" xfId="16347" builtinId="9" hidden="1"/>
    <cellStyle name="Followed Hyperlink" xfId="16343" builtinId="9" hidden="1"/>
    <cellStyle name="Followed Hyperlink" xfId="16339" builtinId="9" hidden="1"/>
    <cellStyle name="Followed Hyperlink" xfId="16335" builtinId="9" hidden="1"/>
    <cellStyle name="Followed Hyperlink" xfId="16331" builtinId="9" hidden="1"/>
    <cellStyle name="Followed Hyperlink" xfId="16327" builtinId="9" hidden="1"/>
    <cellStyle name="Followed Hyperlink" xfId="16323" builtinId="9" hidden="1"/>
    <cellStyle name="Followed Hyperlink" xfId="16319" builtinId="9" hidden="1"/>
    <cellStyle name="Followed Hyperlink" xfId="16315" builtinId="9" hidden="1"/>
    <cellStyle name="Followed Hyperlink" xfId="16311" builtinId="9" hidden="1"/>
    <cellStyle name="Followed Hyperlink" xfId="16307" builtinId="9" hidden="1"/>
    <cellStyle name="Followed Hyperlink" xfId="16303" builtinId="9" hidden="1"/>
    <cellStyle name="Followed Hyperlink" xfId="16299" builtinId="9" hidden="1"/>
    <cellStyle name="Followed Hyperlink" xfId="16295" builtinId="9" hidden="1"/>
    <cellStyle name="Followed Hyperlink" xfId="16291" builtinId="9" hidden="1"/>
    <cellStyle name="Followed Hyperlink" xfId="16287" builtinId="9" hidden="1"/>
    <cellStyle name="Followed Hyperlink" xfId="16283" builtinId="9" hidden="1"/>
    <cellStyle name="Followed Hyperlink" xfId="16279" builtinId="9" hidden="1"/>
    <cellStyle name="Followed Hyperlink" xfId="16275" builtinId="9" hidden="1"/>
    <cellStyle name="Followed Hyperlink" xfId="16271" builtinId="9" hidden="1"/>
    <cellStyle name="Followed Hyperlink" xfId="16267" builtinId="9" hidden="1"/>
    <cellStyle name="Followed Hyperlink" xfId="16263" builtinId="9" hidden="1"/>
    <cellStyle name="Followed Hyperlink" xfId="16259" builtinId="9" hidden="1"/>
    <cellStyle name="Followed Hyperlink" xfId="16255" builtinId="9" hidden="1"/>
    <cellStyle name="Followed Hyperlink" xfId="16251" builtinId="9" hidden="1"/>
    <cellStyle name="Followed Hyperlink" xfId="16247" builtinId="9" hidden="1"/>
    <cellStyle name="Followed Hyperlink" xfId="16243" builtinId="9" hidden="1"/>
    <cellStyle name="Followed Hyperlink" xfId="16239" builtinId="9" hidden="1"/>
    <cellStyle name="Followed Hyperlink" xfId="16236" builtinId="9" hidden="1"/>
    <cellStyle name="Followed Hyperlink" xfId="16232" builtinId="9" hidden="1"/>
    <cellStyle name="Followed Hyperlink" xfId="16228" builtinId="9" hidden="1"/>
    <cellStyle name="Followed Hyperlink" xfId="16224" builtinId="9" hidden="1"/>
    <cellStyle name="Followed Hyperlink" xfId="16220" builtinId="9" hidden="1"/>
    <cellStyle name="Followed Hyperlink" xfId="16216" builtinId="9" hidden="1"/>
    <cellStyle name="Followed Hyperlink" xfId="16212" builtinId="9" hidden="1"/>
    <cellStyle name="Followed Hyperlink" xfId="16208" builtinId="9" hidden="1"/>
    <cellStyle name="Followed Hyperlink" xfId="16204" builtinId="9" hidden="1"/>
    <cellStyle name="Followed Hyperlink" xfId="16200" builtinId="9" hidden="1"/>
    <cellStyle name="Followed Hyperlink" xfId="16196" builtinId="9" hidden="1"/>
    <cellStyle name="Followed Hyperlink" xfId="16192" builtinId="9" hidden="1"/>
    <cellStyle name="Followed Hyperlink" xfId="16188" builtinId="9" hidden="1"/>
    <cellStyle name="Followed Hyperlink" xfId="16184" builtinId="9" hidden="1"/>
    <cellStyle name="Followed Hyperlink" xfId="16180" builtinId="9" hidden="1"/>
    <cellStyle name="Followed Hyperlink" xfId="16176" builtinId="9" hidden="1"/>
    <cellStyle name="Followed Hyperlink" xfId="16172" builtinId="9" hidden="1"/>
    <cellStyle name="Followed Hyperlink" xfId="16168" builtinId="9" hidden="1"/>
    <cellStyle name="Followed Hyperlink" xfId="16164" builtinId="9" hidden="1"/>
    <cellStyle name="Followed Hyperlink" xfId="16160" builtinId="9" hidden="1"/>
    <cellStyle name="Followed Hyperlink" xfId="16156" builtinId="9" hidden="1"/>
    <cellStyle name="Followed Hyperlink" xfId="16152" builtinId="9" hidden="1"/>
    <cellStyle name="Followed Hyperlink" xfId="16148" builtinId="9" hidden="1"/>
    <cellStyle name="Followed Hyperlink" xfId="16144" builtinId="9" hidden="1"/>
    <cellStyle name="Followed Hyperlink" xfId="16140" builtinId="9" hidden="1"/>
    <cellStyle name="Followed Hyperlink" xfId="16136" builtinId="9" hidden="1"/>
    <cellStyle name="Followed Hyperlink" xfId="16132" builtinId="9" hidden="1"/>
    <cellStyle name="Followed Hyperlink" xfId="16128" builtinId="9" hidden="1"/>
    <cellStyle name="Followed Hyperlink" xfId="16124" builtinId="9" hidden="1"/>
    <cellStyle name="Followed Hyperlink" xfId="16120" builtinId="9" hidden="1"/>
    <cellStyle name="Followed Hyperlink" xfId="16116" builtinId="9" hidden="1"/>
    <cellStyle name="Followed Hyperlink" xfId="16113" builtinId="9" hidden="1"/>
    <cellStyle name="Followed Hyperlink" xfId="16109" builtinId="9" hidden="1"/>
    <cellStyle name="Followed Hyperlink" xfId="16105" builtinId="9" hidden="1"/>
    <cellStyle name="Followed Hyperlink" xfId="16101" builtinId="9" hidden="1"/>
    <cellStyle name="Followed Hyperlink" xfId="16097" builtinId="9" hidden="1"/>
    <cellStyle name="Followed Hyperlink" xfId="16093" builtinId="9" hidden="1"/>
    <cellStyle name="Followed Hyperlink" xfId="16089" builtinId="9" hidden="1"/>
    <cellStyle name="Followed Hyperlink" xfId="16085" builtinId="9" hidden="1"/>
    <cellStyle name="Followed Hyperlink" xfId="16081" builtinId="9" hidden="1"/>
    <cellStyle name="Followed Hyperlink" xfId="16077" builtinId="9" hidden="1"/>
    <cellStyle name="Followed Hyperlink" xfId="16073" builtinId="9" hidden="1"/>
    <cellStyle name="Followed Hyperlink" xfId="16069" builtinId="9" hidden="1"/>
    <cellStyle name="Followed Hyperlink" xfId="16065" builtinId="9" hidden="1"/>
    <cellStyle name="Followed Hyperlink" xfId="16061" builtinId="9" hidden="1"/>
    <cellStyle name="Followed Hyperlink" xfId="16057" builtinId="9" hidden="1"/>
    <cellStyle name="Followed Hyperlink" xfId="16053" builtinId="9" hidden="1"/>
    <cellStyle name="Followed Hyperlink" xfId="16049" builtinId="9" hidden="1"/>
    <cellStyle name="Followed Hyperlink" xfId="16045" builtinId="9" hidden="1"/>
    <cellStyle name="Followed Hyperlink" xfId="16041" builtinId="9" hidden="1"/>
    <cellStyle name="Followed Hyperlink" xfId="16037" builtinId="9" hidden="1"/>
    <cellStyle name="Followed Hyperlink" xfId="16033" builtinId="9" hidden="1"/>
    <cellStyle name="Followed Hyperlink" xfId="16029" builtinId="9" hidden="1"/>
    <cellStyle name="Followed Hyperlink" xfId="16025" builtinId="9" hidden="1"/>
    <cellStyle name="Followed Hyperlink" xfId="16021" builtinId="9" hidden="1"/>
    <cellStyle name="Followed Hyperlink" xfId="16017" builtinId="9" hidden="1"/>
    <cellStyle name="Followed Hyperlink" xfId="16013" builtinId="9" hidden="1"/>
    <cellStyle name="Followed Hyperlink" xfId="16009" builtinId="9" hidden="1"/>
    <cellStyle name="Followed Hyperlink" xfId="16005" builtinId="9" hidden="1"/>
    <cellStyle name="Followed Hyperlink" xfId="16001" builtinId="9" hidden="1"/>
    <cellStyle name="Followed Hyperlink" xfId="15997" builtinId="9" hidden="1"/>
    <cellStyle name="Followed Hyperlink" xfId="15993" builtinId="9" hidden="1"/>
    <cellStyle name="Followed Hyperlink" xfId="15989" builtinId="9" hidden="1"/>
    <cellStyle name="Followed Hyperlink" xfId="15986" builtinId="9" hidden="1"/>
    <cellStyle name="Followed Hyperlink" xfId="15982" builtinId="9" hidden="1"/>
    <cellStyle name="Followed Hyperlink" xfId="15978" builtinId="9" hidden="1"/>
    <cellStyle name="Followed Hyperlink" xfId="15974" builtinId="9" hidden="1"/>
    <cellStyle name="Followed Hyperlink" xfId="15970" builtinId="9" hidden="1"/>
    <cellStyle name="Followed Hyperlink" xfId="15966" builtinId="9" hidden="1"/>
    <cellStyle name="Followed Hyperlink" xfId="15962" builtinId="9" hidden="1"/>
    <cellStyle name="Followed Hyperlink" xfId="15958" builtinId="9" hidden="1"/>
    <cellStyle name="Followed Hyperlink" xfId="15954" builtinId="9" hidden="1"/>
    <cellStyle name="Followed Hyperlink" xfId="15950" builtinId="9" hidden="1"/>
    <cellStyle name="Followed Hyperlink" xfId="15946" builtinId="9" hidden="1"/>
    <cellStyle name="Followed Hyperlink" xfId="15942" builtinId="9" hidden="1"/>
    <cellStyle name="Followed Hyperlink" xfId="15938" builtinId="9" hidden="1"/>
    <cellStyle name="Followed Hyperlink" xfId="15934" builtinId="9" hidden="1"/>
    <cellStyle name="Followed Hyperlink" xfId="15930" builtinId="9" hidden="1"/>
    <cellStyle name="Followed Hyperlink" xfId="15926" builtinId="9" hidden="1"/>
    <cellStyle name="Followed Hyperlink" xfId="15922" builtinId="9" hidden="1"/>
    <cellStyle name="Followed Hyperlink" xfId="15918" builtinId="9" hidden="1"/>
    <cellStyle name="Followed Hyperlink" xfId="15914" builtinId="9" hidden="1"/>
    <cellStyle name="Followed Hyperlink" xfId="15910" builtinId="9" hidden="1"/>
    <cellStyle name="Followed Hyperlink" xfId="15906" builtinId="9" hidden="1"/>
    <cellStyle name="Followed Hyperlink" xfId="15902" builtinId="9" hidden="1"/>
    <cellStyle name="Followed Hyperlink" xfId="15898" builtinId="9" hidden="1"/>
    <cellStyle name="Followed Hyperlink" xfId="15894" builtinId="9" hidden="1"/>
    <cellStyle name="Followed Hyperlink" xfId="15890" builtinId="9" hidden="1"/>
    <cellStyle name="Followed Hyperlink" xfId="15886" builtinId="9" hidden="1"/>
    <cellStyle name="Followed Hyperlink" xfId="15882" builtinId="9" hidden="1"/>
    <cellStyle name="Followed Hyperlink" xfId="15878" builtinId="9" hidden="1"/>
    <cellStyle name="Followed Hyperlink" xfId="15874" builtinId="9" hidden="1"/>
    <cellStyle name="Followed Hyperlink" xfId="15870" builtinId="9" hidden="1"/>
    <cellStyle name="Followed Hyperlink" xfId="15866" builtinId="9" hidden="1"/>
    <cellStyle name="Followed Hyperlink" xfId="15863" builtinId="9" hidden="1"/>
    <cellStyle name="Followed Hyperlink" xfId="15859" builtinId="9" hidden="1"/>
    <cellStyle name="Followed Hyperlink" xfId="15855" builtinId="9" hidden="1"/>
    <cellStyle name="Followed Hyperlink" xfId="15851" builtinId="9" hidden="1"/>
    <cellStyle name="Followed Hyperlink" xfId="15847" builtinId="9" hidden="1"/>
    <cellStyle name="Followed Hyperlink" xfId="15843" builtinId="9" hidden="1"/>
    <cellStyle name="Followed Hyperlink" xfId="15839" builtinId="9" hidden="1"/>
    <cellStyle name="Followed Hyperlink" xfId="15835" builtinId="9" hidden="1"/>
    <cellStyle name="Followed Hyperlink" xfId="15831" builtinId="9" hidden="1"/>
    <cellStyle name="Followed Hyperlink" xfId="15827" builtinId="9" hidden="1"/>
    <cellStyle name="Followed Hyperlink" xfId="15823" builtinId="9" hidden="1"/>
    <cellStyle name="Followed Hyperlink" xfId="15819" builtinId="9" hidden="1"/>
    <cellStyle name="Followed Hyperlink" xfId="15815" builtinId="9" hidden="1"/>
    <cellStyle name="Followed Hyperlink" xfId="15811" builtinId="9" hidden="1"/>
    <cellStyle name="Followed Hyperlink" xfId="15807" builtinId="9" hidden="1"/>
    <cellStyle name="Followed Hyperlink" xfId="15803" builtinId="9" hidden="1"/>
    <cellStyle name="Followed Hyperlink" xfId="15799" builtinId="9" hidden="1"/>
    <cellStyle name="Followed Hyperlink" xfId="15795" builtinId="9" hidden="1"/>
    <cellStyle name="Followed Hyperlink" xfId="15791" builtinId="9" hidden="1"/>
    <cellStyle name="Followed Hyperlink" xfId="15787" builtinId="9" hidden="1"/>
    <cellStyle name="Followed Hyperlink" xfId="15783" builtinId="9" hidden="1"/>
    <cellStyle name="Followed Hyperlink" xfId="15779" builtinId="9" hidden="1"/>
    <cellStyle name="Followed Hyperlink" xfId="15775" builtinId="9" hidden="1"/>
    <cellStyle name="Followed Hyperlink" xfId="15771" builtinId="9" hidden="1"/>
    <cellStyle name="Followed Hyperlink" xfId="15767" builtinId="9" hidden="1"/>
    <cellStyle name="Followed Hyperlink" xfId="15763" builtinId="9" hidden="1"/>
    <cellStyle name="Followed Hyperlink" xfId="15759" builtinId="9" hidden="1"/>
    <cellStyle name="Followed Hyperlink" xfId="15755" builtinId="9" hidden="1"/>
    <cellStyle name="Followed Hyperlink" xfId="15751" builtinId="9" hidden="1"/>
    <cellStyle name="Followed Hyperlink" xfId="15747" builtinId="9" hidden="1"/>
    <cellStyle name="Followed Hyperlink" xfId="15743" builtinId="9" hidden="1"/>
    <cellStyle name="Followed Hyperlink" xfId="15739" builtinId="9" hidden="1"/>
    <cellStyle name="Followed Hyperlink" xfId="15736" builtinId="9" hidden="1"/>
    <cellStyle name="Followed Hyperlink" xfId="15732" builtinId="9" hidden="1"/>
    <cellStyle name="Followed Hyperlink" xfId="15728" builtinId="9" hidden="1"/>
    <cellStyle name="Followed Hyperlink" xfId="15724" builtinId="9" hidden="1"/>
    <cellStyle name="Followed Hyperlink" xfId="15720" builtinId="9" hidden="1"/>
    <cellStyle name="Followed Hyperlink" xfId="15716" builtinId="9" hidden="1"/>
    <cellStyle name="Followed Hyperlink" xfId="15712" builtinId="9" hidden="1"/>
    <cellStyle name="Followed Hyperlink" xfId="15708" builtinId="9" hidden="1"/>
    <cellStyle name="Followed Hyperlink" xfId="15704" builtinId="9" hidden="1"/>
    <cellStyle name="Followed Hyperlink" xfId="15700" builtinId="9" hidden="1"/>
    <cellStyle name="Followed Hyperlink" xfId="15696" builtinId="9" hidden="1"/>
    <cellStyle name="Followed Hyperlink" xfId="15692" builtinId="9" hidden="1"/>
    <cellStyle name="Followed Hyperlink" xfId="15688" builtinId="9" hidden="1"/>
    <cellStyle name="Followed Hyperlink" xfId="15684" builtinId="9" hidden="1"/>
    <cellStyle name="Followed Hyperlink" xfId="15680" builtinId="9" hidden="1"/>
    <cellStyle name="Followed Hyperlink" xfId="15676" builtinId="9" hidden="1"/>
    <cellStyle name="Followed Hyperlink" xfId="15672" builtinId="9" hidden="1"/>
    <cellStyle name="Followed Hyperlink" xfId="15668" builtinId="9" hidden="1"/>
    <cellStyle name="Followed Hyperlink" xfId="15664" builtinId="9" hidden="1"/>
    <cellStyle name="Followed Hyperlink" xfId="15660" builtinId="9" hidden="1"/>
    <cellStyle name="Followed Hyperlink" xfId="15656" builtinId="9" hidden="1"/>
    <cellStyle name="Followed Hyperlink" xfId="15652" builtinId="9" hidden="1"/>
    <cellStyle name="Followed Hyperlink" xfId="15648" builtinId="9" hidden="1"/>
    <cellStyle name="Followed Hyperlink" xfId="15644" builtinId="9" hidden="1"/>
    <cellStyle name="Followed Hyperlink" xfId="15640" builtinId="9" hidden="1"/>
    <cellStyle name="Followed Hyperlink" xfId="15636" builtinId="9" hidden="1"/>
    <cellStyle name="Followed Hyperlink" xfId="15632" builtinId="9" hidden="1"/>
    <cellStyle name="Followed Hyperlink" xfId="15628" builtinId="9" hidden="1"/>
    <cellStyle name="Followed Hyperlink" xfId="15624" builtinId="9" hidden="1"/>
    <cellStyle name="Followed Hyperlink" xfId="15620" builtinId="9" hidden="1"/>
    <cellStyle name="Followed Hyperlink" xfId="15616" builtinId="9" hidden="1"/>
    <cellStyle name="Followed Hyperlink" xfId="15613" builtinId="9" hidden="1"/>
    <cellStyle name="Followed Hyperlink" xfId="15609" builtinId="9" hidden="1"/>
    <cellStyle name="Followed Hyperlink" xfId="15605" builtinId="9" hidden="1"/>
    <cellStyle name="Followed Hyperlink" xfId="15601" builtinId="9" hidden="1"/>
    <cellStyle name="Followed Hyperlink" xfId="15597" builtinId="9" hidden="1"/>
    <cellStyle name="Followed Hyperlink" xfId="15593" builtinId="9" hidden="1"/>
    <cellStyle name="Followed Hyperlink" xfId="15589" builtinId="9" hidden="1"/>
    <cellStyle name="Followed Hyperlink" xfId="15585" builtinId="9" hidden="1"/>
    <cellStyle name="Followed Hyperlink" xfId="15581" builtinId="9" hidden="1"/>
    <cellStyle name="Followed Hyperlink" xfId="15577" builtinId="9" hidden="1"/>
    <cellStyle name="Followed Hyperlink" xfId="15573" builtinId="9" hidden="1"/>
    <cellStyle name="Followed Hyperlink" xfId="15569" builtinId="9" hidden="1"/>
    <cellStyle name="Followed Hyperlink" xfId="15565" builtinId="9" hidden="1"/>
    <cellStyle name="Followed Hyperlink" xfId="15561" builtinId="9" hidden="1"/>
    <cellStyle name="Followed Hyperlink" xfId="15557" builtinId="9" hidden="1"/>
    <cellStyle name="Followed Hyperlink" xfId="15553" builtinId="9" hidden="1"/>
    <cellStyle name="Followed Hyperlink" xfId="15549" builtinId="9" hidden="1"/>
    <cellStyle name="Followed Hyperlink" xfId="15545" builtinId="9" hidden="1"/>
    <cellStyle name="Followed Hyperlink" xfId="15541" builtinId="9" hidden="1"/>
    <cellStyle name="Followed Hyperlink" xfId="15537" builtinId="9" hidden="1"/>
    <cellStyle name="Followed Hyperlink" xfId="15533" builtinId="9" hidden="1"/>
    <cellStyle name="Followed Hyperlink" xfId="15529" builtinId="9" hidden="1"/>
    <cellStyle name="Followed Hyperlink" xfId="15525" builtinId="9" hidden="1"/>
    <cellStyle name="Followed Hyperlink" xfId="15521" builtinId="9" hidden="1"/>
    <cellStyle name="Followed Hyperlink" xfId="15517" builtinId="9" hidden="1"/>
    <cellStyle name="Followed Hyperlink" xfId="15513" builtinId="9" hidden="1"/>
    <cellStyle name="Followed Hyperlink" xfId="15509" builtinId="9" hidden="1"/>
    <cellStyle name="Followed Hyperlink" xfId="15505" builtinId="9" hidden="1"/>
    <cellStyle name="Followed Hyperlink" xfId="15501" builtinId="9" hidden="1"/>
    <cellStyle name="Followed Hyperlink" xfId="15497" builtinId="9" hidden="1"/>
    <cellStyle name="Followed Hyperlink" xfId="15493" builtinId="9" hidden="1"/>
    <cellStyle name="Followed Hyperlink" xfId="15489" builtinId="9" hidden="1"/>
    <cellStyle name="Followed Hyperlink" xfId="15486" builtinId="9" hidden="1"/>
    <cellStyle name="Followed Hyperlink" xfId="15482" builtinId="9" hidden="1"/>
    <cellStyle name="Followed Hyperlink" xfId="15478" builtinId="9" hidden="1"/>
    <cellStyle name="Followed Hyperlink" xfId="15474" builtinId="9" hidden="1"/>
    <cellStyle name="Followed Hyperlink" xfId="15470" builtinId="9" hidden="1"/>
    <cellStyle name="Followed Hyperlink" xfId="15466" builtinId="9" hidden="1"/>
    <cellStyle name="Followed Hyperlink" xfId="15462" builtinId="9" hidden="1"/>
    <cellStyle name="Followed Hyperlink" xfId="15458" builtinId="9" hidden="1"/>
    <cellStyle name="Followed Hyperlink" xfId="15454" builtinId="9" hidden="1"/>
    <cellStyle name="Followed Hyperlink" xfId="15450" builtinId="9" hidden="1"/>
    <cellStyle name="Followed Hyperlink" xfId="15446" builtinId="9" hidden="1"/>
    <cellStyle name="Followed Hyperlink" xfId="15442" builtinId="9" hidden="1"/>
    <cellStyle name="Followed Hyperlink" xfId="15438" builtinId="9" hidden="1"/>
    <cellStyle name="Followed Hyperlink" xfId="15434" builtinId="9" hidden="1"/>
    <cellStyle name="Followed Hyperlink" xfId="15430" builtinId="9" hidden="1"/>
    <cellStyle name="Followed Hyperlink" xfId="15426" builtinId="9" hidden="1"/>
    <cellStyle name="Followed Hyperlink" xfId="15422" builtinId="9" hidden="1"/>
    <cellStyle name="Followed Hyperlink" xfId="15418" builtinId="9" hidden="1"/>
    <cellStyle name="Followed Hyperlink" xfId="15414" builtinId="9" hidden="1"/>
    <cellStyle name="Followed Hyperlink" xfId="15410" builtinId="9" hidden="1"/>
    <cellStyle name="Followed Hyperlink" xfId="15406" builtinId="9" hidden="1"/>
    <cellStyle name="Followed Hyperlink" xfId="15402" builtinId="9" hidden="1"/>
    <cellStyle name="Followed Hyperlink" xfId="15398" builtinId="9" hidden="1"/>
    <cellStyle name="Followed Hyperlink" xfId="15394" builtinId="9" hidden="1"/>
    <cellStyle name="Followed Hyperlink" xfId="15390" builtinId="9" hidden="1"/>
    <cellStyle name="Followed Hyperlink" xfId="15386" builtinId="9" hidden="1"/>
    <cellStyle name="Followed Hyperlink" xfId="15382" builtinId="9" hidden="1"/>
    <cellStyle name="Followed Hyperlink" xfId="15378" builtinId="9" hidden="1"/>
    <cellStyle name="Followed Hyperlink" xfId="15374" builtinId="9" hidden="1"/>
    <cellStyle name="Followed Hyperlink" xfId="15370" builtinId="9" hidden="1"/>
    <cellStyle name="Followed Hyperlink" xfId="15366" builtinId="9" hidden="1"/>
    <cellStyle name="Followed Hyperlink" xfId="15363" builtinId="9" hidden="1"/>
    <cellStyle name="Followed Hyperlink" xfId="15359" builtinId="9" hidden="1"/>
    <cellStyle name="Followed Hyperlink" xfId="15355" builtinId="9" hidden="1"/>
    <cellStyle name="Followed Hyperlink" xfId="15351" builtinId="9" hidden="1"/>
    <cellStyle name="Followed Hyperlink" xfId="15347" builtinId="9" hidden="1"/>
    <cellStyle name="Followed Hyperlink" xfId="15343" builtinId="9" hidden="1"/>
    <cellStyle name="Followed Hyperlink" xfId="15339" builtinId="9" hidden="1"/>
    <cellStyle name="Followed Hyperlink" xfId="15335" builtinId="9" hidden="1"/>
    <cellStyle name="Followed Hyperlink" xfId="15331" builtinId="9" hidden="1"/>
    <cellStyle name="Followed Hyperlink" xfId="15327" builtinId="9" hidden="1"/>
    <cellStyle name="Followed Hyperlink" xfId="15323" builtinId="9" hidden="1"/>
    <cellStyle name="Followed Hyperlink" xfId="15319" builtinId="9" hidden="1"/>
    <cellStyle name="Followed Hyperlink" xfId="15315" builtinId="9" hidden="1"/>
    <cellStyle name="Followed Hyperlink" xfId="15311" builtinId="9" hidden="1"/>
    <cellStyle name="Followed Hyperlink" xfId="15307" builtinId="9" hidden="1"/>
    <cellStyle name="Followed Hyperlink" xfId="15303" builtinId="9" hidden="1"/>
    <cellStyle name="Followed Hyperlink" xfId="15299" builtinId="9" hidden="1"/>
    <cellStyle name="Followed Hyperlink" xfId="15295" builtinId="9" hidden="1"/>
    <cellStyle name="Followed Hyperlink" xfId="15291" builtinId="9" hidden="1"/>
    <cellStyle name="Followed Hyperlink" xfId="15287" builtinId="9" hidden="1"/>
    <cellStyle name="Followed Hyperlink" xfId="15283" builtinId="9" hidden="1"/>
    <cellStyle name="Followed Hyperlink" xfId="15279" builtinId="9" hidden="1"/>
    <cellStyle name="Followed Hyperlink" xfId="15275" builtinId="9" hidden="1"/>
    <cellStyle name="Followed Hyperlink" xfId="15271" builtinId="9" hidden="1"/>
    <cellStyle name="Followed Hyperlink" xfId="15267" builtinId="9" hidden="1"/>
    <cellStyle name="Followed Hyperlink" xfId="15263" builtinId="9" hidden="1"/>
    <cellStyle name="Followed Hyperlink" xfId="15259" builtinId="9" hidden="1"/>
    <cellStyle name="Followed Hyperlink" xfId="15255" builtinId="9" hidden="1"/>
    <cellStyle name="Followed Hyperlink" xfId="15251" builtinId="9" hidden="1"/>
    <cellStyle name="Followed Hyperlink" xfId="15247" builtinId="9" hidden="1"/>
    <cellStyle name="Followed Hyperlink" xfId="15243" builtinId="9" hidden="1"/>
    <cellStyle name="Followed Hyperlink" xfId="15239" builtinId="9" hidden="1"/>
    <cellStyle name="Followed Hyperlink" xfId="15227" builtinId="9" hidden="1"/>
    <cellStyle name="Followed Hyperlink" xfId="15223" builtinId="9" hidden="1"/>
    <cellStyle name="Followed Hyperlink" xfId="15219" builtinId="9" hidden="1"/>
    <cellStyle name="Followed Hyperlink" xfId="15215" builtinId="9" hidden="1"/>
    <cellStyle name="Followed Hyperlink" xfId="15211" builtinId="9" hidden="1"/>
    <cellStyle name="Followed Hyperlink" xfId="15207" builtinId="9" hidden="1"/>
    <cellStyle name="Followed Hyperlink" xfId="15203" builtinId="9" hidden="1"/>
    <cellStyle name="Followed Hyperlink" xfId="15199" builtinId="9" hidden="1"/>
    <cellStyle name="Followed Hyperlink" xfId="15195" builtinId="9" hidden="1"/>
    <cellStyle name="Followed Hyperlink" xfId="15191" builtinId="9" hidden="1"/>
    <cellStyle name="Followed Hyperlink" xfId="15187" builtinId="9" hidden="1"/>
    <cellStyle name="Followed Hyperlink" xfId="15183" builtinId="9" hidden="1"/>
    <cellStyle name="Followed Hyperlink" xfId="15179" builtinId="9" hidden="1"/>
    <cellStyle name="Followed Hyperlink" xfId="15175" builtinId="9" hidden="1"/>
    <cellStyle name="Followed Hyperlink" xfId="15171" builtinId="9" hidden="1"/>
    <cellStyle name="Followed Hyperlink" xfId="15167" builtinId="9" hidden="1"/>
    <cellStyle name="Followed Hyperlink" xfId="15163" builtinId="9" hidden="1"/>
    <cellStyle name="Followed Hyperlink" xfId="15159" builtinId="9" hidden="1"/>
    <cellStyle name="Followed Hyperlink" xfId="15155" builtinId="9" hidden="1"/>
    <cellStyle name="Followed Hyperlink" xfId="15151" builtinId="9" hidden="1"/>
    <cellStyle name="Followed Hyperlink" xfId="15147" builtinId="9" hidden="1"/>
    <cellStyle name="Followed Hyperlink" xfId="15143" builtinId="9" hidden="1"/>
    <cellStyle name="Followed Hyperlink" xfId="15139" builtinId="9" hidden="1"/>
    <cellStyle name="Followed Hyperlink" xfId="15135" builtinId="9" hidden="1"/>
    <cellStyle name="Followed Hyperlink" xfId="15131" builtinId="9" hidden="1"/>
    <cellStyle name="Followed Hyperlink" xfId="15127" builtinId="9" hidden="1"/>
    <cellStyle name="Followed Hyperlink" xfId="15123" builtinId="9" hidden="1"/>
    <cellStyle name="Followed Hyperlink" xfId="15119" builtinId="9" hidden="1"/>
    <cellStyle name="Followed Hyperlink" xfId="15115" builtinId="9" hidden="1"/>
    <cellStyle name="Followed Hyperlink" xfId="15111" builtinId="9" hidden="1"/>
    <cellStyle name="Followed Hyperlink" xfId="15107" builtinId="9" hidden="1"/>
    <cellStyle name="Followed Hyperlink" xfId="15104" builtinId="9" hidden="1"/>
    <cellStyle name="Followed Hyperlink" xfId="15100" builtinId="9" hidden="1"/>
    <cellStyle name="Followed Hyperlink" xfId="15096" builtinId="9" hidden="1"/>
    <cellStyle name="Followed Hyperlink" xfId="15092" builtinId="9" hidden="1"/>
    <cellStyle name="Followed Hyperlink" xfId="15088" builtinId="9" hidden="1"/>
    <cellStyle name="Followed Hyperlink" xfId="15084" builtinId="9" hidden="1"/>
    <cellStyle name="Followed Hyperlink" xfId="15080" builtinId="9" hidden="1"/>
    <cellStyle name="Followed Hyperlink" xfId="15076" builtinId="9" hidden="1"/>
    <cellStyle name="Followed Hyperlink" xfId="15072" builtinId="9" hidden="1"/>
    <cellStyle name="Followed Hyperlink" xfId="15068" builtinId="9" hidden="1"/>
    <cellStyle name="Followed Hyperlink" xfId="15064" builtinId="9" hidden="1"/>
    <cellStyle name="Followed Hyperlink" xfId="15060" builtinId="9" hidden="1"/>
    <cellStyle name="Followed Hyperlink" xfId="15056" builtinId="9" hidden="1"/>
    <cellStyle name="Followed Hyperlink" xfId="15052" builtinId="9" hidden="1"/>
    <cellStyle name="Followed Hyperlink" xfId="15048" builtinId="9" hidden="1"/>
    <cellStyle name="Followed Hyperlink" xfId="15044" builtinId="9" hidden="1"/>
    <cellStyle name="Followed Hyperlink" xfId="15040" builtinId="9" hidden="1"/>
    <cellStyle name="Followed Hyperlink" xfId="15036" builtinId="9" hidden="1"/>
    <cellStyle name="Followed Hyperlink" xfId="15032" builtinId="9" hidden="1"/>
    <cellStyle name="Followed Hyperlink" xfId="15028" builtinId="9" hidden="1"/>
    <cellStyle name="Followed Hyperlink" xfId="15024" builtinId="9" hidden="1"/>
    <cellStyle name="Followed Hyperlink" xfId="15020" builtinId="9" hidden="1"/>
    <cellStyle name="Followed Hyperlink" xfId="15016" builtinId="9" hidden="1"/>
    <cellStyle name="Followed Hyperlink" xfId="15012" builtinId="9" hidden="1"/>
    <cellStyle name="Followed Hyperlink" xfId="15008" builtinId="9" hidden="1"/>
    <cellStyle name="Followed Hyperlink" xfId="15004" builtinId="9" hidden="1"/>
    <cellStyle name="Followed Hyperlink" xfId="15000" builtinId="9" hidden="1"/>
    <cellStyle name="Followed Hyperlink" xfId="14996" builtinId="9" hidden="1"/>
    <cellStyle name="Followed Hyperlink" xfId="14992" builtinId="9" hidden="1"/>
    <cellStyle name="Followed Hyperlink" xfId="14988" builtinId="9" hidden="1"/>
    <cellStyle name="Followed Hyperlink" xfId="14984" builtinId="9" hidden="1"/>
    <cellStyle name="Followed Hyperlink" xfId="14980" builtinId="9" hidden="1"/>
    <cellStyle name="Followed Hyperlink" xfId="14977" builtinId="9" hidden="1"/>
    <cellStyle name="Followed Hyperlink" xfId="14973" builtinId="9" hidden="1"/>
    <cellStyle name="Followed Hyperlink" xfId="14969" builtinId="9" hidden="1"/>
    <cellStyle name="Followed Hyperlink" xfId="14965" builtinId="9" hidden="1"/>
    <cellStyle name="Followed Hyperlink" xfId="14961" builtinId="9" hidden="1"/>
    <cellStyle name="Followed Hyperlink" xfId="14957" builtinId="9" hidden="1"/>
    <cellStyle name="Followed Hyperlink" xfId="14953" builtinId="9" hidden="1"/>
    <cellStyle name="Followed Hyperlink" xfId="14949" builtinId="9" hidden="1"/>
    <cellStyle name="Followed Hyperlink" xfId="14945" builtinId="9" hidden="1"/>
    <cellStyle name="Followed Hyperlink" xfId="14941" builtinId="9" hidden="1"/>
    <cellStyle name="Followed Hyperlink" xfId="14937" builtinId="9" hidden="1"/>
    <cellStyle name="Followed Hyperlink" xfId="14933" builtinId="9" hidden="1"/>
    <cellStyle name="Followed Hyperlink" xfId="14929" builtinId="9" hidden="1"/>
    <cellStyle name="Followed Hyperlink" xfId="14925" builtinId="9" hidden="1"/>
    <cellStyle name="Followed Hyperlink" xfId="14921" builtinId="9" hidden="1"/>
    <cellStyle name="Followed Hyperlink" xfId="14917" builtinId="9" hidden="1"/>
    <cellStyle name="Followed Hyperlink" xfId="14913" builtinId="9" hidden="1"/>
    <cellStyle name="Followed Hyperlink" xfId="14909" builtinId="9" hidden="1"/>
    <cellStyle name="Followed Hyperlink" xfId="14905" builtinId="9" hidden="1"/>
    <cellStyle name="Followed Hyperlink" xfId="14901" builtinId="9" hidden="1"/>
    <cellStyle name="Followed Hyperlink" xfId="14897" builtinId="9" hidden="1"/>
    <cellStyle name="Followed Hyperlink" xfId="14893" builtinId="9" hidden="1"/>
    <cellStyle name="Followed Hyperlink" xfId="14889" builtinId="9" hidden="1"/>
    <cellStyle name="Followed Hyperlink" xfId="14885" builtinId="9" hidden="1"/>
    <cellStyle name="Followed Hyperlink" xfId="14881" builtinId="9" hidden="1"/>
    <cellStyle name="Followed Hyperlink" xfId="14877" builtinId="9" hidden="1"/>
    <cellStyle name="Followed Hyperlink" xfId="14873" builtinId="9" hidden="1"/>
    <cellStyle name="Followed Hyperlink" xfId="14869" builtinId="9" hidden="1"/>
    <cellStyle name="Followed Hyperlink" xfId="14865" builtinId="9" hidden="1"/>
    <cellStyle name="Followed Hyperlink" xfId="14861" builtinId="9" hidden="1"/>
    <cellStyle name="Followed Hyperlink" xfId="14857" builtinId="9" hidden="1"/>
    <cellStyle name="Followed Hyperlink" xfId="14854" builtinId="9" hidden="1"/>
    <cellStyle name="Followed Hyperlink" xfId="14850" builtinId="9" hidden="1"/>
    <cellStyle name="Followed Hyperlink" xfId="14846" builtinId="9" hidden="1"/>
    <cellStyle name="Followed Hyperlink" xfId="14842" builtinId="9" hidden="1"/>
    <cellStyle name="Followed Hyperlink" xfId="14838" builtinId="9" hidden="1"/>
    <cellStyle name="Followed Hyperlink" xfId="14834" builtinId="9" hidden="1"/>
    <cellStyle name="Followed Hyperlink" xfId="14830" builtinId="9" hidden="1"/>
    <cellStyle name="Followed Hyperlink" xfId="14826" builtinId="9" hidden="1"/>
    <cellStyle name="Followed Hyperlink" xfId="14822" builtinId="9" hidden="1"/>
    <cellStyle name="Followed Hyperlink" xfId="14818" builtinId="9" hidden="1"/>
    <cellStyle name="Followed Hyperlink" xfId="14814" builtinId="9" hidden="1"/>
    <cellStyle name="Followed Hyperlink" xfId="14810" builtinId="9" hidden="1"/>
    <cellStyle name="Followed Hyperlink" xfId="14806" builtinId="9" hidden="1"/>
    <cellStyle name="Followed Hyperlink" xfId="14802" builtinId="9" hidden="1"/>
    <cellStyle name="Followed Hyperlink" xfId="14798" builtinId="9" hidden="1"/>
    <cellStyle name="Followed Hyperlink" xfId="14794" builtinId="9" hidden="1"/>
    <cellStyle name="Followed Hyperlink" xfId="14790" builtinId="9" hidden="1"/>
    <cellStyle name="Followed Hyperlink" xfId="14786" builtinId="9" hidden="1"/>
    <cellStyle name="Followed Hyperlink" xfId="14782" builtinId="9" hidden="1"/>
    <cellStyle name="Followed Hyperlink" xfId="14778" builtinId="9" hidden="1"/>
    <cellStyle name="Followed Hyperlink" xfId="14774" builtinId="9" hidden="1"/>
    <cellStyle name="Followed Hyperlink" xfId="14770" builtinId="9" hidden="1"/>
    <cellStyle name="Followed Hyperlink" xfId="14766" builtinId="9" hidden="1"/>
    <cellStyle name="Followed Hyperlink" xfId="14762" builtinId="9" hidden="1"/>
    <cellStyle name="Followed Hyperlink" xfId="14758" builtinId="9" hidden="1"/>
    <cellStyle name="Followed Hyperlink" xfId="14754" builtinId="9" hidden="1"/>
    <cellStyle name="Followed Hyperlink" xfId="14750" builtinId="9" hidden="1"/>
    <cellStyle name="Followed Hyperlink" xfId="14746" builtinId="9" hidden="1"/>
    <cellStyle name="Followed Hyperlink" xfId="14742" builtinId="9" hidden="1"/>
    <cellStyle name="Followed Hyperlink" xfId="14738" builtinId="9" hidden="1"/>
    <cellStyle name="Followed Hyperlink" xfId="14734" builtinId="9" hidden="1"/>
    <cellStyle name="Followed Hyperlink" xfId="14730" builtinId="9" hidden="1"/>
    <cellStyle name="Followed Hyperlink" xfId="14727" builtinId="9" hidden="1"/>
    <cellStyle name="Followed Hyperlink" xfId="14723" builtinId="9" hidden="1"/>
    <cellStyle name="Followed Hyperlink" xfId="14719" builtinId="9" hidden="1"/>
    <cellStyle name="Followed Hyperlink" xfId="14715" builtinId="9" hidden="1"/>
    <cellStyle name="Followed Hyperlink" xfId="14711" builtinId="9" hidden="1"/>
    <cellStyle name="Followed Hyperlink" xfId="14707" builtinId="9" hidden="1"/>
    <cellStyle name="Followed Hyperlink" xfId="14703" builtinId="9" hidden="1"/>
    <cellStyle name="Followed Hyperlink" xfId="14699" builtinId="9" hidden="1"/>
    <cellStyle name="Followed Hyperlink" xfId="14695" builtinId="9" hidden="1"/>
    <cellStyle name="Followed Hyperlink" xfId="14691" builtinId="9" hidden="1"/>
    <cellStyle name="Followed Hyperlink" xfId="14687" builtinId="9" hidden="1"/>
    <cellStyle name="Followed Hyperlink" xfId="14683" builtinId="9" hidden="1"/>
    <cellStyle name="Followed Hyperlink" xfId="14679" builtinId="9" hidden="1"/>
    <cellStyle name="Followed Hyperlink" xfId="14675" builtinId="9" hidden="1"/>
    <cellStyle name="Followed Hyperlink" xfId="14671" builtinId="9" hidden="1"/>
    <cellStyle name="Followed Hyperlink" xfId="14667" builtinId="9" hidden="1"/>
    <cellStyle name="Followed Hyperlink" xfId="14663" builtinId="9" hidden="1"/>
    <cellStyle name="Followed Hyperlink" xfId="14659" builtinId="9" hidden="1"/>
    <cellStyle name="Followed Hyperlink" xfId="14655" builtinId="9" hidden="1"/>
    <cellStyle name="Followed Hyperlink" xfId="14651" builtinId="9" hidden="1"/>
    <cellStyle name="Followed Hyperlink" xfId="14647" builtinId="9" hidden="1"/>
    <cellStyle name="Followed Hyperlink" xfId="14643" builtinId="9" hidden="1"/>
    <cellStyle name="Followed Hyperlink" xfId="14639" builtinId="9" hidden="1"/>
    <cellStyle name="Followed Hyperlink" xfId="14635" builtinId="9" hidden="1"/>
    <cellStyle name="Followed Hyperlink" xfId="14631" builtinId="9" hidden="1"/>
    <cellStyle name="Followed Hyperlink" xfId="14627" builtinId="9" hidden="1"/>
    <cellStyle name="Followed Hyperlink" xfId="14623" builtinId="9" hidden="1"/>
    <cellStyle name="Followed Hyperlink" xfId="14619" builtinId="9" hidden="1"/>
    <cellStyle name="Followed Hyperlink" xfId="14615" builtinId="9" hidden="1"/>
    <cellStyle name="Followed Hyperlink" xfId="14611" builtinId="9" hidden="1"/>
    <cellStyle name="Followed Hyperlink" xfId="14607" builtinId="9" hidden="1"/>
    <cellStyle name="Followed Hyperlink" xfId="14604" builtinId="9" hidden="1"/>
    <cellStyle name="Followed Hyperlink" xfId="14600" builtinId="9" hidden="1"/>
    <cellStyle name="Followed Hyperlink" xfId="14596" builtinId="9" hidden="1"/>
    <cellStyle name="Followed Hyperlink" xfId="14592" builtinId="9" hidden="1"/>
    <cellStyle name="Followed Hyperlink" xfId="14588" builtinId="9" hidden="1"/>
    <cellStyle name="Followed Hyperlink" xfId="14584" builtinId="9" hidden="1"/>
    <cellStyle name="Followed Hyperlink" xfId="14580" builtinId="9" hidden="1"/>
    <cellStyle name="Followed Hyperlink" xfId="14576" builtinId="9" hidden="1"/>
    <cellStyle name="Followed Hyperlink" xfId="14572" builtinId="9" hidden="1"/>
    <cellStyle name="Followed Hyperlink" xfId="14568" builtinId="9" hidden="1"/>
    <cellStyle name="Followed Hyperlink" xfId="14564" builtinId="9" hidden="1"/>
    <cellStyle name="Followed Hyperlink" xfId="14560" builtinId="9" hidden="1"/>
    <cellStyle name="Followed Hyperlink" xfId="14556" builtinId="9" hidden="1"/>
    <cellStyle name="Followed Hyperlink" xfId="14552" builtinId="9" hidden="1"/>
    <cellStyle name="Followed Hyperlink" xfId="14548" builtinId="9" hidden="1"/>
    <cellStyle name="Followed Hyperlink" xfId="14544" builtinId="9" hidden="1"/>
    <cellStyle name="Followed Hyperlink" xfId="14540" builtinId="9" hidden="1"/>
    <cellStyle name="Followed Hyperlink" xfId="14536" builtinId="9" hidden="1"/>
    <cellStyle name="Followed Hyperlink" xfId="14532" builtinId="9" hidden="1"/>
    <cellStyle name="Followed Hyperlink" xfId="14528" builtinId="9" hidden="1"/>
    <cellStyle name="Followed Hyperlink" xfId="14524" builtinId="9" hidden="1"/>
    <cellStyle name="Followed Hyperlink" xfId="14520" builtinId="9" hidden="1"/>
    <cellStyle name="Followed Hyperlink" xfId="14516" builtinId="9" hidden="1"/>
    <cellStyle name="Followed Hyperlink" xfId="14512" builtinId="9" hidden="1"/>
    <cellStyle name="Followed Hyperlink" xfId="14508" builtinId="9" hidden="1"/>
    <cellStyle name="Followed Hyperlink" xfId="14504" builtinId="9" hidden="1"/>
    <cellStyle name="Followed Hyperlink" xfId="14500" builtinId="9" hidden="1"/>
    <cellStyle name="Followed Hyperlink" xfId="14496" builtinId="9" hidden="1"/>
    <cellStyle name="Followed Hyperlink" xfId="14492" builtinId="9" hidden="1"/>
    <cellStyle name="Followed Hyperlink" xfId="14488" builtinId="9" hidden="1"/>
    <cellStyle name="Followed Hyperlink" xfId="14484" builtinId="9" hidden="1"/>
    <cellStyle name="Followed Hyperlink" xfId="14480" builtinId="9" hidden="1"/>
    <cellStyle name="Followed Hyperlink" xfId="14477" builtinId="9" hidden="1"/>
    <cellStyle name="Followed Hyperlink" xfId="14473" builtinId="9" hidden="1"/>
    <cellStyle name="Followed Hyperlink" xfId="14469" builtinId="9" hidden="1"/>
    <cellStyle name="Followed Hyperlink" xfId="14465" builtinId="9" hidden="1"/>
    <cellStyle name="Followed Hyperlink" xfId="14461" builtinId="9" hidden="1"/>
    <cellStyle name="Followed Hyperlink" xfId="14457" builtinId="9" hidden="1"/>
    <cellStyle name="Followed Hyperlink" xfId="14453" builtinId="9" hidden="1"/>
    <cellStyle name="Followed Hyperlink" xfId="14449" builtinId="9" hidden="1"/>
    <cellStyle name="Followed Hyperlink" xfId="14445" builtinId="9" hidden="1"/>
    <cellStyle name="Followed Hyperlink" xfId="14441" builtinId="9" hidden="1"/>
    <cellStyle name="Followed Hyperlink" xfId="14437" builtinId="9" hidden="1"/>
    <cellStyle name="Followed Hyperlink" xfId="14433" builtinId="9" hidden="1"/>
    <cellStyle name="Followed Hyperlink" xfId="14429" builtinId="9" hidden="1"/>
    <cellStyle name="Followed Hyperlink" xfId="14425" builtinId="9" hidden="1"/>
    <cellStyle name="Followed Hyperlink" xfId="14421" builtinId="9" hidden="1"/>
    <cellStyle name="Followed Hyperlink" xfId="14417" builtinId="9" hidden="1"/>
    <cellStyle name="Followed Hyperlink" xfId="14413" builtinId="9" hidden="1"/>
    <cellStyle name="Followed Hyperlink" xfId="14409" builtinId="9" hidden="1"/>
    <cellStyle name="Followed Hyperlink" xfId="14405" builtinId="9" hidden="1"/>
    <cellStyle name="Followed Hyperlink" xfId="14401" builtinId="9" hidden="1"/>
    <cellStyle name="Followed Hyperlink" xfId="14397" builtinId="9" hidden="1"/>
    <cellStyle name="Followed Hyperlink" xfId="14393" builtinId="9" hidden="1"/>
    <cellStyle name="Followed Hyperlink" xfId="14389" builtinId="9" hidden="1"/>
    <cellStyle name="Followed Hyperlink" xfId="14385" builtinId="9" hidden="1"/>
    <cellStyle name="Followed Hyperlink" xfId="14381" builtinId="9" hidden="1"/>
    <cellStyle name="Followed Hyperlink" xfId="14377" builtinId="9" hidden="1"/>
    <cellStyle name="Followed Hyperlink" xfId="14373" builtinId="9" hidden="1"/>
    <cellStyle name="Followed Hyperlink" xfId="14369" builtinId="9" hidden="1"/>
    <cellStyle name="Followed Hyperlink" xfId="14365" builtinId="9" hidden="1"/>
    <cellStyle name="Followed Hyperlink" xfId="14361" builtinId="9" hidden="1"/>
    <cellStyle name="Followed Hyperlink" xfId="14357" builtinId="9" hidden="1"/>
    <cellStyle name="Followed Hyperlink" xfId="14354" builtinId="9" hidden="1"/>
    <cellStyle name="Followed Hyperlink" xfId="14350" builtinId="9" hidden="1"/>
    <cellStyle name="Followed Hyperlink" xfId="14346" builtinId="9" hidden="1"/>
    <cellStyle name="Followed Hyperlink" xfId="14342" builtinId="9" hidden="1"/>
    <cellStyle name="Followed Hyperlink" xfId="14338" builtinId="9" hidden="1"/>
    <cellStyle name="Followed Hyperlink" xfId="14334" builtinId="9" hidden="1"/>
    <cellStyle name="Followed Hyperlink" xfId="14330" builtinId="9" hidden="1"/>
    <cellStyle name="Followed Hyperlink" xfId="14326" builtinId="9" hidden="1"/>
    <cellStyle name="Followed Hyperlink" xfId="14322" builtinId="9" hidden="1"/>
    <cellStyle name="Followed Hyperlink" xfId="14318" builtinId="9" hidden="1"/>
    <cellStyle name="Followed Hyperlink" xfId="14314" builtinId="9" hidden="1"/>
    <cellStyle name="Followed Hyperlink" xfId="14310" builtinId="9" hidden="1"/>
    <cellStyle name="Followed Hyperlink" xfId="14306" builtinId="9" hidden="1"/>
    <cellStyle name="Followed Hyperlink" xfId="14302" builtinId="9" hidden="1"/>
    <cellStyle name="Followed Hyperlink" xfId="14298" builtinId="9" hidden="1"/>
    <cellStyle name="Followed Hyperlink" xfId="14294" builtinId="9" hidden="1"/>
    <cellStyle name="Followed Hyperlink" xfId="14290" builtinId="9" hidden="1"/>
    <cellStyle name="Followed Hyperlink" xfId="14286" builtinId="9" hidden="1"/>
    <cellStyle name="Followed Hyperlink" xfId="14282" builtinId="9" hidden="1"/>
    <cellStyle name="Followed Hyperlink" xfId="14278" builtinId="9" hidden="1"/>
    <cellStyle name="Followed Hyperlink" xfId="14274" builtinId="9" hidden="1"/>
    <cellStyle name="Followed Hyperlink" xfId="14270" builtinId="9" hidden="1"/>
    <cellStyle name="Followed Hyperlink" xfId="14266" builtinId="9" hidden="1"/>
    <cellStyle name="Followed Hyperlink" xfId="14262" builtinId="9" hidden="1"/>
    <cellStyle name="Followed Hyperlink" xfId="14258" builtinId="9" hidden="1"/>
    <cellStyle name="Followed Hyperlink" xfId="14254" builtinId="9" hidden="1"/>
    <cellStyle name="Followed Hyperlink" xfId="14250" builtinId="9" hidden="1"/>
    <cellStyle name="Followed Hyperlink" xfId="14246" builtinId="9" hidden="1"/>
    <cellStyle name="Followed Hyperlink" xfId="14242" builtinId="9" hidden="1"/>
    <cellStyle name="Followed Hyperlink" xfId="14238" builtinId="9" hidden="1"/>
    <cellStyle name="Followed Hyperlink" xfId="14234" builtinId="9" hidden="1"/>
    <cellStyle name="Followed Hyperlink" xfId="14230" builtinId="9" hidden="1"/>
    <cellStyle name="Followed Hyperlink" xfId="14227" builtinId="9" hidden="1"/>
    <cellStyle name="Followed Hyperlink" xfId="14223" builtinId="9" hidden="1"/>
    <cellStyle name="Followed Hyperlink" xfId="14219" builtinId="9" hidden="1"/>
    <cellStyle name="Followed Hyperlink" xfId="14215" builtinId="9" hidden="1"/>
    <cellStyle name="Followed Hyperlink" xfId="14211" builtinId="9" hidden="1"/>
    <cellStyle name="Followed Hyperlink" xfId="14207" builtinId="9" hidden="1"/>
    <cellStyle name="Followed Hyperlink" xfId="14203" builtinId="9" hidden="1"/>
    <cellStyle name="Followed Hyperlink" xfId="14199" builtinId="9" hidden="1"/>
    <cellStyle name="Followed Hyperlink" xfId="14195" builtinId="9" hidden="1"/>
    <cellStyle name="Followed Hyperlink" xfId="14191" builtinId="9" hidden="1"/>
    <cellStyle name="Followed Hyperlink" xfId="14187" builtinId="9" hidden="1"/>
    <cellStyle name="Followed Hyperlink" xfId="14183" builtinId="9" hidden="1"/>
    <cellStyle name="Followed Hyperlink" xfId="14179" builtinId="9" hidden="1"/>
    <cellStyle name="Followed Hyperlink" xfId="14175" builtinId="9" hidden="1"/>
    <cellStyle name="Followed Hyperlink" xfId="14171" builtinId="9" hidden="1"/>
    <cellStyle name="Followed Hyperlink" xfId="14167" builtinId="9" hidden="1"/>
    <cellStyle name="Followed Hyperlink" xfId="14163" builtinId="9" hidden="1"/>
    <cellStyle name="Followed Hyperlink" xfId="14159" builtinId="9" hidden="1"/>
    <cellStyle name="Followed Hyperlink" xfId="14155" builtinId="9" hidden="1"/>
    <cellStyle name="Followed Hyperlink" xfId="14151" builtinId="9" hidden="1"/>
    <cellStyle name="Followed Hyperlink" xfId="14147" builtinId="9" hidden="1"/>
    <cellStyle name="Followed Hyperlink" xfId="14143" builtinId="9" hidden="1"/>
    <cellStyle name="Followed Hyperlink" xfId="14139" builtinId="9" hidden="1"/>
    <cellStyle name="Followed Hyperlink" xfId="14135" builtinId="9" hidden="1"/>
    <cellStyle name="Followed Hyperlink" xfId="14131" builtinId="9" hidden="1"/>
    <cellStyle name="Followed Hyperlink" xfId="14127" builtinId="9" hidden="1"/>
    <cellStyle name="Followed Hyperlink" xfId="14123" builtinId="9" hidden="1"/>
    <cellStyle name="Followed Hyperlink" xfId="14119" builtinId="9" hidden="1"/>
    <cellStyle name="Followed Hyperlink" xfId="14115" builtinId="9" hidden="1"/>
    <cellStyle name="Followed Hyperlink" xfId="14111" builtinId="9" hidden="1"/>
    <cellStyle name="Followed Hyperlink" xfId="14107" builtinId="9" hidden="1"/>
    <cellStyle name="Followed Hyperlink" xfId="14104" builtinId="9" hidden="1"/>
    <cellStyle name="Followed Hyperlink" xfId="14100" builtinId="9" hidden="1"/>
    <cellStyle name="Followed Hyperlink" xfId="14096" builtinId="9" hidden="1"/>
    <cellStyle name="Followed Hyperlink" xfId="14092" builtinId="9" hidden="1"/>
    <cellStyle name="Followed Hyperlink" xfId="14088" builtinId="9" hidden="1"/>
    <cellStyle name="Followed Hyperlink" xfId="14084" builtinId="9" hidden="1"/>
    <cellStyle name="Followed Hyperlink" xfId="14080" builtinId="9" hidden="1"/>
    <cellStyle name="Followed Hyperlink" xfId="14076" builtinId="9" hidden="1"/>
    <cellStyle name="Followed Hyperlink" xfId="14072" builtinId="9" hidden="1"/>
    <cellStyle name="Followed Hyperlink" xfId="14068" builtinId="9" hidden="1"/>
    <cellStyle name="Followed Hyperlink" xfId="14064" builtinId="9" hidden="1"/>
    <cellStyle name="Followed Hyperlink" xfId="14060" builtinId="9" hidden="1"/>
    <cellStyle name="Followed Hyperlink" xfId="14056" builtinId="9" hidden="1"/>
    <cellStyle name="Followed Hyperlink" xfId="14052" builtinId="9" hidden="1"/>
    <cellStyle name="Followed Hyperlink" xfId="14048" builtinId="9" hidden="1"/>
    <cellStyle name="Followed Hyperlink" xfId="14044" builtinId="9" hidden="1"/>
    <cellStyle name="Followed Hyperlink" xfId="14040" builtinId="9" hidden="1"/>
    <cellStyle name="Followed Hyperlink" xfId="14036" builtinId="9" hidden="1"/>
    <cellStyle name="Followed Hyperlink" xfId="14032" builtinId="9" hidden="1"/>
    <cellStyle name="Followed Hyperlink" xfId="14028" builtinId="9" hidden="1"/>
    <cellStyle name="Followed Hyperlink" xfId="14024" builtinId="9" hidden="1"/>
    <cellStyle name="Followed Hyperlink" xfId="14020" builtinId="9" hidden="1"/>
    <cellStyle name="Followed Hyperlink" xfId="14016" builtinId="9" hidden="1"/>
    <cellStyle name="Followed Hyperlink" xfId="14012" builtinId="9" hidden="1"/>
    <cellStyle name="Followed Hyperlink" xfId="14008" builtinId="9" hidden="1"/>
    <cellStyle name="Followed Hyperlink" xfId="14004" builtinId="9" hidden="1"/>
    <cellStyle name="Followed Hyperlink" xfId="14000" builtinId="9" hidden="1"/>
    <cellStyle name="Followed Hyperlink" xfId="13996" builtinId="9" hidden="1"/>
    <cellStyle name="Followed Hyperlink" xfId="13992" builtinId="9" hidden="1"/>
    <cellStyle name="Followed Hyperlink" xfId="13988" builtinId="9" hidden="1"/>
    <cellStyle name="Followed Hyperlink" xfId="13984" builtinId="9" hidden="1"/>
    <cellStyle name="Followed Hyperlink" xfId="13980" builtinId="9" hidden="1"/>
    <cellStyle name="Followed Hyperlink" xfId="13968" builtinId="9" hidden="1"/>
    <cellStyle name="Followed Hyperlink" xfId="13964" builtinId="9" hidden="1"/>
    <cellStyle name="Followed Hyperlink" xfId="13960" builtinId="9" hidden="1"/>
    <cellStyle name="Followed Hyperlink" xfId="13956" builtinId="9" hidden="1"/>
    <cellStyle name="Followed Hyperlink" xfId="13952" builtinId="9" hidden="1"/>
    <cellStyle name="Followed Hyperlink" xfId="13948" builtinId="9" hidden="1"/>
    <cellStyle name="Followed Hyperlink" xfId="13944" builtinId="9" hidden="1"/>
    <cellStyle name="Followed Hyperlink" xfId="13940" builtinId="9" hidden="1"/>
    <cellStyle name="Followed Hyperlink" xfId="13936" builtinId="9" hidden="1"/>
    <cellStyle name="Followed Hyperlink" xfId="13932" builtinId="9" hidden="1"/>
    <cellStyle name="Followed Hyperlink" xfId="13928" builtinId="9" hidden="1"/>
    <cellStyle name="Followed Hyperlink" xfId="13924" builtinId="9" hidden="1"/>
    <cellStyle name="Followed Hyperlink" xfId="13920" builtinId="9" hidden="1"/>
    <cellStyle name="Followed Hyperlink" xfId="13916" builtinId="9" hidden="1"/>
    <cellStyle name="Followed Hyperlink" xfId="13912" builtinId="9" hidden="1"/>
    <cellStyle name="Followed Hyperlink" xfId="13908" builtinId="9" hidden="1"/>
    <cellStyle name="Followed Hyperlink" xfId="13904" builtinId="9" hidden="1"/>
    <cellStyle name="Followed Hyperlink" xfId="13900" builtinId="9" hidden="1"/>
    <cellStyle name="Followed Hyperlink" xfId="13896" builtinId="9" hidden="1"/>
    <cellStyle name="Followed Hyperlink" xfId="13892" builtinId="9" hidden="1"/>
    <cellStyle name="Followed Hyperlink" xfId="13888" builtinId="9" hidden="1"/>
    <cellStyle name="Followed Hyperlink" xfId="13884" builtinId="9" hidden="1"/>
    <cellStyle name="Followed Hyperlink" xfId="13880" builtinId="9" hidden="1"/>
    <cellStyle name="Followed Hyperlink" xfId="13876" builtinId="9" hidden="1"/>
    <cellStyle name="Followed Hyperlink" xfId="13872" builtinId="9" hidden="1"/>
    <cellStyle name="Followed Hyperlink" xfId="13868" builtinId="9" hidden="1"/>
    <cellStyle name="Followed Hyperlink" xfId="13864" builtinId="9" hidden="1"/>
    <cellStyle name="Followed Hyperlink" xfId="13860" builtinId="9" hidden="1"/>
    <cellStyle name="Followed Hyperlink" xfId="13856" builtinId="9" hidden="1"/>
    <cellStyle name="Followed Hyperlink" xfId="13852" builtinId="9" hidden="1"/>
    <cellStyle name="Followed Hyperlink" xfId="13848" builtinId="9" hidden="1"/>
    <cellStyle name="Followed Hyperlink" xfId="13840" builtinId="9" hidden="1"/>
    <cellStyle name="Followed Hyperlink" xfId="13836" builtinId="9" hidden="1"/>
    <cellStyle name="Followed Hyperlink" xfId="13832" builtinId="9" hidden="1"/>
    <cellStyle name="Followed Hyperlink" xfId="13828" builtinId="9" hidden="1"/>
    <cellStyle name="Followed Hyperlink" xfId="13824" builtinId="9" hidden="1"/>
    <cellStyle name="Followed Hyperlink" xfId="13820" builtinId="9" hidden="1"/>
    <cellStyle name="Followed Hyperlink" xfId="13816" builtinId="9" hidden="1"/>
    <cellStyle name="Followed Hyperlink" xfId="13812" builtinId="9" hidden="1"/>
    <cellStyle name="Followed Hyperlink" xfId="13808" builtinId="9" hidden="1"/>
    <cellStyle name="Followed Hyperlink" xfId="13804" builtinId="9" hidden="1"/>
    <cellStyle name="Followed Hyperlink" xfId="13800" builtinId="9" hidden="1"/>
    <cellStyle name="Followed Hyperlink" xfId="13796" builtinId="9" hidden="1"/>
    <cellStyle name="Followed Hyperlink" xfId="13792" builtinId="9" hidden="1"/>
    <cellStyle name="Followed Hyperlink" xfId="13788" builtinId="9" hidden="1"/>
    <cellStyle name="Followed Hyperlink" xfId="13784" builtinId="9" hidden="1"/>
    <cellStyle name="Followed Hyperlink" xfId="13780" builtinId="9" hidden="1"/>
    <cellStyle name="Followed Hyperlink" xfId="13776" builtinId="9" hidden="1"/>
    <cellStyle name="Followed Hyperlink" xfId="13772" builtinId="9" hidden="1"/>
    <cellStyle name="Followed Hyperlink" xfId="13768" builtinId="9" hidden="1"/>
    <cellStyle name="Followed Hyperlink" xfId="13764" builtinId="9" hidden="1"/>
    <cellStyle name="Followed Hyperlink" xfId="13760" builtinId="9" hidden="1"/>
    <cellStyle name="Followed Hyperlink" xfId="13756" builtinId="9" hidden="1"/>
    <cellStyle name="Followed Hyperlink" xfId="13752" builtinId="9" hidden="1"/>
    <cellStyle name="Followed Hyperlink" xfId="13748" builtinId="9" hidden="1"/>
    <cellStyle name="Followed Hyperlink" xfId="13744" builtinId="9" hidden="1"/>
    <cellStyle name="Followed Hyperlink" xfId="13740" builtinId="9" hidden="1"/>
    <cellStyle name="Followed Hyperlink" xfId="13736" builtinId="9" hidden="1"/>
    <cellStyle name="Followed Hyperlink" xfId="13732" builtinId="9" hidden="1"/>
    <cellStyle name="Followed Hyperlink" xfId="13728" builtinId="9" hidden="1"/>
    <cellStyle name="Followed Hyperlink" xfId="13724" builtinId="9" hidden="1"/>
    <cellStyle name="Followed Hyperlink" xfId="13720" builtinId="9" hidden="1"/>
    <cellStyle name="Followed Hyperlink" xfId="13716" builtinId="9" hidden="1"/>
    <cellStyle name="Followed Hyperlink" xfId="13712" builtinId="9" hidden="1"/>
    <cellStyle name="Followed Hyperlink" xfId="13708" builtinId="9" hidden="1"/>
    <cellStyle name="Followed Hyperlink" xfId="13704" builtinId="9" hidden="1"/>
    <cellStyle name="Followed Hyperlink" xfId="13700" builtinId="9" hidden="1"/>
    <cellStyle name="Followed Hyperlink" xfId="13696" builtinId="9" hidden="1"/>
    <cellStyle name="Followed Hyperlink" xfId="13692" builtinId="9" hidden="1"/>
    <cellStyle name="Followed Hyperlink" xfId="13688" builtinId="9" hidden="1"/>
    <cellStyle name="Followed Hyperlink" xfId="13684" builtinId="9" hidden="1"/>
    <cellStyle name="Followed Hyperlink" xfId="13680" builtinId="9" hidden="1"/>
    <cellStyle name="Followed Hyperlink" xfId="13676" builtinId="9" hidden="1"/>
    <cellStyle name="Followed Hyperlink" xfId="13672" builtinId="9" hidden="1"/>
    <cellStyle name="Followed Hyperlink" xfId="13668" builtinId="9" hidden="1"/>
    <cellStyle name="Followed Hyperlink" xfId="13664" builtinId="9" hidden="1"/>
    <cellStyle name="Followed Hyperlink" xfId="13660" builtinId="9" hidden="1"/>
    <cellStyle name="Followed Hyperlink" xfId="13656" builtinId="9" hidden="1"/>
    <cellStyle name="Followed Hyperlink" xfId="13652" builtinId="9" hidden="1"/>
    <cellStyle name="Followed Hyperlink" xfId="13648" builtinId="9" hidden="1"/>
    <cellStyle name="Followed Hyperlink" xfId="13644" builtinId="9" hidden="1"/>
    <cellStyle name="Followed Hyperlink" xfId="13640" builtinId="9" hidden="1"/>
    <cellStyle name="Followed Hyperlink" xfId="13636" builtinId="9" hidden="1"/>
    <cellStyle name="Followed Hyperlink" xfId="13632" builtinId="9" hidden="1"/>
    <cellStyle name="Followed Hyperlink" xfId="13628" builtinId="9" hidden="1"/>
    <cellStyle name="Followed Hyperlink" xfId="13624" builtinId="9" hidden="1"/>
    <cellStyle name="Followed Hyperlink" xfId="13620" builtinId="9" hidden="1"/>
    <cellStyle name="Followed Hyperlink" xfId="13616" builtinId="9" hidden="1"/>
    <cellStyle name="Followed Hyperlink" xfId="13612" builtinId="9" hidden="1"/>
    <cellStyle name="Followed Hyperlink" xfId="13608" builtinId="9" hidden="1"/>
    <cellStyle name="Followed Hyperlink" xfId="13604" builtinId="9" hidden="1"/>
    <cellStyle name="Followed Hyperlink" xfId="13600" builtinId="9" hidden="1"/>
    <cellStyle name="Followed Hyperlink" xfId="13596" builtinId="9" hidden="1"/>
    <cellStyle name="Followed Hyperlink" xfId="13592" builtinId="9" hidden="1"/>
    <cellStyle name="Followed Hyperlink" xfId="13589" builtinId="9" hidden="1"/>
    <cellStyle name="Followed Hyperlink" xfId="13585" builtinId="9" hidden="1"/>
    <cellStyle name="Followed Hyperlink" xfId="13581" builtinId="9" hidden="1"/>
    <cellStyle name="Followed Hyperlink" xfId="13577" builtinId="9" hidden="1"/>
    <cellStyle name="Followed Hyperlink" xfId="13573" builtinId="9" hidden="1"/>
    <cellStyle name="Followed Hyperlink" xfId="13569" builtinId="9" hidden="1"/>
    <cellStyle name="Followed Hyperlink" xfId="13565" builtinId="9" hidden="1"/>
    <cellStyle name="Followed Hyperlink" xfId="13561" builtinId="9" hidden="1"/>
    <cellStyle name="Followed Hyperlink" xfId="13557" builtinId="9" hidden="1"/>
    <cellStyle name="Followed Hyperlink" xfId="13553" builtinId="9" hidden="1"/>
    <cellStyle name="Followed Hyperlink" xfId="13549" builtinId="9" hidden="1"/>
    <cellStyle name="Followed Hyperlink" xfId="13545" builtinId="9" hidden="1"/>
    <cellStyle name="Followed Hyperlink" xfId="13541" builtinId="9" hidden="1"/>
    <cellStyle name="Followed Hyperlink" xfId="13537" builtinId="9" hidden="1"/>
    <cellStyle name="Followed Hyperlink" xfId="13533" builtinId="9" hidden="1"/>
    <cellStyle name="Followed Hyperlink" xfId="13529" builtinId="9" hidden="1"/>
    <cellStyle name="Followed Hyperlink" xfId="13525" builtinId="9" hidden="1"/>
    <cellStyle name="Followed Hyperlink" xfId="13521" builtinId="9" hidden="1"/>
    <cellStyle name="Followed Hyperlink" xfId="13517" builtinId="9" hidden="1"/>
    <cellStyle name="Followed Hyperlink" xfId="13513" builtinId="9" hidden="1"/>
    <cellStyle name="Followed Hyperlink" xfId="13509" builtinId="9" hidden="1"/>
    <cellStyle name="Followed Hyperlink" xfId="13505" builtinId="9" hidden="1"/>
    <cellStyle name="Followed Hyperlink" xfId="13501" builtinId="9" hidden="1"/>
    <cellStyle name="Followed Hyperlink" xfId="13497" builtinId="9" hidden="1"/>
    <cellStyle name="Followed Hyperlink" xfId="13493" builtinId="9" hidden="1"/>
    <cellStyle name="Followed Hyperlink" xfId="13489" builtinId="9" hidden="1"/>
    <cellStyle name="Followed Hyperlink" xfId="13485" builtinId="9" hidden="1"/>
    <cellStyle name="Followed Hyperlink" xfId="13481" builtinId="9" hidden="1"/>
    <cellStyle name="Followed Hyperlink" xfId="13477" builtinId="9" hidden="1"/>
    <cellStyle name="Followed Hyperlink" xfId="13473" builtinId="9" hidden="1"/>
    <cellStyle name="Followed Hyperlink" xfId="13469" builtinId="9" hidden="1"/>
    <cellStyle name="Followed Hyperlink" xfId="13465" builtinId="9" hidden="1"/>
    <cellStyle name="Followed Hyperlink" xfId="13462" builtinId="9" hidden="1"/>
    <cellStyle name="Followed Hyperlink" xfId="13458" builtinId="9" hidden="1"/>
    <cellStyle name="Followed Hyperlink" xfId="13454" builtinId="9" hidden="1"/>
    <cellStyle name="Followed Hyperlink" xfId="13450" builtinId="9" hidden="1"/>
    <cellStyle name="Followed Hyperlink" xfId="13446" builtinId="9" hidden="1"/>
    <cellStyle name="Followed Hyperlink" xfId="13442" builtinId="9" hidden="1"/>
    <cellStyle name="Followed Hyperlink" xfId="13438" builtinId="9" hidden="1"/>
    <cellStyle name="Followed Hyperlink" xfId="13434" builtinId="9" hidden="1"/>
    <cellStyle name="Followed Hyperlink" xfId="13430" builtinId="9" hidden="1"/>
    <cellStyle name="Followed Hyperlink" xfId="13426" builtinId="9" hidden="1"/>
    <cellStyle name="Followed Hyperlink" xfId="13422" builtinId="9" hidden="1"/>
    <cellStyle name="Followed Hyperlink" xfId="13418" builtinId="9" hidden="1"/>
    <cellStyle name="Followed Hyperlink" xfId="13414" builtinId="9" hidden="1"/>
    <cellStyle name="Followed Hyperlink" xfId="13410" builtinId="9" hidden="1"/>
    <cellStyle name="Followed Hyperlink" xfId="13406" builtinId="9" hidden="1"/>
    <cellStyle name="Followed Hyperlink" xfId="13402" builtinId="9" hidden="1"/>
    <cellStyle name="Followed Hyperlink" xfId="13398" builtinId="9" hidden="1"/>
    <cellStyle name="Followed Hyperlink" xfId="13394" builtinId="9" hidden="1"/>
    <cellStyle name="Followed Hyperlink" xfId="13390" builtinId="9" hidden="1"/>
    <cellStyle name="Followed Hyperlink" xfId="13386" builtinId="9" hidden="1"/>
    <cellStyle name="Followed Hyperlink" xfId="13382" builtinId="9" hidden="1"/>
    <cellStyle name="Followed Hyperlink" xfId="13378" builtinId="9" hidden="1"/>
    <cellStyle name="Followed Hyperlink" xfId="13374" builtinId="9" hidden="1"/>
    <cellStyle name="Followed Hyperlink" xfId="13370" builtinId="9" hidden="1"/>
    <cellStyle name="Followed Hyperlink" xfId="13366" builtinId="9" hidden="1"/>
    <cellStyle name="Followed Hyperlink" xfId="13362" builtinId="9" hidden="1"/>
    <cellStyle name="Followed Hyperlink" xfId="13358" builtinId="9" hidden="1"/>
    <cellStyle name="Followed Hyperlink" xfId="13354" builtinId="9" hidden="1"/>
    <cellStyle name="Followed Hyperlink" xfId="13350" builtinId="9" hidden="1"/>
    <cellStyle name="Followed Hyperlink" xfId="13346" builtinId="9" hidden="1"/>
    <cellStyle name="Followed Hyperlink" xfId="13342" builtinId="9" hidden="1"/>
    <cellStyle name="Followed Hyperlink" xfId="13339" builtinId="9" hidden="1"/>
    <cellStyle name="Followed Hyperlink" xfId="13335" builtinId="9" hidden="1"/>
    <cellStyle name="Followed Hyperlink" xfId="13331" builtinId="9" hidden="1"/>
    <cellStyle name="Followed Hyperlink" xfId="13327" builtinId="9" hidden="1"/>
    <cellStyle name="Followed Hyperlink" xfId="13323" builtinId="9" hidden="1"/>
    <cellStyle name="Followed Hyperlink" xfId="13319" builtinId="9" hidden="1"/>
    <cellStyle name="Followed Hyperlink" xfId="13315" builtinId="9" hidden="1"/>
    <cellStyle name="Followed Hyperlink" xfId="13311" builtinId="9" hidden="1"/>
    <cellStyle name="Followed Hyperlink" xfId="13307" builtinId="9" hidden="1"/>
    <cellStyle name="Followed Hyperlink" xfId="13303" builtinId="9" hidden="1"/>
    <cellStyle name="Followed Hyperlink" xfId="13299" builtinId="9" hidden="1"/>
    <cellStyle name="Followed Hyperlink" xfId="13295" builtinId="9" hidden="1"/>
    <cellStyle name="Followed Hyperlink" xfId="13291" builtinId="9" hidden="1"/>
    <cellStyle name="Followed Hyperlink" xfId="13287" builtinId="9" hidden="1"/>
    <cellStyle name="Followed Hyperlink" xfId="13283" builtinId="9" hidden="1"/>
    <cellStyle name="Followed Hyperlink" xfId="13279" builtinId="9" hidden="1"/>
    <cellStyle name="Followed Hyperlink" xfId="13275" builtinId="9" hidden="1"/>
    <cellStyle name="Followed Hyperlink" xfId="13271" builtinId="9" hidden="1"/>
    <cellStyle name="Followed Hyperlink" xfId="13267" builtinId="9" hidden="1"/>
    <cellStyle name="Followed Hyperlink" xfId="13263" builtinId="9" hidden="1"/>
    <cellStyle name="Followed Hyperlink" xfId="13259" builtinId="9" hidden="1"/>
    <cellStyle name="Followed Hyperlink" xfId="13255" builtinId="9" hidden="1"/>
    <cellStyle name="Followed Hyperlink" xfId="13251" builtinId="9" hidden="1"/>
    <cellStyle name="Followed Hyperlink" xfId="13247" builtinId="9" hidden="1"/>
    <cellStyle name="Followed Hyperlink" xfId="13243" builtinId="9" hidden="1"/>
    <cellStyle name="Followed Hyperlink" xfId="13239" builtinId="9" hidden="1"/>
    <cellStyle name="Followed Hyperlink" xfId="13235" builtinId="9" hidden="1"/>
    <cellStyle name="Followed Hyperlink" xfId="13231" builtinId="9" hidden="1"/>
    <cellStyle name="Followed Hyperlink" xfId="13227" builtinId="9" hidden="1"/>
    <cellStyle name="Followed Hyperlink" xfId="13223" builtinId="9" hidden="1"/>
    <cellStyle name="Followed Hyperlink" xfId="13219" builtinId="9" hidden="1"/>
    <cellStyle name="Followed Hyperlink" xfId="13215" builtinId="9" hidden="1"/>
    <cellStyle name="Followed Hyperlink" xfId="13212" builtinId="9" hidden="1"/>
    <cellStyle name="Followed Hyperlink" xfId="13208" builtinId="9" hidden="1"/>
    <cellStyle name="Followed Hyperlink" xfId="13204" builtinId="9" hidden="1"/>
    <cellStyle name="Followed Hyperlink" xfId="13200" builtinId="9" hidden="1"/>
    <cellStyle name="Followed Hyperlink" xfId="13196" builtinId="9" hidden="1"/>
    <cellStyle name="Followed Hyperlink" xfId="13192" builtinId="9" hidden="1"/>
    <cellStyle name="Followed Hyperlink" xfId="13188" builtinId="9" hidden="1"/>
    <cellStyle name="Followed Hyperlink" xfId="13184" builtinId="9" hidden="1"/>
    <cellStyle name="Followed Hyperlink" xfId="13180" builtinId="9" hidden="1"/>
    <cellStyle name="Followed Hyperlink" xfId="13176" builtinId="9" hidden="1"/>
    <cellStyle name="Followed Hyperlink" xfId="13172" builtinId="9" hidden="1"/>
    <cellStyle name="Followed Hyperlink" xfId="13168" builtinId="9" hidden="1"/>
    <cellStyle name="Followed Hyperlink" xfId="13164" builtinId="9" hidden="1"/>
    <cellStyle name="Followed Hyperlink" xfId="13160" builtinId="9" hidden="1"/>
    <cellStyle name="Followed Hyperlink" xfId="13156" builtinId="9" hidden="1"/>
    <cellStyle name="Followed Hyperlink" xfId="13152" builtinId="9" hidden="1"/>
    <cellStyle name="Followed Hyperlink" xfId="13148" builtinId="9" hidden="1"/>
    <cellStyle name="Followed Hyperlink" xfId="13144" builtinId="9" hidden="1"/>
    <cellStyle name="Followed Hyperlink" xfId="13140" builtinId="9" hidden="1"/>
    <cellStyle name="Followed Hyperlink" xfId="13136" builtinId="9" hidden="1"/>
    <cellStyle name="Followed Hyperlink" xfId="13132" builtinId="9" hidden="1"/>
    <cellStyle name="Followed Hyperlink" xfId="13128" builtinId="9" hidden="1"/>
    <cellStyle name="Followed Hyperlink" xfId="13124" builtinId="9" hidden="1"/>
    <cellStyle name="Followed Hyperlink" xfId="13120" builtinId="9" hidden="1"/>
    <cellStyle name="Followed Hyperlink" xfId="13116" builtinId="9" hidden="1"/>
    <cellStyle name="Followed Hyperlink" xfId="13112" builtinId="9" hidden="1"/>
    <cellStyle name="Followed Hyperlink" xfId="13108" builtinId="9" hidden="1"/>
    <cellStyle name="Followed Hyperlink" xfId="13104" builtinId="9" hidden="1"/>
    <cellStyle name="Followed Hyperlink" xfId="13100" builtinId="9" hidden="1"/>
    <cellStyle name="Followed Hyperlink" xfId="13096" builtinId="9" hidden="1"/>
    <cellStyle name="Followed Hyperlink" xfId="13092" builtinId="9" hidden="1"/>
    <cellStyle name="Followed Hyperlink" xfId="13089" builtinId="9" hidden="1"/>
    <cellStyle name="Followed Hyperlink" xfId="13085" builtinId="9" hidden="1"/>
    <cellStyle name="Followed Hyperlink" xfId="13081" builtinId="9" hidden="1"/>
    <cellStyle name="Followed Hyperlink" xfId="13077" builtinId="9" hidden="1"/>
    <cellStyle name="Followed Hyperlink" xfId="13073" builtinId="9" hidden="1"/>
    <cellStyle name="Followed Hyperlink" xfId="13069" builtinId="9" hidden="1"/>
    <cellStyle name="Followed Hyperlink" xfId="13065" builtinId="9" hidden="1"/>
    <cellStyle name="Followed Hyperlink" xfId="13061" builtinId="9" hidden="1"/>
    <cellStyle name="Followed Hyperlink" xfId="13057" builtinId="9" hidden="1"/>
    <cellStyle name="Followed Hyperlink" xfId="13053" builtinId="9" hidden="1"/>
    <cellStyle name="Followed Hyperlink" xfId="13049" builtinId="9" hidden="1"/>
    <cellStyle name="Followed Hyperlink" xfId="13045" builtinId="9" hidden="1"/>
    <cellStyle name="Followed Hyperlink" xfId="13041" builtinId="9" hidden="1"/>
    <cellStyle name="Followed Hyperlink" xfId="13037" builtinId="9" hidden="1"/>
    <cellStyle name="Followed Hyperlink" xfId="13033" builtinId="9" hidden="1"/>
    <cellStyle name="Followed Hyperlink" xfId="13029" builtinId="9" hidden="1"/>
    <cellStyle name="Followed Hyperlink" xfId="13025" builtinId="9" hidden="1"/>
    <cellStyle name="Followed Hyperlink" xfId="13021" builtinId="9" hidden="1"/>
    <cellStyle name="Followed Hyperlink" xfId="13017" builtinId="9" hidden="1"/>
    <cellStyle name="Followed Hyperlink" xfId="13013" builtinId="9" hidden="1"/>
    <cellStyle name="Followed Hyperlink" xfId="13009" builtinId="9" hidden="1"/>
    <cellStyle name="Followed Hyperlink" xfId="13005" builtinId="9" hidden="1"/>
    <cellStyle name="Followed Hyperlink" xfId="13001" builtinId="9" hidden="1"/>
    <cellStyle name="Followed Hyperlink" xfId="12997" builtinId="9" hidden="1"/>
    <cellStyle name="Followed Hyperlink" xfId="12993" builtinId="9" hidden="1"/>
    <cellStyle name="Followed Hyperlink" xfId="12989" builtinId="9" hidden="1"/>
    <cellStyle name="Followed Hyperlink" xfId="12985" builtinId="9" hidden="1"/>
    <cellStyle name="Followed Hyperlink" xfId="12981" builtinId="9" hidden="1"/>
    <cellStyle name="Followed Hyperlink" xfId="12977" builtinId="9" hidden="1"/>
    <cellStyle name="Followed Hyperlink" xfId="12973" builtinId="9" hidden="1"/>
    <cellStyle name="Followed Hyperlink" xfId="12969" builtinId="9" hidden="1"/>
    <cellStyle name="Followed Hyperlink" xfId="12965" builtinId="9" hidden="1"/>
    <cellStyle name="Followed Hyperlink" xfId="12962" builtinId="9" hidden="1"/>
    <cellStyle name="Followed Hyperlink" xfId="12958" builtinId="9" hidden="1"/>
    <cellStyle name="Followed Hyperlink" xfId="12954" builtinId="9" hidden="1"/>
    <cellStyle name="Followed Hyperlink" xfId="12950" builtinId="9" hidden="1"/>
    <cellStyle name="Followed Hyperlink" xfId="12946" builtinId="9" hidden="1"/>
    <cellStyle name="Followed Hyperlink" xfId="12942" builtinId="9" hidden="1"/>
    <cellStyle name="Followed Hyperlink" xfId="12938" builtinId="9" hidden="1"/>
    <cellStyle name="Followed Hyperlink" xfId="12934" builtinId="9" hidden="1"/>
    <cellStyle name="Followed Hyperlink" xfId="12930" builtinId="9" hidden="1"/>
    <cellStyle name="Followed Hyperlink" xfId="12926" builtinId="9" hidden="1"/>
    <cellStyle name="Followed Hyperlink" xfId="12922" builtinId="9" hidden="1"/>
    <cellStyle name="Followed Hyperlink" xfId="12918" builtinId="9" hidden="1"/>
    <cellStyle name="Followed Hyperlink" xfId="12914" builtinId="9" hidden="1"/>
    <cellStyle name="Followed Hyperlink" xfId="12910" builtinId="9" hidden="1"/>
    <cellStyle name="Followed Hyperlink" xfId="12906" builtinId="9" hidden="1"/>
    <cellStyle name="Followed Hyperlink" xfId="12902" builtinId="9" hidden="1"/>
    <cellStyle name="Followed Hyperlink" xfId="12898" builtinId="9" hidden="1"/>
    <cellStyle name="Followed Hyperlink" xfId="12894" builtinId="9" hidden="1"/>
    <cellStyle name="Followed Hyperlink" xfId="12890" builtinId="9" hidden="1"/>
    <cellStyle name="Followed Hyperlink" xfId="12886" builtinId="9" hidden="1"/>
    <cellStyle name="Followed Hyperlink" xfId="12882" builtinId="9" hidden="1"/>
    <cellStyle name="Followed Hyperlink" xfId="12878" builtinId="9" hidden="1"/>
    <cellStyle name="Followed Hyperlink" xfId="12874" builtinId="9" hidden="1"/>
    <cellStyle name="Followed Hyperlink" xfId="12870" builtinId="9" hidden="1"/>
    <cellStyle name="Followed Hyperlink" xfId="12866" builtinId="9" hidden="1"/>
    <cellStyle name="Followed Hyperlink" xfId="12862" builtinId="9" hidden="1"/>
    <cellStyle name="Followed Hyperlink" xfId="12858" builtinId="9" hidden="1"/>
    <cellStyle name="Followed Hyperlink" xfId="12854" builtinId="9" hidden="1"/>
    <cellStyle name="Followed Hyperlink" xfId="12850" builtinId="9" hidden="1"/>
    <cellStyle name="Followed Hyperlink" xfId="12846" builtinId="9" hidden="1"/>
    <cellStyle name="Followed Hyperlink" xfId="12842" builtinId="9" hidden="1"/>
    <cellStyle name="Followed Hyperlink" xfId="12839" builtinId="9" hidden="1"/>
    <cellStyle name="Followed Hyperlink" xfId="12835" builtinId="9" hidden="1"/>
    <cellStyle name="Followed Hyperlink" xfId="12831" builtinId="9" hidden="1"/>
    <cellStyle name="Followed Hyperlink" xfId="12827" builtinId="9" hidden="1"/>
    <cellStyle name="Followed Hyperlink" xfId="12823" builtinId="9" hidden="1"/>
    <cellStyle name="Followed Hyperlink" xfId="12819" builtinId="9" hidden="1"/>
    <cellStyle name="Followed Hyperlink" xfId="12815" builtinId="9" hidden="1"/>
    <cellStyle name="Followed Hyperlink" xfId="12811" builtinId="9" hidden="1"/>
    <cellStyle name="Followed Hyperlink" xfId="12807" builtinId="9" hidden="1"/>
    <cellStyle name="Followed Hyperlink" xfId="12803" builtinId="9" hidden="1"/>
    <cellStyle name="Followed Hyperlink" xfId="12799" builtinId="9" hidden="1"/>
    <cellStyle name="Followed Hyperlink" xfId="12795" builtinId="9" hidden="1"/>
    <cellStyle name="Followed Hyperlink" xfId="12791" builtinId="9" hidden="1"/>
    <cellStyle name="Followed Hyperlink" xfId="12787" builtinId="9" hidden="1"/>
    <cellStyle name="Followed Hyperlink" xfId="12783" builtinId="9" hidden="1"/>
    <cellStyle name="Followed Hyperlink" xfId="12779" builtinId="9" hidden="1"/>
    <cellStyle name="Followed Hyperlink" xfId="12775" builtinId="9" hidden="1"/>
    <cellStyle name="Followed Hyperlink" xfId="12771" builtinId="9" hidden="1"/>
    <cellStyle name="Followed Hyperlink" xfId="12767" builtinId="9" hidden="1"/>
    <cellStyle name="Followed Hyperlink" xfId="12763" builtinId="9" hidden="1"/>
    <cellStyle name="Followed Hyperlink" xfId="12759" builtinId="9" hidden="1"/>
    <cellStyle name="Followed Hyperlink" xfId="12755" builtinId="9" hidden="1"/>
    <cellStyle name="Followed Hyperlink" xfId="12751" builtinId="9" hidden="1"/>
    <cellStyle name="Followed Hyperlink" xfId="12747" builtinId="9" hidden="1"/>
    <cellStyle name="Followed Hyperlink" xfId="12743" builtinId="9" hidden="1"/>
    <cellStyle name="Followed Hyperlink" xfId="12739" builtinId="9" hidden="1"/>
    <cellStyle name="Followed Hyperlink" xfId="12735" builtinId="9" hidden="1"/>
    <cellStyle name="Followed Hyperlink" xfId="12731" builtinId="9" hidden="1"/>
    <cellStyle name="Followed Hyperlink" xfId="12727" builtinId="9" hidden="1"/>
    <cellStyle name="Followed Hyperlink" xfId="12723" builtinId="9" hidden="1"/>
    <cellStyle name="Followed Hyperlink" xfId="12719" builtinId="9" hidden="1"/>
    <cellStyle name="Followed Hyperlink" xfId="12715" builtinId="9" hidden="1"/>
    <cellStyle name="Followed Hyperlink" xfId="12712" builtinId="9" hidden="1"/>
    <cellStyle name="Followed Hyperlink" xfId="12708" builtinId="9" hidden="1"/>
    <cellStyle name="Followed Hyperlink" xfId="12704" builtinId="9" hidden="1"/>
    <cellStyle name="Followed Hyperlink" xfId="12700" builtinId="9" hidden="1"/>
    <cellStyle name="Followed Hyperlink" xfId="12696" builtinId="9" hidden="1"/>
    <cellStyle name="Followed Hyperlink" xfId="12692" builtinId="9" hidden="1"/>
    <cellStyle name="Followed Hyperlink" xfId="12688" builtinId="9" hidden="1"/>
    <cellStyle name="Followed Hyperlink" xfId="12684" builtinId="9" hidden="1"/>
    <cellStyle name="Followed Hyperlink" xfId="12680" builtinId="9" hidden="1"/>
    <cellStyle name="Followed Hyperlink" xfId="12676" builtinId="9" hidden="1"/>
    <cellStyle name="Followed Hyperlink" xfId="12672" builtinId="9" hidden="1"/>
    <cellStyle name="Followed Hyperlink" xfId="12668" builtinId="9" hidden="1"/>
    <cellStyle name="Followed Hyperlink" xfId="12664" builtinId="9" hidden="1"/>
    <cellStyle name="Followed Hyperlink" xfId="12660" builtinId="9" hidden="1"/>
    <cellStyle name="Followed Hyperlink" xfId="12656" builtinId="9" hidden="1"/>
    <cellStyle name="Followed Hyperlink" xfId="12652" builtinId="9" hidden="1"/>
    <cellStyle name="Followed Hyperlink" xfId="12648" builtinId="9" hidden="1"/>
    <cellStyle name="Followed Hyperlink" xfId="12644" builtinId="9" hidden="1"/>
    <cellStyle name="Followed Hyperlink" xfId="12640" builtinId="9" hidden="1"/>
    <cellStyle name="Followed Hyperlink" xfId="12636" builtinId="9" hidden="1"/>
    <cellStyle name="Followed Hyperlink" xfId="12632" builtinId="9" hidden="1"/>
    <cellStyle name="Followed Hyperlink" xfId="12628" builtinId="9" hidden="1"/>
    <cellStyle name="Followed Hyperlink" xfId="12624" builtinId="9" hidden="1"/>
    <cellStyle name="Followed Hyperlink" xfId="12620" builtinId="9" hidden="1"/>
    <cellStyle name="Followed Hyperlink" xfId="12616" builtinId="9" hidden="1"/>
    <cellStyle name="Followed Hyperlink" xfId="12612" builtinId="9" hidden="1"/>
    <cellStyle name="Followed Hyperlink" xfId="12608" builtinId="9" hidden="1"/>
    <cellStyle name="Followed Hyperlink" xfId="12604" builtinId="9" hidden="1"/>
    <cellStyle name="Followed Hyperlink" xfId="12600" builtinId="9" hidden="1"/>
    <cellStyle name="Followed Hyperlink" xfId="12596" builtinId="9" hidden="1"/>
    <cellStyle name="Followed Hyperlink" xfId="12592" builtinId="9" hidden="1"/>
    <cellStyle name="Followed Hyperlink" xfId="12589" builtinId="9" hidden="1"/>
    <cellStyle name="Followed Hyperlink" xfId="12585" builtinId="9" hidden="1"/>
    <cellStyle name="Followed Hyperlink" xfId="12581" builtinId="9" hidden="1"/>
    <cellStyle name="Followed Hyperlink" xfId="12577" builtinId="9" hidden="1"/>
    <cellStyle name="Followed Hyperlink" xfId="12573" builtinId="9" hidden="1"/>
    <cellStyle name="Followed Hyperlink" xfId="12569" builtinId="9" hidden="1"/>
    <cellStyle name="Followed Hyperlink" xfId="12565" builtinId="9" hidden="1"/>
    <cellStyle name="Followed Hyperlink" xfId="12561" builtinId="9" hidden="1"/>
    <cellStyle name="Followed Hyperlink" xfId="12557" builtinId="9" hidden="1"/>
    <cellStyle name="Followed Hyperlink" xfId="12553" builtinId="9" hidden="1"/>
    <cellStyle name="Followed Hyperlink" xfId="12549" builtinId="9" hidden="1"/>
    <cellStyle name="Followed Hyperlink" xfId="12545" builtinId="9" hidden="1"/>
    <cellStyle name="Followed Hyperlink" xfId="12541" builtinId="9" hidden="1"/>
    <cellStyle name="Followed Hyperlink" xfId="12537" builtinId="9" hidden="1"/>
    <cellStyle name="Followed Hyperlink" xfId="12533" builtinId="9" hidden="1"/>
    <cellStyle name="Followed Hyperlink" xfId="12529" builtinId="9" hidden="1"/>
    <cellStyle name="Followed Hyperlink" xfId="12525" builtinId="9" hidden="1"/>
    <cellStyle name="Followed Hyperlink" xfId="12521" builtinId="9" hidden="1"/>
    <cellStyle name="Followed Hyperlink" xfId="12517" builtinId="9" hidden="1"/>
    <cellStyle name="Followed Hyperlink" xfId="12513" builtinId="9" hidden="1"/>
    <cellStyle name="Followed Hyperlink" xfId="12509" builtinId="9" hidden="1"/>
    <cellStyle name="Followed Hyperlink" xfId="12505" builtinId="9" hidden="1"/>
    <cellStyle name="Followed Hyperlink" xfId="12501" builtinId="9" hidden="1"/>
    <cellStyle name="Followed Hyperlink" xfId="12497" builtinId="9" hidden="1"/>
    <cellStyle name="Followed Hyperlink" xfId="12493" builtinId="9" hidden="1"/>
    <cellStyle name="Followed Hyperlink" xfId="12489" builtinId="9" hidden="1"/>
    <cellStyle name="Followed Hyperlink" xfId="12485" builtinId="9" hidden="1"/>
    <cellStyle name="Followed Hyperlink" xfId="12481" builtinId="9" hidden="1"/>
    <cellStyle name="Followed Hyperlink" xfId="12477" builtinId="9" hidden="1"/>
    <cellStyle name="Followed Hyperlink" xfId="12473" builtinId="9" hidden="1"/>
    <cellStyle name="Followed Hyperlink" xfId="12469" builtinId="9" hidden="1"/>
    <cellStyle name="Followed Hyperlink" xfId="12465" builtinId="9" hidden="1"/>
    <cellStyle name="Followed Hyperlink" xfId="12369" builtinId="9" hidden="1"/>
    <cellStyle name="Followed Hyperlink" xfId="12365" builtinId="9" hidden="1"/>
    <cellStyle name="Followed Hyperlink" xfId="12361" builtinId="9" hidden="1"/>
    <cellStyle name="Followed Hyperlink" xfId="12372" builtinId="9" hidden="1"/>
    <cellStyle name="Followed Hyperlink" xfId="12376" builtinId="9" hidden="1"/>
    <cellStyle name="Followed Hyperlink" xfId="12380" builtinId="9" hidden="1"/>
    <cellStyle name="Followed Hyperlink" xfId="12420" builtinId="9" hidden="1"/>
    <cellStyle name="Followed Hyperlink" xfId="12357" builtinId="9" hidden="1"/>
    <cellStyle name="Followed Hyperlink" xfId="12353" builtinId="9" hidden="1"/>
    <cellStyle name="Followed Hyperlink" xfId="12349" builtinId="9" hidden="1"/>
    <cellStyle name="Followed Hyperlink" xfId="12384" builtinId="9" hidden="1"/>
    <cellStyle name="Followed Hyperlink" xfId="12388" builtinId="9" hidden="1"/>
    <cellStyle name="Followed Hyperlink" xfId="12392" builtinId="9" hidden="1"/>
    <cellStyle name="Followed Hyperlink" xfId="12416" builtinId="9" hidden="1"/>
    <cellStyle name="Followed Hyperlink" xfId="12345" builtinId="9" hidden="1"/>
    <cellStyle name="Followed Hyperlink" xfId="12341" builtinId="9" hidden="1"/>
    <cellStyle name="Followed Hyperlink" xfId="12412" builtinId="9" hidden="1"/>
    <cellStyle name="Followed Hyperlink" xfId="12396" builtinId="9" hidden="1"/>
    <cellStyle name="Followed Hyperlink" xfId="12400" builtinId="9" hidden="1"/>
    <cellStyle name="Followed Hyperlink" xfId="12404" builtinId="9" hidden="1"/>
    <cellStyle name="Followed Hyperlink" xfId="12408" builtinId="9" hidden="1"/>
    <cellStyle name="Followed Hyperlink" xfId="12337" builtinId="9" hidden="1"/>
    <cellStyle name="Followed Hyperlink" xfId="12333" builtinId="9" hidden="1"/>
    <cellStyle name="Followed Hyperlink" xfId="12329" builtinId="9" hidden="1"/>
    <cellStyle name="Followed Hyperlink" xfId="12275" builtinId="9" hidden="1"/>
    <cellStyle name="Followed Hyperlink" xfId="12271" builtinId="9" hidden="1"/>
    <cellStyle name="Followed Hyperlink" xfId="12267" builtinId="9" hidden="1"/>
    <cellStyle name="Followed Hyperlink" xfId="12326" builtinId="9" hidden="1"/>
    <cellStyle name="Followed Hyperlink" xfId="12278" builtinId="9" hidden="1"/>
    <cellStyle name="Followed Hyperlink" xfId="12282" builtinId="9" hidden="1"/>
    <cellStyle name="Followed Hyperlink" xfId="12286" builtinId="9" hidden="1"/>
    <cellStyle name="Followed Hyperlink" xfId="12263" builtinId="9" hidden="1"/>
    <cellStyle name="Followed Hyperlink" xfId="12259" builtinId="9" hidden="1"/>
    <cellStyle name="Followed Hyperlink" xfId="12255" builtinId="9" hidden="1"/>
    <cellStyle name="Followed Hyperlink" xfId="12322" builtinId="9" hidden="1"/>
    <cellStyle name="Followed Hyperlink" xfId="12290" builtinId="9" hidden="1"/>
    <cellStyle name="Followed Hyperlink" xfId="12294" builtinId="9" hidden="1"/>
    <cellStyle name="Followed Hyperlink" xfId="12298" builtinId="9" hidden="1"/>
    <cellStyle name="Followed Hyperlink" xfId="12251" builtinId="9" hidden="1"/>
    <cellStyle name="Followed Hyperlink" xfId="12247" builtinId="9" hidden="1"/>
    <cellStyle name="Followed Hyperlink" xfId="12314" builtinId="9" hidden="1"/>
    <cellStyle name="Followed Hyperlink" xfId="12318" builtinId="9" hidden="1"/>
    <cellStyle name="Followed Hyperlink" xfId="12302" builtinId="9" hidden="1"/>
    <cellStyle name="Followed Hyperlink" xfId="12306" builtinId="9" hidden="1"/>
    <cellStyle name="Followed Hyperlink" xfId="12310" builtinId="9" hidden="1"/>
    <cellStyle name="Followed Hyperlink" xfId="12243" builtinId="9" hidden="1"/>
    <cellStyle name="Followed Hyperlink" xfId="12239" builtinId="9" hidden="1"/>
    <cellStyle name="Followed Hyperlink" xfId="12235" builtinId="9" hidden="1"/>
    <cellStyle name="Followed Hyperlink" xfId="12231" builtinId="9" hidden="1"/>
    <cellStyle name="Followed Hyperlink" xfId="12175" builtinId="9" hidden="1"/>
    <cellStyle name="Followed Hyperlink" xfId="12171" builtinId="9" hidden="1"/>
    <cellStyle name="Followed Hyperlink" xfId="12167" builtinId="9" hidden="1"/>
    <cellStyle name="Followed Hyperlink" xfId="12178" builtinId="9" hidden="1"/>
    <cellStyle name="Followed Hyperlink" xfId="12182" builtinId="9" hidden="1"/>
    <cellStyle name="Followed Hyperlink" xfId="12186" builtinId="9" hidden="1"/>
    <cellStyle name="Followed Hyperlink" xfId="12226" builtinId="9" hidden="1"/>
    <cellStyle name="Followed Hyperlink" xfId="12163" builtinId="9" hidden="1"/>
    <cellStyle name="Followed Hyperlink" xfId="12159" builtinId="9" hidden="1"/>
    <cellStyle name="Followed Hyperlink" xfId="12155" builtinId="9" hidden="1"/>
    <cellStyle name="Followed Hyperlink" xfId="12190" builtinId="9" hidden="1"/>
    <cellStyle name="Followed Hyperlink" xfId="12194" builtinId="9" hidden="1"/>
    <cellStyle name="Followed Hyperlink" xfId="12198" builtinId="9" hidden="1"/>
    <cellStyle name="Followed Hyperlink" xfId="12222" builtinId="9" hidden="1"/>
    <cellStyle name="Followed Hyperlink" xfId="12151" builtinId="9" hidden="1"/>
    <cellStyle name="Followed Hyperlink" xfId="12147" builtinId="9" hidden="1"/>
    <cellStyle name="Followed Hyperlink" xfId="12218" builtinId="9" hidden="1"/>
    <cellStyle name="Followed Hyperlink" xfId="12202" builtinId="9" hidden="1"/>
    <cellStyle name="Followed Hyperlink" xfId="12206" builtinId="9" hidden="1"/>
    <cellStyle name="Followed Hyperlink" xfId="12210" builtinId="9" hidden="1"/>
    <cellStyle name="Followed Hyperlink" xfId="12214" builtinId="9" hidden="1"/>
    <cellStyle name="Followed Hyperlink" xfId="12143" builtinId="9" hidden="1"/>
    <cellStyle name="Followed Hyperlink" xfId="12139" builtinId="9" hidden="1"/>
    <cellStyle name="Followed Hyperlink" xfId="12135" builtinId="9" hidden="1"/>
    <cellStyle name="Followed Hyperlink" xfId="12104" builtinId="9" hidden="1"/>
    <cellStyle name="Followed Hyperlink" xfId="12100" builtinId="9" hidden="1"/>
    <cellStyle name="Followed Hyperlink" xfId="12096" builtinId="9" hidden="1"/>
    <cellStyle name="Followed Hyperlink" xfId="12092" builtinId="9" hidden="1"/>
    <cellStyle name="Followed Hyperlink" xfId="12088" builtinId="9" hidden="1"/>
    <cellStyle name="Followed Hyperlink" xfId="12084" builtinId="9" hidden="1"/>
    <cellStyle name="Followed Hyperlink" xfId="12080" builtinId="9" hidden="1"/>
    <cellStyle name="Followed Hyperlink" xfId="12076" builtinId="9" hidden="1"/>
    <cellStyle name="Followed Hyperlink" xfId="12072" builtinId="9" hidden="1"/>
    <cellStyle name="Followed Hyperlink" xfId="12068" builtinId="9" hidden="1"/>
    <cellStyle name="Followed Hyperlink" xfId="12064" builtinId="9" hidden="1"/>
    <cellStyle name="Followed Hyperlink" xfId="12060" builtinId="9" hidden="1"/>
    <cellStyle name="Followed Hyperlink" xfId="12056" builtinId="9" hidden="1"/>
    <cellStyle name="Followed Hyperlink" xfId="12052" builtinId="9" hidden="1"/>
    <cellStyle name="Followed Hyperlink" xfId="12048" builtinId="9" hidden="1"/>
    <cellStyle name="Followed Hyperlink" xfId="11992" builtinId="9" hidden="1"/>
    <cellStyle name="Followed Hyperlink" xfId="11988" builtinId="9" hidden="1"/>
    <cellStyle name="Followed Hyperlink" xfId="11984" builtinId="9" hidden="1"/>
    <cellStyle name="Followed Hyperlink" xfId="12043" builtinId="9" hidden="1"/>
    <cellStyle name="Followed Hyperlink" xfId="11995" builtinId="9" hidden="1"/>
    <cellStyle name="Followed Hyperlink" xfId="11999" builtinId="9" hidden="1"/>
    <cellStyle name="Followed Hyperlink" xfId="12003" builtinId="9" hidden="1"/>
    <cellStyle name="Followed Hyperlink" xfId="11980" builtinId="9" hidden="1"/>
    <cellStyle name="Followed Hyperlink" xfId="11976" builtinId="9" hidden="1"/>
    <cellStyle name="Followed Hyperlink" xfId="11972" builtinId="9" hidden="1"/>
    <cellStyle name="Followed Hyperlink" xfId="12039" builtinId="9" hidden="1"/>
    <cellStyle name="Followed Hyperlink" xfId="12007" builtinId="9" hidden="1"/>
    <cellStyle name="Followed Hyperlink" xfId="12011" builtinId="9" hidden="1"/>
    <cellStyle name="Followed Hyperlink" xfId="12015" builtinId="9" hidden="1"/>
    <cellStyle name="Followed Hyperlink" xfId="11968" builtinId="9" hidden="1"/>
    <cellStyle name="Followed Hyperlink" xfId="11964" builtinId="9" hidden="1"/>
    <cellStyle name="Followed Hyperlink" xfId="12031" builtinId="9" hidden="1"/>
    <cellStyle name="Followed Hyperlink" xfId="12035" builtinId="9" hidden="1"/>
    <cellStyle name="Followed Hyperlink" xfId="12019" builtinId="9" hidden="1"/>
    <cellStyle name="Followed Hyperlink" xfId="12023" builtinId="9" hidden="1"/>
    <cellStyle name="Followed Hyperlink" xfId="12027" builtinId="9" hidden="1"/>
    <cellStyle name="Followed Hyperlink" xfId="11959" builtinId="9" hidden="1"/>
    <cellStyle name="Followed Hyperlink" xfId="11955" builtinId="9" hidden="1"/>
    <cellStyle name="Followed Hyperlink" xfId="11951" builtinId="9" hidden="1"/>
    <cellStyle name="Followed Hyperlink" xfId="11947" builtinId="9" hidden="1"/>
    <cellStyle name="Followed Hyperlink" xfId="11941" builtinId="9" hidden="1"/>
    <cellStyle name="Followed Hyperlink" xfId="11937" builtinId="9" hidden="1"/>
    <cellStyle name="Followed Hyperlink" xfId="11933" builtinId="9" hidden="1"/>
    <cellStyle name="Followed Hyperlink" xfId="11929" builtinId="9" hidden="1"/>
    <cellStyle name="Followed Hyperlink" xfId="11925" builtinId="9" hidden="1"/>
    <cellStyle name="Followed Hyperlink" xfId="11921" builtinId="9" hidden="1"/>
    <cellStyle name="Followed Hyperlink" xfId="11917" builtinId="9" hidden="1"/>
    <cellStyle name="Followed Hyperlink" xfId="11913" builtinId="9" hidden="1"/>
    <cellStyle name="Followed Hyperlink" xfId="11909" builtinId="9" hidden="1"/>
    <cellStyle name="Followed Hyperlink" xfId="11905" builtinId="9" hidden="1"/>
    <cellStyle name="Followed Hyperlink" xfId="11901" builtinId="9" hidden="1"/>
    <cellStyle name="Followed Hyperlink" xfId="11897" builtinId="9" hidden="1"/>
    <cellStyle name="Followed Hyperlink" xfId="11893" builtinId="9" hidden="1"/>
    <cellStyle name="Followed Hyperlink" xfId="11889" builtinId="9" hidden="1"/>
    <cellStyle name="Followed Hyperlink" xfId="11885" builtinId="9" hidden="1"/>
    <cellStyle name="Followed Hyperlink" xfId="11881" builtinId="9" hidden="1"/>
    <cellStyle name="Followed Hyperlink" xfId="11877" builtinId="9" hidden="1"/>
    <cellStyle name="Followed Hyperlink" xfId="11873" builtinId="9" hidden="1"/>
    <cellStyle name="Followed Hyperlink" xfId="11869" builtinId="9" hidden="1"/>
    <cellStyle name="Followed Hyperlink" xfId="11865" builtinId="9" hidden="1"/>
    <cellStyle name="Followed Hyperlink" xfId="11861" builtinId="9" hidden="1"/>
    <cellStyle name="Followed Hyperlink" xfId="11857" builtinId="9" hidden="1"/>
    <cellStyle name="Followed Hyperlink" xfId="11853" builtinId="9" hidden="1"/>
    <cellStyle name="Followed Hyperlink" xfId="11849" builtinId="9" hidden="1"/>
    <cellStyle name="Followed Hyperlink" xfId="11845" builtinId="9" hidden="1"/>
    <cellStyle name="Followed Hyperlink" xfId="11841" builtinId="9" hidden="1"/>
    <cellStyle name="Followed Hyperlink" xfId="11837" builtinId="9" hidden="1"/>
    <cellStyle name="Followed Hyperlink" xfId="11833" builtinId="9" hidden="1"/>
    <cellStyle name="Followed Hyperlink" xfId="11829" builtinId="9" hidden="1"/>
    <cellStyle name="Followed Hyperlink" xfId="11825" builtinId="9" hidden="1"/>
    <cellStyle name="Followed Hyperlink" xfId="11821" builtinId="9" hidden="1"/>
    <cellStyle name="Followed Hyperlink" xfId="11817" builtinId="9" hidden="1"/>
    <cellStyle name="Followed Hyperlink" xfId="11813" builtinId="9" hidden="1"/>
    <cellStyle name="Followed Hyperlink" xfId="11809" builtinId="9" hidden="1"/>
    <cellStyle name="Followed Hyperlink" xfId="11805" builtinId="9" hidden="1"/>
    <cellStyle name="Followed Hyperlink" xfId="11801" builtinId="9" hidden="1"/>
    <cellStyle name="Followed Hyperlink" xfId="11797" builtinId="9" hidden="1"/>
    <cellStyle name="Followed Hyperlink" xfId="11793" builtinId="9" hidden="1"/>
    <cellStyle name="Followed Hyperlink" xfId="11789" builtinId="9" hidden="1"/>
    <cellStyle name="Followed Hyperlink" xfId="11785" builtinId="9" hidden="1"/>
    <cellStyle name="Followed Hyperlink" xfId="11781" builtinId="9" hidden="1"/>
    <cellStyle name="Followed Hyperlink" xfId="11777" builtinId="9" hidden="1"/>
    <cellStyle name="Followed Hyperlink" xfId="11773" builtinId="9" hidden="1"/>
    <cellStyle name="Followed Hyperlink" xfId="11769" builtinId="9" hidden="1"/>
    <cellStyle name="Followed Hyperlink" xfId="11765" builtinId="9" hidden="1"/>
    <cellStyle name="Followed Hyperlink" xfId="11761" builtinId="9" hidden="1"/>
    <cellStyle name="Followed Hyperlink" xfId="11757" builtinId="9" hidden="1"/>
    <cellStyle name="Followed Hyperlink" xfId="11753" builtinId="9" hidden="1"/>
    <cellStyle name="Followed Hyperlink" xfId="11749" builtinId="9" hidden="1"/>
    <cellStyle name="Followed Hyperlink" xfId="11745" builtinId="9" hidden="1"/>
    <cellStyle name="Followed Hyperlink" xfId="11741" builtinId="9" hidden="1"/>
    <cellStyle name="Followed Hyperlink" xfId="11737" builtinId="9" hidden="1"/>
    <cellStyle name="Followed Hyperlink" xfId="11733" builtinId="9" hidden="1"/>
    <cellStyle name="Followed Hyperlink" xfId="11730" builtinId="9" hidden="1"/>
    <cellStyle name="Followed Hyperlink" xfId="11726" builtinId="9" hidden="1"/>
    <cellStyle name="Followed Hyperlink" xfId="11722" builtinId="9" hidden="1"/>
    <cellStyle name="Followed Hyperlink" xfId="11718" builtinId="9" hidden="1"/>
    <cellStyle name="Followed Hyperlink" xfId="11714" builtinId="9" hidden="1"/>
    <cellStyle name="Followed Hyperlink" xfId="11710" builtinId="9" hidden="1"/>
    <cellStyle name="Followed Hyperlink" xfId="11706" builtinId="9" hidden="1"/>
    <cellStyle name="Followed Hyperlink" xfId="11702" builtinId="9" hidden="1"/>
    <cellStyle name="Followed Hyperlink" xfId="11698" builtinId="9" hidden="1"/>
    <cellStyle name="Followed Hyperlink" xfId="11694" builtinId="9" hidden="1"/>
    <cellStyle name="Followed Hyperlink" xfId="11690" builtinId="9" hidden="1"/>
    <cellStyle name="Followed Hyperlink" xfId="11686" builtinId="9" hidden="1"/>
    <cellStyle name="Followed Hyperlink" xfId="11682" builtinId="9" hidden="1"/>
    <cellStyle name="Followed Hyperlink" xfId="11678" builtinId="9" hidden="1"/>
    <cellStyle name="Followed Hyperlink" xfId="11674" builtinId="9" hidden="1"/>
    <cellStyle name="Followed Hyperlink" xfId="11670" builtinId="9" hidden="1"/>
    <cellStyle name="Followed Hyperlink" xfId="11666" builtinId="9" hidden="1"/>
    <cellStyle name="Followed Hyperlink" xfId="11662" builtinId="9" hidden="1"/>
    <cellStyle name="Followed Hyperlink" xfId="11658" builtinId="9" hidden="1"/>
    <cellStyle name="Followed Hyperlink" xfId="11654" builtinId="9" hidden="1"/>
    <cellStyle name="Followed Hyperlink" xfId="11650" builtinId="9" hidden="1"/>
    <cellStyle name="Followed Hyperlink" xfId="11646" builtinId="9" hidden="1"/>
    <cellStyle name="Followed Hyperlink" xfId="11642" builtinId="9" hidden="1"/>
    <cellStyle name="Followed Hyperlink" xfId="11638" builtinId="9" hidden="1"/>
    <cellStyle name="Followed Hyperlink" xfId="11634" builtinId="9" hidden="1"/>
    <cellStyle name="Followed Hyperlink" xfId="11630" builtinId="9" hidden="1"/>
    <cellStyle name="Followed Hyperlink" xfId="11626" builtinId="9" hidden="1"/>
    <cellStyle name="Followed Hyperlink" xfId="11622" builtinId="9" hidden="1"/>
    <cellStyle name="Followed Hyperlink" xfId="11618" builtinId="9" hidden="1"/>
    <cellStyle name="Followed Hyperlink" xfId="11614" builtinId="9" hidden="1"/>
    <cellStyle name="Followed Hyperlink" xfId="11610" builtinId="9" hidden="1"/>
    <cellStyle name="Followed Hyperlink" xfId="11606" builtinId="9" hidden="1"/>
    <cellStyle name="Followed Hyperlink" xfId="11603" builtinId="9" hidden="1"/>
    <cellStyle name="Followed Hyperlink" xfId="11599" builtinId="9" hidden="1"/>
    <cellStyle name="Followed Hyperlink" xfId="11595" builtinId="9" hidden="1"/>
    <cellStyle name="Followed Hyperlink" xfId="11591" builtinId="9" hidden="1"/>
    <cellStyle name="Followed Hyperlink" xfId="11587" builtinId="9" hidden="1"/>
    <cellStyle name="Followed Hyperlink" xfId="11583" builtinId="9" hidden="1"/>
    <cellStyle name="Followed Hyperlink" xfId="11579" builtinId="9" hidden="1"/>
    <cellStyle name="Followed Hyperlink" xfId="11575" builtinId="9" hidden="1"/>
    <cellStyle name="Followed Hyperlink" xfId="11571" builtinId="9" hidden="1"/>
    <cellStyle name="Followed Hyperlink" xfId="11567" builtinId="9" hidden="1"/>
    <cellStyle name="Followed Hyperlink" xfId="11563" builtinId="9" hidden="1"/>
    <cellStyle name="Followed Hyperlink" xfId="11559" builtinId="9" hidden="1"/>
    <cellStyle name="Followed Hyperlink" xfId="11555" builtinId="9" hidden="1"/>
    <cellStyle name="Followed Hyperlink" xfId="11551" builtinId="9" hidden="1"/>
    <cellStyle name="Followed Hyperlink" xfId="11547" builtinId="9" hidden="1"/>
    <cellStyle name="Followed Hyperlink" xfId="11543" builtinId="9" hidden="1"/>
    <cellStyle name="Followed Hyperlink" xfId="11539" builtinId="9" hidden="1"/>
    <cellStyle name="Followed Hyperlink" xfId="11535" builtinId="9" hidden="1"/>
    <cellStyle name="Followed Hyperlink" xfId="11531" builtinId="9" hidden="1"/>
    <cellStyle name="Followed Hyperlink" xfId="11527" builtinId="9" hidden="1"/>
    <cellStyle name="Followed Hyperlink" xfId="11523" builtinId="9" hidden="1"/>
    <cellStyle name="Followed Hyperlink" xfId="11519" builtinId="9" hidden="1"/>
    <cellStyle name="Followed Hyperlink" xfId="11515" builtinId="9" hidden="1"/>
    <cellStyle name="Followed Hyperlink" xfId="11511" builtinId="9" hidden="1"/>
    <cellStyle name="Followed Hyperlink" xfId="11507" builtinId="9" hidden="1"/>
    <cellStyle name="Followed Hyperlink" xfId="11503" builtinId="9" hidden="1"/>
    <cellStyle name="Followed Hyperlink" xfId="11499" builtinId="9" hidden="1"/>
    <cellStyle name="Followed Hyperlink" xfId="11495" builtinId="9" hidden="1"/>
    <cellStyle name="Followed Hyperlink" xfId="11491" builtinId="9" hidden="1"/>
    <cellStyle name="Followed Hyperlink" xfId="11487" builtinId="9" hidden="1"/>
    <cellStyle name="Followed Hyperlink" xfId="11483" builtinId="9" hidden="1"/>
    <cellStyle name="Followed Hyperlink" xfId="11480" builtinId="9" hidden="1"/>
    <cellStyle name="Followed Hyperlink" xfId="11476" builtinId="9" hidden="1"/>
    <cellStyle name="Followed Hyperlink" xfId="11472" builtinId="9" hidden="1"/>
    <cellStyle name="Followed Hyperlink" xfId="11468" builtinId="9" hidden="1"/>
    <cellStyle name="Followed Hyperlink" xfId="11464" builtinId="9" hidden="1"/>
    <cellStyle name="Followed Hyperlink" xfId="11460" builtinId="9" hidden="1"/>
    <cellStyle name="Followed Hyperlink" xfId="11456" builtinId="9" hidden="1"/>
    <cellStyle name="Followed Hyperlink" xfId="11452" builtinId="9" hidden="1"/>
    <cellStyle name="Followed Hyperlink" xfId="11448" builtinId="9" hidden="1"/>
    <cellStyle name="Followed Hyperlink" xfId="11444" builtinId="9" hidden="1"/>
    <cellStyle name="Followed Hyperlink" xfId="11440" builtinId="9" hidden="1"/>
    <cellStyle name="Followed Hyperlink" xfId="11436" builtinId="9" hidden="1"/>
    <cellStyle name="Followed Hyperlink" xfId="11432" builtinId="9" hidden="1"/>
    <cellStyle name="Followed Hyperlink" xfId="11428" builtinId="9" hidden="1"/>
    <cellStyle name="Followed Hyperlink" xfId="11424" builtinId="9" hidden="1"/>
    <cellStyle name="Followed Hyperlink" xfId="11420" builtinId="9" hidden="1"/>
    <cellStyle name="Followed Hyperlink" xfId="11416" builtinId="9" hidden="1"/>
    <cellStyle name="Followed Hyperlink" xfId="11412" builtinId="9" hidden="1"/>
    <cellStyle name="Followed Hyperlink" xfId="11408" builtinId="9" hidden="1"/>
    <cellStyle name="Followed Hyperlink" xfId="11404" builtinId="9" hidden="1"/>
    <cellStyle name="Followed Hyperlink" xfId="11400" builtinId="9" hidden="1"/>
    <cellStyle name="Followed Hyperlink" xfId="11396" builtinId="9" hidden="1"/>
    <cellStyle name="Followed Hyperlink" xfId="11392" builtinId="9" hidden="1"/>
    <cellStyle name="Followed Hyperlink" xfId="11388" builtinId="9" hidden="1"/>
    <cellStyle name="Followed Hyperlink" xfId="11384" builtinId="9" hidden="1"/>
    <cellStyle name="Followed Hyperlink" xfId="11380" builtinId="9" hidden="1"/>
    <cellStyle name="Followed Hyperlink" xfId="11376" builtinId="9" hidden="1"/>
    <cellStyle name="Followed Hyperlink" xfId="11372" builtinId="9" hidden="1"/>
    <cellStyle name="Followed Hyperlink" xfId="11368" builtinId="9" hidden="1"/>
    <cellStyle name="Followed Hyperlink" xfId="11364" builtinId="9" hidden="1"/>
    <cellStyle name="Followed Hyperlink" xfId="11360" builtinId="9" hidden="1"/>
    <cellStyle name="Followed Hyperlink" xfId="11356" builtinId="9" hidden="1"/>
    <cellStyle name="Followed Hyperlink" xfId="11353" builtinId="9" hidden="1"/>
    <cellStyle name="Followed Hyperlink" xfId="11349" builtinId="9" hidden="1"/>
    <cellStyle name="Followed Hyperlink" xfId="11345" builtinId="9" hidden="1"/>
    <cellStyle name="Followed Hyperlink" xfId="11341" builtinId="9" hidden="1"/>
    <cellStyle name="Followed Hyperlink" xfId="11337" builtinId="9" hidden="1"/>
    <cellStyle name="Followed Hyperlink" xfId="11333" builtinId="9" hidden="1"/>
    <cellStyle name="Followed Hyperlink" xfId="11329" builtinId="9" hidden="1"/>
    <cellStyle name="Followed Hyperlink" xfId="11325" builtinId="9" hidden="1"/>
    <cellStyle name="Followed Hyperlink" xfId="11321" builtinId="9" hidden="1"/>
    <cellStyle name="Followed Hyperlink" xfId="11317" builtinId="9" hidden="1"/>
    <cellStyle name="Followed Hyperlink" xfId="11313" builtinId="9" hidden="1"/>
    <cellStyle name="Followed Hyperlink" xfId="11309" builtinId="9" hidden="1"/>
    <cellStyle name="Followed Hyperlink" xfId="11305" builtinId="9" hidden="1"/>
    <cellStyle name="Followed Hyperlink" xfId="11301" builtinId="9" hidden="1"/>
    <cellStyle name="Followed Hyperlink" xfId="11297" builtinId="9" hidden="1"/>
    <cellStyle name="Followed Hyperlink" xfId="11293" builtinId="9" hidden="1"/>
    <cellStyle name="Followed Hyperlink" xfId="11289" builtinId="9" hidden="1"/>
    <cellStyle name="Followed Hyperlink" xfId="11285" builtinId="9" hidden="1"/>
    <cellStyle name="Followed Hyperlink" xfId="11281" builtinId="9" hidden="1"/>
    <cellStyle name="Followed Hyperlink" xfId="11277" builtinId="9" hidden="1"/>
    <cellStyle name="Followed Hyperlink" xfId="11273" builtinId="9" hidden="1"/>
    <cellStyle name="Followed Hyperlink" xfId="11269" builtinId="9" hidden="1"/>
    <cellStyle name="Followed Hyperlink" xfId="11265" builtinId="9" hidden="1"/>
    <cellStyle name="Followed Hyperlink" xfId="11261" builtinId="9" hidden="1"/>
    <cellStyle name="Followed Hyperlink" xfId="11257" builtinId="9" hidden="1"/>
    <cellStyle name="Followed Hyperlink" xfId="11253" builtinId="9" hidden="1"/>
    <cellStyle name="Followed Hyperlink" xfId="11249" builtinId="9" hidden="1"/>
    <cellStyle name="Followed Hyperlink" xfId="11245" builtinId="9" hidden="1"/>
    <cellStyle name="Followed Hyperlink" xfId="11241" builtinId="9" hidden="1"/>
    <cellStyle name="Followed Hyperlink" xfId="11237" builtinId="9" hidden="1"/>
    <cellStyle name="Followed Hyperlink" xfId="11233" builtinId="9" hidden="1"/>
    <cellStyle name="Followed Hyperlink" xfId="11230" builtinId="9" hidden="1"/>
    <cellStyle name="Followed Hyperlink" xfId="11226" builtinId="9" hidden="1"/>
    <cellStyle name="Followed Hyperlink" xfId="11222" builtinId="9" hidden="1"/>
    <cellStyle name="Followed Hyperlink" xfId="11218" builtinId="9" hidden="1"/>
    <cellStyle name="Followed Hyperlink" xfId="11214" builtinId="9" hidden="1"/>
    <cellStyle name="Followed Hyperlink" xfId="11210" builtinId="9" hidden="1"/>
    <cellStyle name="Followed Hyperlink" xfId="11206" builtinId="9" hidden="1"/>
    <cellStyle name="Followed Hyperlink" xfId="11202" builtinId="9" hidden="1"/>
    <cellStyle name="Followed Hyperlink" xfId="11198" builtinId="9" hidden="1"/>
    <cellStyle name="Followed Hyperlink" xfId="11194" builtinId="9" hidden="1"/>
    <cellStyle name="Followed Hyperlink" xfId="11190" builtinId="9" hidden="1"/>
    <cellStyle name="Followed Hyperlink" xfId="11186" builtinId="9" hidden="1"/>
    <cellStyle name="Followed Hyperlink" xfId="11182" builtinId="9" hidden="1"/>
    <cellStyle name="Followed Hyperlink" xfId="11178" builtinId="9" hidden="1"/>
    <cellStyle name="Followed Hyperlink" xfId="11174" builtinId="9" hidden="1"/>
    <cellStyle name="Followed Hyperlink" xfId="11170" builtinId="9" hidden="1"/>
    <cellStyle name="Followed Hyperlink" xfId="11166" builtinId="9" hidden="1"/>
    <cellStyle name="Followed Hyperlink" xfId="11162" builtinId="9" hidden="1"/>
    <cellStyle name="Followed Hyperlink" xfId="11158" builtinId="9" hidden="1"/>
    <cellStyle name="Followed Hyperlink" xfId="11154" builtinId="9" hidden="1"/>
    <cellStyle name="Followed Hyperlink" xfId="11150" builtinId="9" hidden="1"/>
    <cellStyle name="Followed Hyperlink" xfId="11146" builtinId="9" hidden="1"/>
    <cellStyle name="Followed Hyperlink" xfId="11142" builtinId="9" hidden="1"/>
    <cellStyle name="Followed Hyperlink" xfId="11138" builtinId="9" hidden="1"/>
    <cellStyle name="Followed Hyperlink" xfId="11134" builtinId="9" hidden="1"/>
    <cellStyle name="Followed Hyperlink" xfId="11130" builtinId="9" hidden="1"/>
    <cellStyle name="Followed Hyperlink" xfId="11126" builtinId="9" hidden="1"/>
    <cellStyle name="Followed Hyperlink" xfId="11122" builtinId="9" hidden="1"/>
    <cellStyle name="Followed Hyperlink" xfId="11118" builtinId="9" hidden="1"/>
    <cellStyle name="Followed Hyperlink" xfId="11114" builtinId="9" hidden="1"/>
    <cellStyle name="Followed Hyperlink" xfId="11110" builtinId="9" hidden="1"/>
    <cellStyle name="Followed Hyperlink" xfId="11106" builtinId="9" hidden="1"/>
    <cellStyle name="Followed Hyperlink" xfId="11103" builtinId="9" hidden="1"/>
    <cellStyle name="Followed Hyperlink" xfId="11099" builtinId="9" hidden="1"/>
    <cellStyle name="Followed Hyperlink" xfId="11095" builtinId="9" hidden="1"/>
    <cellStyle name="Followed Hyperlink" xfId="11091" builtinId="9" hidden="1"/>
    <cellStyle name="Followed Hyperlink" xfId="11087" builtinId="9" hidden="1"/>
    <cellStyle name="Followed Hyperlink" xfId="11083" builtinId="9" hidden="1"/>
    <cellStyle name="Followed Hyperlink" xfId="11079" builtinId="9" hidden="1"/>
    <cellStyle name="Followed Hyperlink" xfId="11075" builtinId="9" hidden="1"/>
    <cellStyle name="Followed Hyperlink" xfId="11071" builtinId="9" hidden="1"/>
    <cellStyle name="Followed Hyperlink" xfId="11067" builtinId="9" hidden="1"/>
    <cellStyle name="Followed Hyperlink" xfId="11063" builtinId="9" hidden="1"/>
    <cellStyle name="Followed Hyperlink" xfId="11059" builtinId="9" hidden="1"/>
    <cellStyle name="Followed Hyperlink" xfId="11055" builtinId="9" hidden="1"/>
    <cellStyle name="Followed Hyperlink" xfId="11051" builtinId="9" hidden="1"/>
    <cellStyle name="Followed Hyperlink" xfId="11047" builtinId="9" hidden="1"/>
    <cellStyle name="Followed Hyperlink" xfId="11043" builtinId="9" hidden="1"/>
    <cellStyle name="Followed Hyperlink" xfId="11039" builtinId="9" hidden="1"/>
    <cellStyle name="Followed Hyperlink" xfId="11035" builtinId="9" hidden="1"/>
    <cellStyle name="Followed Hyperlink" xfId="11031" builtinId="9" hidden="1"/>
    <cellStyle name="Followed Hyperlink" xfId="11027" builtinId="9" hidden="1"/>
    <cellStyle name="Followed Hyperlink" xfId="11023" builtinId="9" hidden="1"/>
    <cellStyle name="Followed Hyperlink" xfId="11019" builtinId="9" hidden="1"/>
    <cellStyle name="Followed Hyperlink" xfId="11015" builtinId="9" hidden="1"/>
    <cellStyle name="Followed Hyperlink" xfId="11011" builtinId="9" hidden="1"/>
    <cellStyle name="Followed Hyperlink" xfId="11007" builtinId="9" hidden="1"/>
    <cellStyle name="Followed Hyperlink" xfId="11003" builtinId="9" hidden="1"/>
    <cellStyle name="Followed Hyperlink" xfId="10999" builtinId="9" hidden="1"/>
    <cellStyle name="Followed Hyperlink" xfId="10995" builtinId="9" hidden="1"/>
    <cellStyle name="Followed Hyperlink" xfId="10991" builtinId="9" hidden="1"/>
    <cellStyle name="Followed Hyperlink" xfId="10987" builtinId="9" hidden="1"/>
    <cellStyle name="Followed Hyperlink" xfId="10983" builtinId="9" hidden="1"/>
    <cellStyle name="Followed Hyperlink" xfId="10980" builtinId="9" hidden="1"/>
    <cellStyle name="Followed Hyperlink" xfId="10976" builtinId="9" hidden="1"/>
    <cellStyle name="Followed Hyperlink" xfId="10972" builtinId="9" hidden="1"/>
    <cellStyle name="Followed Hyperlink" xfId="10968" builtinId="9" hidden="1"/>
    <cellStyle name="Followed Hyperlink" xfId="10964" builtinId="9" hidden="1"/>
    <cellStyle name="Followed Hyperlink" xfId="10960" builtinId="9" hidden="1"/>
    <cellStyle name="Followed Hyperlink" xfId="10956" builtinId="9" hidden="1"/>
    <cellStyle name="Followed Hyperlink" xfId="10952" builtinId="9" hidden="1"/>
    <cellStyle name="Followed Hyperlink" xfId="10948" builtinId="9" hidden="1"/>
    <cellStyle name="Followed Hyperlink" xfId="10944" builtinId="9" hidden="1"/>
    <cellStyle name="Followed Hyperlink" xfId="10940" builtinId="9" hidden="1"/>
    <cellStyle name="Followed Hyperlink" xfId="10936" builtinId="9" hidden="1"/>
    <cellStyle name="Followed Hyperlink" xfId="10932" builtinId="9" hidden="1"/>
    <cellStyle name="Followed Hyperlink" xfId="10928" builtinId="9" hidden="1"/>
    <cellStyle name="Followed Hyperlink" xfId="10924" builtinId="9" hidden="1"/>
    <cellStyle name="Followed Hyperlink" xfId="10920" builtinId="9" hidden="1"/>
    <cellStyle name="Followed Hyperlink" xfId="10916" builtinId="9" hidden="1"/>
    <cellStyle name="Followed Hyperlink" xfId="10912" builtinId="9" hidden="1"/>
    <cellStyle name="Followed Hyperlink" xfId="10908" builtinId="9" hidden="1"/>
    <cellStyle name="Followed Hyperlink" xfId="10904" builtinId="9" hidden="1"/>
    <cellStyle name="Followed Hyperlink" xfId="10900" builtinId="9" hidden="1"/>
    <cellStyle name="Followed Hyperlink" xfId="10896" builtinId="9" hidden="1"/>
    <cellStyle name="Followed Hyperlink" xfId="10892" builtinId="9" hidden="1"/>
    <cellStyle name="Followed Hyperlink" xfId="10888" builtinId="9" hidden="1"/>
    <cellStyle name="Followed Hyperlink" xfId="10884" builtinId="9" hidden="1"/>
    <cellStyle name="Followed Hyperlink" xfId="10880" builtinId="9" hidden="1"/>
    <cellStyle name="Followed Hyperlink" xfId="10876" builtinId="9" hidden="1"/>
    <cellStyle name="Followed Hyperlink" xfId="10872" builtinId="9" hidden="1"/>
    <cellStyle name="Followed Hyperlink" xfId="10868" builtinId="9" hidden="1"/>
    <cellStyle name="Followed Hyperlink" xfId="10864" builtinId="9" hidden="1"/>
    <cellStyle name="Followed Hyperlink" xfId="10860" builtinId="9" hidden="1"/>
    <cellStyle name="Followed Hyperlink" xfId="10856" builtinId="9" hidden="1"/>
    <cellStyle name="Followed Hyperlink" xfId="10853" builtinId="9" hidden="1"/>
    <cellStyle name="Followed Hyperlink" xfId="10849" builtinId="9" hidden="1"/>
    <cellStyle name="Followed Hyperlink" xfId="10845" builtinId="9" hidden="1"/>
    <cellStyle name="Followed Hyperlink" xfId="10841" builtinId="9" hidden="1"/>
    <cellStyle name="Followed Hyperlink" xfId="10837" builtinId="9" hidden="1"/>
    <cellStyle name="Followed Hyperlink" xfId="10833" builtinId="9" hidden="1"/>
    <cellStyle name="Followed Hyperlink" xfId="10829" builtinId="9" hidden="1"/>
    <cellStyle name="Followed Hyperlink" xfId="10825" builtinId="9" hidden="1"/>
    <cellStyle name="Followed Hyperlink" xfId="10821" builtinId="9" hidden="1"/>
    <cellStyle name="Followed Hyperlink" xfId="10817" builtinId="9" hidden="1"/>
    <cellStyle name="Followed Hyperlink" xfId="10813" builtinId="9" hidden="1"/>
    <cellStyle name="Followed Hyperlink" xfId="10809" builtinId="9" hidden="1"/>
    <cellStyle name="Followed Hyperlink" xfId="10805" builtinId="9" hidden="1"/>
    <cellStyle name="Followed Hyperlink" xfId="10801" builtinId="9" hidden="1"/>
    <cellStyle name="Followed Hyperlink" xfId="10797" builtinId="9" hidden="1"/>
    <cellStyle name="Followed Hyperlink" xfId="10793" builtinId="9" hidden="1"/>
    <cellStyle name="Followed Hyperlink" xfId="10789" builtinId="9" hidden="1"/>
    <cellStyle name="Followed Hyperlink" xfId="10785" builtinId="9" hidden="1"/>
    <cellStyle name="Followed Hyperlink" xfId="10781" builtinId="9" hidden="1"/>
    <cellStyle name="Followed Hyperlink" xfId="10777" builtinId="9" hidden="1"/>
    <cellStyle name="Followed Hyperlink" xfId="10773" builtinId="9" hidden="1"/>
    <cellStyle name="Followed Hyperlink" xfId="10769" builtinId="9" hidden="1"/>
    <cellStyle name="Followed Hyperlink" xfId="10765" builtinId="9" hidden="1"/>
    <cellStyle name="Followed Hyperlink" xfId="10761" builtinId="9" hidden="1"/>
    <cellStyle name="Followed Hyperlink" xfId="10757" builtinId="9" hidden="1"/>
    <cellStyle name="Followed Hyperlink" xfId="10753" builtinId="9" hidden="1"/>
    <cellStyle name="Followed Hyperlink" xfId="10749" builtinId="9" hidden="1"/>
    <cellStyle name="Followed Hyperlink" xfId="10745" builtinId="9" hidden="1"/>
    <cellStyle name="Followed Hyperlink" xfId="10741" builtinId="9" hidden="1"/>
    <cellStyle name="Followed Hyperlink" xfId="10737" builtinId="9" hidden="1"/>
    <cellStyle name="Followed Hyperlink" xfId="10733" builtinId="9" hidden="1"/>
    <cellStyle name="Followed Hyperlink" xfId="10721" builtinId="9" hidden="1"/>
    <cellStyle name="Followed Hyperlink" xfId="10717" builtinId="9" hidden="1"/>
    <cellStyle name="Followed Hyperlink" xfId="10713" builtinId="9" hidden="1"/>
    <cellStyle name="Followed Hyperlink" xfId="10709" builtinId="9" hidden="1"/>
    <cellStyle name="Followed Hyperlink" xfId="10705" builtinId="9" hidden="1"/>
    <cellStyle name="Followed Hyperlink" xfId="10701" builtinId="9" hidden="1"/>
    <cellStyle name="Followed Hyperlink" xfId="10697" builtinId="9" hidden="1"/>
    <cellStyle name="Followed Hyperlink" xfId="10693" builtinId="9" hidden="1"/>
    <cellStyle name="Followed Hyperlink" xfId="10689" builtinId="9" hidden="1"/>
    <cellStyle name="Followed Hyperlink" xfId="10685" builtinId="9" hidden="1"/>
    <cellStyle name="Followed Hyperlink" xfId="10681" builtinId="9" hidden="1"/>
    <cellStyle name="Followed Hyperlink" xfId="10677" builtinId="9" hidden="1"/>
    <cellStyle name="Followed Hyperlink" xfId="10673" builtinId="9" hidden="1"/>
    <cellStyle name="Followed Hyperlink" xfId="10669" builtinId="9" hidden="1"/>
    <cellStyle name="Followed Hyperlink" xfId="10665" builtinId="9" hidden="1"/>
    <cellStyle name="Followed Hyperlink" xfId="10661" builtinId="9" hidden="1"/>
    <cellStyle name="Followed Hyperlink" xfId="10657" builtinId="9" hidden="1"/>
    <cellStyle name="Followed Hyperlink" xfId="10653" builtinId="9" hidden="1"/>
    <cellStyle name="Followed Hyperlink" xfId="10649" builtinId="9" hidden="1"/>
    <cellStyle name="Followed Hyperlink" xfId="10645" builtinId="9" hidden="1"/>
    <cellStyle name="Followed Hyperlink" xfId="10641" builtinId="9" hidden="1"/>
    <cellStyle name="Followed Hyperlink" xfId="10637" builtinId="9" hidden="1"/>
    <cellStyle name="Followed Hyperlink" xfId="10633" builtinId="9" hidden="1"/>
    <cellStyle name="Followed Hyperlink" xfId="10629" builtinId="9" hidden="1"/>
    <cellStyle name="Followed Hyperlink" xfId="10625" builtinId="9" hidden="1"/>
    <cellStyle name="Followed Hyperlink" xfId="10621" builtinId="9" hidden="1"/>
    <cellStyle name="Followed Hyperlink" xfId="10617" builtinId="9" hidden="1"/>
    <cellStyle name="Followed Hyperlink" xfId="10613" builtinId="9" hidden="1"/>
    <cellStyle name="Followed Hyperlink" xfId="10609" builtinId="9" hidden="1"/>
    <cellStyle name="Followed Hyperlink" xfId="10605" builtinId="9" hidden="1"/>
    <cellStyle name="Followed Hyperlink" xfId="10601" builtinId="9" hidden="1"/>
    <cellStyle name="Followed Hyperlink" xfId="10597" builtinId="9" hidden="1"/>
    <cellStyle name="Followed Hyperlink" xfId="10594" builtinId="9" hidden="1"/>
    <cellStyle name="Followed Hyperlink" xfId="10590" builtinId="9" hidden="1"/>
    <cellStyle name="Followed Hyperlink" xfId="10586" builtinId="9" hidden="1"/>
    <cellStyle name="Followed Hyperlink" xfId="10582" builtinId="9" hidden="1"/>
    <cellStyle name="Followed Hyperlink" xfId="10578" builtinId="9" hidden="1"/>
    <cellStyle name="Followed Hyperlink" xfId="10574" builtinId="9" hidden="1"/>
    <cellStyle name="Followed Hyperlink" xfId="10570" builtinId="9" hidden="1"/>
    <cellStyle name="Followed Hyperlink" xfId="10566" builtinId="9" hidden="1"/>
    <cellStyle name="Followed Hyperlink" xfId="10562" builtinId="9" hidden="1"/>
    <cellStyle name="Followed Hyperlink" xfId="10558" builtinId="9" hidden="1"/>
    <cellStyle name="Followed Hyperlink" xfId="10554" builtinId="9" hidden="1"/>
    <cellStyle name="Followed Hyperlink" xfId="10550" builtinId="9" hidden="1"/>
    <cellStyle name="Followed Hyperlink" xfId="10546" builtinId="9" hidden="1"/>
    <cellStyle name="Followed Hyperlink" xfId="10542" builtinId="9" hidden="1"/>
    <cellStyle name="Followed Hyperlink" xfId="10538" builtinId="9" hidden="1"/>
    <cellStyle name="Followed Hyperlink" xfId="10534" builtinId="9" hidden="1"/>
    <cellStyle name="Followed Hyperlink" xfId="10530" builtinId="9" hidden="1"/>
    <cellStyle name="Followed Hyperlink" xfId="10526" builtinId="9" hidden="1"/>
    <cellStyle name="Followed Hyperlink" xfId="10522" builtinId="9" hidden="1"/>
    <cellStyle name="Followed Hyperlink" xfId="10518" builtinId="9" hidden="1"/>
    <cellStyle name="Followed Hyperlink" xfId="10514" builtinId="9" hidden="1"/>
    <cellStyle name="Followed Hyperlink" xfId="10510" builtinId="9" hidden="1"/>
    <cellStyle name="Followed Hyperlink" xfId="10506" builtinId="9" hidden="1"/>
    <cellStyle name="Followed Hyperlink" xfId="10502" builtinId="9" hidden="1"/>
    <cellStyle name="Followed Hyperlink" xfId="10498" builtinId="9" hidden="1"/>
    <cellStyle name="Followed Hyperlink" xfId="10494" builtinId="9" hidden="1"/>
    <cellStyle name="Followed Hyperlink" xfId="10490" builtinId="9" hidden="1"/>
    <cellStyle name="Followed Hyperlink" xfId="10486" builtinId="9" hidden="1"/>
    <cellStyle name="Followed Hyperlink" xfId="10482" builtinId="9" hidden="1"/>
    <cellStyle name="Followed Hyperlink" xfId="10478" builtinId="9" hidden="1"/>
    <cellStyle name="Followed Hyperlink" xfId="10474" builtinId="9" hidden="1"/>
    <cellStyle name="Followed Hyperlink" xfId="10471" builtinId="9" hidden="1"/>
    <cellStyle name="Followed Hyperlink" xfId="10467" builtinId="9" hidden="1"/>
    <cellStyle name="Followed Hyperlink" xfId="10463" builtinId="9" hidden="1"/>
    <cellStyle name="Followed Hyperlink" xfId="10459" builtinId="9" hidden="1"/>
    <cellStyle name="Followed Hyperlink" xfId="10455" builtinId="9" hidden="1"/>
    <cellStyle name="Followed Hyperlink" xfId="10451" builtinId="9" hidden="1"/>
    <cellStyle name="Followed Hyperlink" xfId="10447" builtinId="9" hidden="1"/>
    <cellStyle name="Followed Hyperlink" xfId="10443" builtinId="9" hidden="1"/>
    <cellStyle name="Followed Hyperlink" xfId="10439" builtinId="9" hidden="1"/>
    <cellStyle name="Followed Hyperlink" xfId="10435" builtinId="9" hidden="1"/>
    <cellStyle name="Followed Hyperlink" xfId="10431" builtinId="9" hidden="1"/>
    <cellStyle name="Followed Hyperlink" xfId="10427" builtinId="9" hidden="1"/>
    <cellStyle name="Followed Hyperlink" xfId="10423" builtinId="9" hidden="1"/>
    <cellStyle name="Followed Hyperlink" xfId="10419" builtinId="9" hidden="1"/>
    <cellStyle name="Followed Hyperlink" xfId="10415" builtinId="9" hidden="1"/>
    <cellStyle name="Followed Hyperlink" xfId="10411" builtinId="9" hidden="1"/>
    <cellStyle name="Followed Hyperlink" xfId="10407" builtinId="9" hidden="1"/>
    <cellStyle name="Followed Hyperlink" xfId="10403" builtinId="9" hidden="1"/>
    <cellStyle name="Followed Hyperlink" xfId="10399" builtinId="9" hidden="1"/>
    <cellStyle name="Followed Hyperlink" xfId="10395" builtinId="9" hidden="1"/>
    <cellStyle name="Followed Hyperlink" xfId="10391" builtinId="9" hidden="1"/>
    <cellStyle name="Followed Hyperlink" xfId="10387" builtinId="9" hidden="1"/>
    <cellStyle name="Followed Hyperlink" xfId="10383" builtinId="9" hidden="1"/>
    <cellStyle name="Followed Hyperlink" xfId="10379" builtinId="9" hidden="1"/>
    <cellStyle name="Followed Hyperlink" xfId="10375" builtinId="9" hidden="1"/>
    <cellStyle name="Followed Hyperlink" xfId="10371" builtinId="9" hidden="1"/>
    <cellStyle name="Followed Hyperlink" xfId="10367" builtinId="9" hidden="1"/>
    <cellStyle name="Followed Hyperlink" xfId="10363" builtinId="9" hidden="1"/>
    <cellStyle name="Followed Hyperlink" xfId="10359" builtinId="9" hidden="1"/>
    <cellStyle name="Followed Hyperlink" xfId="10355" builtinId="9" hidden="1"/>
    <cellStyle name="Followed Hyperlink" xfId="10351" builtinId="9" hidden="1"/>
    <cellStyle name="Followed Hyperlink" xfId="10347" builtinId="9" hidden="1"/>
    <cellStyle name="Followed Hyperlink" xfId="10344" builtinId="9" hidden="1"/>
    <cellStyle name="Followed Hyperlink" xfId="10340" builtinId="9" hidden="1"/>
    <cellStyle name="Followed Hyperlink" xfId="10336" builtinId="9" hidden="1"/>
    <cellStyle name="Followed Hyperlink" xfId="10332" builtinId="9" hidden="1"/>
    <cellStyle name="Followed Hyperlink" xfId="10328" builtinId="9" hidden="1"/>
    <cellStyle name="Followed Hyperlink" xfId="10324" builtinId="9" hidden="1"/>
    <cellStyle name="Followed Hyperlink" xfId="10320" builtinId="9" hidden="1"/>
    <cellStyle name="Followed Hyperlink" xfId="10316" builtinId="9" hidden="1"/>
    <cellStyle name="Followed Hyperlink" xfId="10312" builtinId="9" hidden="1"/>
    <cellStyle name="Followed Hyperlink" xfId="10308" builtinId="9" hidden="1"/>
    <cellStyle name="Followed Hyperlink" xfId="10304" builtinId="9" hidden="1"/>
    <cellStyle name="Followed Hyperlink" xfId="10300" builtinId="9" hidden="1"/>
    <cellStyle name="Followed Hyperlink" xfId="10296" builtinId="9" hidden="1"/>
    <cellStyle name="Followed Hyperlink" xfId="10292" builtinId="9" hidden="1"/>
    <cellStyle name="Followed Hyperlink" xfId="10288" builtinId="9" hidden="1"/>
    <cellStyle name="Followed Hyperlink" xfId="10284" builtinId="9" hidden="1"/>
    <cellStyle name="Followed Hyperlink" xfId="10280" builtinId="9" hidden="1"/>
    <cellStyle name="Followed Hyperlink" xfId="10276" builtinId="9" hidden="1"/>
    <cellStyle name="Followed Hyperlink" xfId="10272" builtinId="9" hidden="1"/>
    <cellStyle name="Followed Hyperlink" xfId="10268" builtinId="9" hidden="1"/>
    <cellStyle name="Followed Hyperlink" xfId="10264" builtinId="9" hidden="1"/>
    <cellStyle name="Followed Hyperlink" xfId="10260" builtinId="9" hidden="1"/>
    <cellStyle name="Followed Hyperlink" xfId="10256" builtinId="9" hidden="1"/>
    <cellStyle name="Followed Hyperlink" xfId="10252" builtinId="9" hidden="1"/>
    <cellStyle name="Followed Hyperlink" xfId="10248" builtinId="9" hidden="1"/>
    <cellStyle name="Followed Hyperlink" xfId="10244" builtinId="9" hidden="1"/>
    <cellStyle name="Followed Hyperlink" xfId="10240" builtinId="9" hidden="1"/>
    <cellStyle name="Followed Hyperlink" xfId="10236" builtinId="9" hidden="1"/>
    <cellStyle name="Followed Hyperlink" xfId="10232" builtinId="9" hidden="1"/>
    <cellStyle name="Followed Hyperlink" xfId="10228" builtinId="9" hidden="1"/>
    <cellStyle name="Followed Hyperlink" xfId="10224" builtinId="9" hidden="1"/>
    <cellStyle name="Followed Hyperlink" xfId="10221" builtinId="9" hidden="1"/>
    <cellStyle name="Followed Hyperlink" xfId="10217" builtinId="9" hidden="1"/>
    <cellStyle name="Followed Hyperlink" xfId="10213" builtinId="9" hidden="1"/>
    <cellStyle name="Followed Hyperlink" xfId="10209" builtinId="9" hidden="1"/>
    <cellStyle name="Followed Hyperlink" xfId="10205" builtinId="9" hidden="1"/>
    <cellStyle name="Followed Hyperlink" xfId="10201" builtinId="9" hidden="1"/>
    <cellStyle name="Followed Hyperlink" xfId="10197" builtinId="9" hidden="1"/>
    <cellStyle name="Followed Hyperlink" xfId="10193" builtinId="9" hidden="1"/>
    <cellStyle name="Followed Hyperlink" xfId="10189" builtinId="9" hidden="1"/>
    <cellStyle name="Followed Hyperlink" xfId="10185" builtinId="9" hidden="1"/>
    <cellStyle name="Followed Hyperlink" xfId="10181" builtinId="9" hidden="1"/>
    <cellStyle name="Followed Hyperlink" xfId="10177" builtinId="9" hidden="1"/>
    <cellStyle name="Followed Hyperlink" xfId="10173" builtinId="9" hidden="1"/>
    <cellStyle name="Followed Hyperlink" xfId="10169" builtinId="9" hidden="1"/>
    <cellStyle name="Followed Hyperlink" xfId="10165" builtinId="9" hidden="1"/>
    <cellStyle name="Followed Hyperlink" xfId="10161" builtinId="9" hidden="1"/>
    <cellStyle name="Followed Hyperlink" xfId="10157" builtinId="9" hidden="1"/>
    <cellStyle name="Followed Hyperlink" xfId="10153" builtinId="9" hidden="1"/>
    <cellStyle name="Followed Hyperlink" xfId="10149" builtinId="9" hidden="1"/>
    <cellStyle name="Followed Hyperlink" xfId="10145" builtinId="9" hidden="1"/>
    <cellStyle name="Followed Hyperlink" xfId="10141" builtinId="9" hidden="1"/>
    <cellStyle name="Followed Hyperlink" xfId="10137" builtinId="9" hidden="1"/>
    <cellStyle name="Followed Hyperlink" xfId="10133" builtinId="9" hidden="1"/>
    <cellStyle name="Followed Hyperlink" xfId="10129" builtinId="9" hidden="1"/>
    <cellStyle name="Followed Hyperlink" xfId="10125" builtinId="9" hidden="1"/>
    <cellStyle name="Followed Hyperlink" xfId="10121" builtinId="9" hidden="1"/>
    <cellStyle name="Followed Hyperlink" xfId="10117" builtinId="9" hidden="1"/>
    <cellStyle name="Followed Hyperlink" xfId="10113" builtinId="9" hidden="1"/>
    <cellStyle name="Followed Hyperlink" xfId="10109" builtinId="9" hidden="1"/>
    <cellStyle name="Followed Hyperlink" xfId="10105" builtinId="9" hidden="1"/>
    <cellStyle name="Followed Hyperlink" xfId="10101" builtinId="9" hidden="1"/>
    <cellStyle name="Followed Hyperlink" xfId="10097" builtinId="9" hidden="1"/>
    <cellStyle name="Followed Hyperlink" xfId="10094" builtinId="9" hidden="1"/>
    <cellStyle name="Followed Hyperlink" xfId="10090" builtinId="9" hidden="1"/>
    <cellStyle name="Followed Hyperlink" xfId="10086" builtinId="9" hidden="1"/>
    <cellStyle name="Followed Hyperlink" xfId="10082" builtinId="9" hidden="1"/>
    <cellStyle name="Followed Hyperlink" xfId="10078" builtinId="9" hidden="1"/>
    <cellStyle name="Followed Hyperlink" xfId="10074" builtinId="9" hidden="1"/>
    <cellStyle name="Followed Hyperlink" xfId="10070" builtinId="9" hidden="1"/>
    <cellStyle name="Followed Hyperlink" xfId="10066" builtinId="9" hidden="1"/>
    <cellStyle name="Followed Hyperlink" xfId="10062" builtinId="9" hidden="1"/>
    <cellStyle name="Followed Hyperlink" xfId="10058" builtinId="9" hidden="1"/>
    <cellStyle name="Followed Hyperlink" xfId="10054" builtinId="9" hidden="1"/>
    <cellStyle name="Followed Hyperlink" xfId="10050" builtinId="9" hidden="1"/>
    <cellStyle name="Followed Hyperlink" xfId="10046" builtinId="9" hidden="1"/>
    <cellStyle name="Followed Hyperlink" xfId="10042" builtinId="9" hidden="1"/>
    <cellStyle name="Followed Hyperlink" xfId="10038" builtinId="9" hidden="1"/>
    <cellStyle name="Followed Hyperlink" xfId="10034" builtinId="9" hidden="1"/>
    <cellStyle name="Followed Hyperlink" xfId="10030" builtinId="9" hidden="1"/>
    <cellStyle name="Followed Hyperlink" xfId="10026" builtinId="9" hidden="1"/>
    <cellStyle name="Followed Hyperlink" xfId="10022" builtinId="9" hidden="1"/>
    <cellStyle name="Followed Hyperlink" xfId="10018" builtinId="9" hidden="1"/>
    <cellStyle name="Followed Hyperlink" xfId="10014" builtinId="9" hidden="1"/>
    <cellStyle name="Followed Hyperlink" xfId="10010" builtinId="9" hidden="1"/>
    <cellStyle name="Followed Hyperlink" xfId="10006" builtinId="9" hidden="1"/>
    <cellStyle name="Followed Hyperlink" xfId="10002" builtinId="9" hidden="1"/>
    <cellStyle name="Followed Hyperlink" xfId="9998" builtinId="9" hidden="1"/>
    <cellStyle name="Followed Hyperlink" xfId="9994" builtinId="9" hidden="1"/>
    <cellStyle name="Followed Hyperlink" xfId="9990" builtinId="9" hidden="1"/>
    <cellStyle name="Followed Hyperlink" xfId="9986" builtinId="9" hidden="1"/>
    <cellStyle name="Followed Hyperlink" xfId="9982" builtinId="9" hidden="1"/>
    <cellStyle name="Followed Hyperlink" xfId="9978" builtinId="9" hidden="1"/>
    <cellStyle name="Followed Hyperlink" xfId="9974" builtinId="9" hidden="1"/>
    <cellStyle name="Followed Hyperlink" xfId="9971" builtinId="9" hidden="1"/>
    <cellStyle name="Followed Hyperlink" xfId="9967" builtinId="9" hidden="1"/>
    <cellStyle name="Followed Hyperlink" xfId="9963" builtinId="9" hidden="1"/>
    <cellStyle name="Followed Hyperlink" xfId="9959" builtinId="9" hidden="1"/>
    <cellStyle name="Followed Hyperlink" xfId="9955" builtinId="9" hidden="1"/>
    <cellStyle name="Followed Hyperlink" xfId="9951" builtinId="9" hidden="1"/>
    <cellStyle name="Followed Hyperlink" xfId="9947" builtinId="9" hidden="1"/>
    <cellStyle name="Followed Hyperlink" xfId="9943" builtinId="9" hidden="1"/>
    <cellStyle name="Followed Hyperlink" xfId="9939" builtinId="9" hidden="1"/>
    <cellStyle name="Followed Hyperlink" xfId="9935" builtinId="9" hidden="1"/>
    <cellStyle name="Followed Hyperlink" xfId="9931" builtinId="9" hidden="1"/>
    <cellStyle name="Followed Hyperlink" xfId="9927" builtinId="9" hidden="1"/>
    <cellStyle name="Followed Hyperlink" xfId="9923" builtinId="9" hidden="1"/>
    <cellStyle name="Followed Hyperlink" xfId="9919" builtinId="9" hidden="1"/>
    <cellStyle name="Followed Hyperlink" xfId="9915" builtinId="9" hidden="1"/>
    <cellStyle name="Followed Hyperlink" xfId="9911" builtinId="9" hidden="1"/>
    <cellStyle name="Followed Hyperlink" xfId="9907" builtinId="9" hidden="1"/>
    <cellStyle name="Followed Hyperlink" xfId="9903" builtinId="9" hidden="1"/>
    <cellStyle name="Followed Hyperlink" xfId="9899" builtinId="9" hidden="1"/>
    <cellStyle name="Followed Hyperlink" xfId="9895" builtinId="9" hidden="1"/>
    <cellStyle name="Followed Hyperlink" xfId="9891" builtinId="9" hidden="1"/>
    <cellStyle name="Followed Hyperlink" xfId="6084" builtinId="9" hidden="1"/>
    <cellStyle name="Followed Hyperlink" xfId="6088" builtinId="9" hidden="1"/>
    <cellStyle name="Followed Hyperlink" xfId="6090" builtinId="9" hidden="1"/>
    <cellStyle name="Followed Hyperlink" xfId="6092" builtinId="9" hidden="1"/>
    <cellStyle name="Followed Hyperlink" xfId="6096" builtinId="9" hidden="1"/>
    <cellStyle name="Followed Hyperlink" xfId="6098" builtinId="9" hidden="1"/>
    <cellStyle name="Followed Hyperlink" xfId="6100" builtinId="9" hidden="1"/>
    <cellStyle name="Followed Hyperlink" xfId="6104" builtinId="9" hidden="1"/>
    <cellStyle name="Followed Hyperlink" xfId="6106" builtinId="9" hidden="1"/>
    <cellStyle name="Followed Hyperlink" xfId="6108" builtinId="9" hidden="1"/>
    <cellStyle name="Followed Hyperlink" xfId="6112" builtinId="9" hidden="1"/>
    <cellStyle name="Followed Hyperlink" xfId="6114" builtinId="9" hidden="1"/>
    <cellStyle name="Followed Hyperlink" xfId="6116" builtinId="9" hidden="1"/>
    <cellStyle name="Followed Hyperlink" xfId="6120" builtinId="9" hidden="1"/>
    <cellStyle name="Followed Hyperlink" xfId="6122" builtinId="9" hidden="1"/>
    <cellStyle name="Followed Hyperlink" xfId="6124" builtinId="9" hidden="1"/>
    <cellStyle name="Followed Hyperlink" xfId="6128" builtinId="9" hidden="1"/>
    <cellStyle name="Followed Hyperlink" xfId="6130" builtinId="9" hidden="1"/>
    <cellStyle name="Followed Hyperlink" xfId="6132" builtinId="9" hidden="1"/>
    <cellStyle name="Followed Hyperlink" xfId="6136" builtinId="9" hidden="1"/>
    <cellStyle name="Followed Hyperlink" xfId="6138" builtinId="9" hidden="1"/>
    <cellStyle name="Followed Hyperlink" xfId="6140" builtinId="9" hidden="1"/>
    <cellStyle name="Followed Hyperlink" xfId="6144" builtinId="9" hidden="1"/>
    <cellStyle name="Followed Hyperlink" xfId="6146" builtinId="9" hidden="1"/>
    <cellStyle name="Followed Hyperlink" xfId="6148" builtinId="9" hidden="1"/>
    <cellStyle name="Followed Hyperlink" xfId="6152" builtinId="9" hidden="1"/>
    <cellStyle name="Followed Hyperlink" xfId="6154" builtinId="9" hidden="1"/>
    <cellStyle name="Followed Hyperlink" xfId="6156" builtinId="9" hidden="1"/>
    <cellStyle name="Followed Hyperlink" xfId="6160" builtinId="9" hidden="1"/>
    <cellStyle name="Followed Hyperlink" xfId="6162" builtinId="9" hidden="1"/>
    <cellStyle name="Followed Hyperlink" xfId="6164" builtinId="9" hidden="1"/>
    <cellStyle name="Followed Hyperlink" xfId="6168" builtinId="9" hidden="1"/>
    <cellStyle name="Followed Hyperlink" xfId="6170" builtinId="9" hidden="1"/>
    <cellStyle name="Followed Hyperlink" xfId="6172" builtinId="9" hidden="1"/>
    <cellStyle name="Followed Hyperlink" xfId="6176" builtinId="9" hidden="1"/>
    <cellStyle name="Followed Hyperlink" xfId="6178" builtinId="9" hidden="1"/>
    <cellStyle name="Followed Hyperlink" xfId="6180" builtinId="9" hidden="1"/>
    <cellStyle name="Followed Hyperlink" xfId="6184" builtinId="9" hidden="1"/>
    <cellStyle name="Followed Hyperlink" xfId="6186" builtinId="9" hidden="1"/>
    <cellStyle name="Followed Hyperlink" xfId="6188" builtinId="9" hidden="1"/>
    <cellStyle name="Followed Hyperlink" xfId="6192" builtinId="9" hidden="1"/>
    <cellStyle name="Followed Hyperlink" xfId="6194" builtinId="9" hidden="1"/>
    <cellStyle name="Followed Hyperlink" xfId="6195" builtinId="9" hidden="1"/>
    <cellStyle name="Followed Hyperlink" xfId="6199" builtinId="9" hidden="1"/>
    <cellStyle name="Followed Hyperlink" xfId="6201" builtinId="9" hidden="1"/>
    <cellStyle name="Followed Hyperlink" xfId="6203" builtinId="9" hidden="1"/>
    <cellStyle name="Followed Hyperlink" xfId="6207" builtinId="9" hidden="1"/>
    <cellStyle name="Followed Hyperlink" xfId="6209" builtinId="9" hidden="1"/>
    <cellStyle name="Followed Hyperlink" xfId="6211" builtinId="9" hidden="1"/>
    <cellStyle name="Followed Hyperlink" xfId="6215" builtinId="9" hidden="1"/>
    <cellStyle name="Followed Hyperlink" xfId="6217" builtinId="9" hidden="1"/>
    <cellStyle name="Followed Hyperlink" xfId="6219" builtinId="9" hidden="1"/>
    <cellStyle name="Followed Hyperlink" xfId="6223" builtinId="9" hidden="1"/>
    <cellStyle name="Followed Hyperlink" xfId="6225" builtinId="9" hidden="1"/>
    <cellStyle name="Followed Hyperlink" xfId="6227" builtinId="9" hidden="1"/>
    <cellStyle name="Followed Hyperlink" xfId="6231" builtinId="9" hidden="1"/>
    <cellStyle name="Followed Hyperlink" xfId="6233" builtinId="9" hidden="1"/>
    <cellStyle name="Followed Hyperlink" xfId="6235" builtinId="9" hidden="1"/>
    <cellStyle name="Followed Hyperlink" xfId="6239" builtinId="9" hidden="1"/>
    <cellStyle name="Followed Hyperlink" xfId="6241" builtinId="9" hidden="1"/>
    <cellStyle name="Followed Hyperlink" xfId="6243" builtinId="9" hidden="1"/>
    <cellStyle name="Followed Hyperlink" xfId="6247" builtinId="9" hidden="1"/>
    <cellStyle name="Followed Hyperlink" xfId="6249" builtinId="9" hidden="1"/>
    <cellStyle name="Followed Hyperlink" xfId="6251" builtinId="9" hidden="1"/>
    <cellStyle name="Followed Hyperlink" xfId="6255" builtinId="9" hidden="1"/>
    <cellStyle name="Followed Hyperlink" xfId="6257" builtinId="9" hidden="1"/>
    <cellStyle name="Followed Hyperlink" xfId="6259" builtinId="9" hidden="1"/>
    <cellStyle name="Followed Hyperlink" xfId="6263" builtinId="9" hidden="1"/>
    <cellStyle name="Followed Hyperlink" xfId="6265" builtinId="9" hidden="1"/>
    <cellStyle name="Followed Hyperlink" xfId="6267" builtinId="9" hidden="1"/>
    <cellStyle name="Followed Hyperlink" xfId="6271" builtinId="9" hidden="1"/>
    <cellStyle name="Followed Hyperlink" xfId="6273" builtinId="9" hidden="1"/>
    <cellStyle name="Followed Hyperlink" xfId="6275" builtinId="9" hidden="1"/>
    <cellStyle name="Followed Hyperlink" xfId="6279" builtinId="9" hidden="1"/>
    <cellStyle name="Followed Hyperlink" xfId="6281" builtinId="9" hidden="1"/>
    <cellStyle name="Followed Hyperlink" xfId="6283" builtinId="9" hidden="1"/>
    <cellStyle name="Followed Hyperlink" xfId="6287" builtinId="9" hidden="1"/>
    <cellStyle name="Followed Hyperlink" xfId="6289" builtinId="9" hidden="1"/>
    <cellStyle name="Followed Hyperlink" xfId="6291" builtinId="9" hidden="1"/>
    <cellStyle name="Followed Hyperlink" xfId="6295" builtinId="9" hidden="1"/>
    <cellStyle name="Followed Hyperlink" xfId="6297" builtinId="9" hidden="1"/>
    <cellStyle name="Followed Hyperlink" xfId="6299" builtinId="9" hidden="1"/>
    <cellStyle name="Followed Hyperlink" xfId="6303" builtinId="9" hidden="1"/>
    <cellStyle name="Followed Hyperlink" xfId="6305" builtinId="9" hidden="1"/>
    <cellStyle name="Followed Hyperlink" xfId="6307" builtinId="9" hidden="1"/>
    <cellStyle name="Followed Hyperlink" xfId="6311" builtinId="9" hidden="1"/>
    <cellStyle name="Followed Hyperlink" xfId="6313" builtinId="9" hidden="1"/>
    <cellStyle name="Followed Hyperlink" xfId="6315" builtinId="9" hidden="1"/>
    <cellStyle name="Followed Hyperlink" xfId="6319" builtinId="9" hidden="1"/>
    <cellStyle name="Followed Hyperlink" xfId="6320" builtinId="9" hidden="1"/>
    <cellStyle name="Followed Hyperlink" xfId="6322" builtinId="9" hidden="1"/>
    <cellStyle name="Followed Hyperlink" xfId="6326" builtinId="9" hidden="1"/>
    <cellStyle name="Followed Hyperlink" xfId="6328" builtinId="9" hidden="1"/>
    <cellStyle name="Followed Hyperlink" xfId="6330" builtinId="9" hidden="1"/>
    <cellStyle name="Followed Hyperlink" xfId="6334" builtinId="9" hidden="1"/>
    <cellStyle name="Followed Hyperlink" xfId="6336" builtinId="9" hidden="1"/>
    <cellStyle name="Followed Hyperlink" xfId="6338" builtinId="9" hidden="1"/>
    <cellStyle name="Followed Hyperlink" xfId="6342" builtinId="9" hidden="1"/>
    <cellStyle name="Followed Hyperlink" xfId="6344" builtinId="9" hidden="1"/>
    <cellStyle name="Followed Hyperlink" xfId="6346" builtinId="9" hidden="1"/>
    <cellStyle name="Followed Hyperlink" xfId="6350" builtinId="9" hidden="1"/>
    <cellStyle name="Followed Hyperlink" xfId="6352" builtinId="9" hidden="1"/>
    <cellStyle name="Followed Hyperlink" xfId="6354" builtinId="9" hidden="1"/>
    <cellStyle name="Followed Hyperlink" xfId="6358" builtinId="9" hidden="1"/>
    <cellStyle name="Followed Hyperlink" xfId="6360" builtinId="9" hidden="1"/>
    <cellStyle name="Followed Hyperlink" xfId="6362" builtinId="9" hidden="1"/>
    <cellStyle name="Followed Hyperlink" xfId="6366" builtinId="9" hidden="1"/>
    <cellStyle name="Followed Hyperlink" xfId="6368" builtinId="9" hidden="1"/>
    <cellStyle name="Followed Hyperlink" xfId="6370" builtinId="9" hidden="1"/>
    <cellStyle name="Followed Hyperlink" xfId="6374" builtinId="9" hidden="1"/>
    <cellStyle name="Followed Hyperlink" xfId="6376" builtinId="9" hidden="1"/>
    <cellStyle name="Followed Hyperlink" xfId="6378" builtinId="9" hidden="1"/>
    <cellStyle name="Followed Hyperlink" xfId="6382" builtinId="9" hidden="1"/>
    <cellStyle name="Followed Hyperlink" xfId="6384" builtinId="9" hidden="1"/>
    <cellStyle name="Followed Hyperlink" xfId="6386" builtinId="9" hidden="1"/>
    <cellStyle name="Followed Hyperlink" xfId="6390" builtinId="9" hidden="1"/>
    <cellStyle name="Followed Hyperlink" xfId="6392" builtinId="9" hidden="1"/>
    <cellStyle name="Followed Hyperlink" xfId="6394" builtinId="9" hidden="1"/>
    <cellStyle name="Followed Hyperlink" xfId="6398" builtinId="9" hidden="1"/>
    <cellStyle name="Followed Hyperlink" xfId="6400" builtinId="9" hidden="1"/>
    <cellStyle name="Followed Hyperlink" xfId="6402" builtinId="9" hidden="1"/>
    <cellStyle name="Followed Hyperlink" xfId="6406" builtinId="9" hidden="1"/>
    <cellStyle name="Followed Hyperlink" xfId="6408" builtinId="9" hidden="1"/>
    <cellStyle name="Followed Hyperlink" xfId="6410" builtinId="9" hidden="1"/>
    <cellStyle name="Followed Hyperlink" xfId="6414" builtinId="9" hidden="1"/>
    <cellStyle name="Followed Hyperlink" xfId="6416" builtinId="9" hidden="1"/>
    <cellStyle name="Followed Hyperlink" xfId="6418" builtinId="9" hidden="1"/>
    <cellStyle name="Followed Hyperlink" xfId="6422" builtinId="9" hidden="1"/>
    <cellStyle name="Followed Hyperlink" xfId="6424" builtinId="9" hidden="1"/>
    <cellStyle name="Followed Hyperlink" xfId="6426" builtinId="9" hidden="1"/>
    <cellStyle name="Followed Hyperlink" xfId="6430" builtinId="9" hidden="1"/>
    <cellStyle name="Followed Hyperlink" xfId="6432" builtinId="9" hidden="1"/>
    <cellStyle name="Followed Hyperlink" xfId="6434" builtinId="9" hidden="1"/>
    <cellStyle name="Followed Hyperlink" xfId="6438" builtinId="9" hidden="1"/>
    <cellStyle name="Followed Hyperlink" xfId="6440" builtinId="9" hidden="1"/>
    <cellStyle name="Followed Hyperlink" xfId="6442" builtinId="9" hidden="1"/>
    <cellStyle name="Followed Hyperlink" xfId="6445" builtinId="9" hidden="1"/>
    <cellStyle name="Followed Hyperlink" xfId="6447" builtinId="9" hidden="1"/>
    <cellStyle name="Followed Hyperlink" xfId="6449" builtinId="9" hidden="1"/>
    <cellStyle name="Followed Hyperlink" xfId="6453" builtinId="9" hidden="1"/>
    <cellStyle name="Followed Hyperlink" xfId="6455" builtinId="9" hidden="1"/>
    <cellStyle name="Followed Hyperlink" xfId="6457" builtinId="9" hidden="1"/>
    <cellStyle name="Followed Hyperlink" xfId="6461" builtinId="9" hidden="1"/>
    <cellStyle name="Followed Hyperlink" xfId="6463" builtinId="9" hidden="1"/>
    <cellStyle name="Followed Hyperlink" xfId="6465" builtinId="9" hidden="1"/>
    <cellStyle name="Followed Hyperlink" xfId="6469" builtinId="9" hidden="1"/>
    <cellStyle name="Followed Hyperlink" xfId="6471" builtinId="9" hidden="1"/>
    <cellStyle name="Followed Hyperlink" xfId="6473" builtinId="9" hidden="1"/>
    <cellStyle name="Followed Hyperlink" xfId="6477" builtinId="9" hidden="1"/>
    <cellStyle name="Followed Hyperlink" xfId="6479" builtinId="9" hidden="1"/>
    <cellStyle name="Followed Hyperlink" xfId="6481" builtinId="9" hidden="1"/>
    <cellStyle name="Followed Hyperlink" xfId="6485" builtinId="9" hidden="1"/>
    <cellStyle name="Followed Hyperlink" xfId="6487" builtinId="9" hidden="1"/>
    <cellStyle name="Followed Hyperlink" xfId="6489" builtinId="9" hidden="1"/>
    <cellStyle name="Followed Hyperlink" xfId="6493" builtinId="9" hidden="1"/>
    <cellStyle name="Followed Hyperlink" xfId="6495" builtinId="9" hidden="1"/>
    <cellStyle name="Followed Hyperlink" xfId="6497" builtinId="9" hidden="1"/>
    <cellStyle name="Followed Hyperlink" xfId="6501" builtinId="9" hidden="1"/>
    <cellStyle name="Followed Hyperlink" xfId="6503" builtinId="9" hidden="1"/>
    <cellStyle name="Followed Hyperlink" xfId="6505" builtinId="9" hidden="1"/>
    <cellStyle name="Followed Hyperlink" xfId="6509" builtinId="9" hidden="1"/>
    <cellStyle name="Followed Hyperlink" xfId="6511" builtinId="9" hidden="1"/>
    <cellStyle name="Followed Hyperlink" xfId="6513" builtinId="9" hidden="1"/>
    <cellStyle name="Followed Hyperlink" xfId="6517" builtinId="9" hidden="1"/>
    <cellStyle name="Followed Hyperlink" xfId="6519" builtinId="9" hidden="1"/>
    <cellStyle name="Followed Hyperlink" xfId="6521" builtinId="9" hidden="1"/>
    <cellStyle name="Followed Hyperlink" xfId="6525" builtinId="9" hidden="1"/>
    <cellStyle name="Followed Hyperlink" xfId="6527" builtinId="9" hidden="1"/>
    <cellStyle name="Followed Hyperlink" xfId="6529" builtinId="9" hidden="1"/>
    <cellStyle name="Followed Hyperlink" xfId="6533" builtinId="9" hidden="1"/>
    <cellStyle name="Followed Hyperlink" xfId="6535" builtinId="9" hidden="1"/>
    <cellStyle name="Followed Hyperlink" xfId="6537" builtinId="9" hidden="1"/>
    <cellStyle name="Followed Hyperlink" xfId="6541" builtinId="9" hidden="1"/>
    <cellStyle name="Followed Hyperlink" xfId="6543" builtinId="9" hidden="1"/>
    <cellStyle name="Followed Hyperlink" xfId="6545" builtinId="9" hidden="1"/>
    <cellStyle name="Followed Hyperlink" xfId="6549" builtinId="9" hidden="1"/>
    <cellStyle name="Followed Hyperlink" xfId="6551" builtinId="9" hidden="1"/>
    <cellStyle name="Followed Hyperlink" xfId="6553" builtinId="9" hidden="1"/>
    <cellStyle name="Followed Hyperlink" xfId="6557" builtinId="9" hidden="1"/>
    <cellStyle name="Followed Hyperlink" xfId="6559" builtinId="9" hidden="1"/>
    <cellStyle name="Followed Hyperlink" xfId="6561" builtinId="9" hidden="1"/>
    <cellStyle name="Followed Hyperlink" xfId="6565" builtinId="9" hidden="1"/>
    <cellStyle name="Followed Hyperlink" xfId="6567" builtinId="9" hidden="1"/>
    <cellStyle name="Followed Hyperlink" xfId="6569" builtinId="9" hidden="1"/>
    <cellStyle name="Followed Hyperlink" xfId="6572" builtinId="9" hidden="1"/>
    <cellStyle name="Followed Hyperlink" xfId="6574" builtinId="9" hidden="1"/>
    <cellStyle name="Followed Hyperlink" xfId="6576" builtinId="9" hidden="1"/>
    <cellStyle name="Followed Hyperlink" xfId="6580" builtinId="9" hidden="1"/>
    <cellStyle name="Followed Hyperlink" xfId="6582" builtinId="9" hidden="1"/>
    <cellStyle name="Followed Hyperlink" xfId="6584" builtinId="9" hidden="1"/>
    <cellStyle name="Followed Hyperlink" xfId="6588" builtinId="9" hidden="1"/>
    <cellStyle name="Followed Hyperlink" xfId="6590" builtinId="9" hidden="1"/>
    <cellStyle name="Followed Hyperlink" xfId="6592" builtinId="9" hidden="1"/>
    <cellStyle name="Followed Hyperlink" xfId="6596" builtinId="9" hidden="1"/>
    <cellStyle name="Followed Hyperlink" xfId="6598" builtinId="9" hidden="1"/>
    <cellStyle name="Followed Hyperlink" xfId="6600" builtinId="9" hidden="1"/>
    <cellStyle name="Followed Hyperlink" xfId="6604" builtinId="9" hidden="1"/>
    <cellStyle name="Followed Hyperlink" xfId="6606" builtinId="9" hidden="1"/>
    <cellStyle name="Followed Hyperlink" xfId="6608" builtinId="9" hidden="1"/>
    <cellStyle name="Followed Hyperlink" xfId="6612" builtinId="9" hidden="1"/>
    <cellStyle name="Followed Hyperlink" xfId="6614" builtinId="9" hidden="1"/>
    <cellStyle name="Followed Hyperlink" xfId="6616" builtinId="9" hidden="1"/>
    <cellStyle name="Followed Hyperlink" xfId="6620" builtinId="9" hidden="1"/>
    <cellStyle name="Followed Hyperlink" xfId="6622" builtinId="9" hidden="1"/>
    <cellStyle name="Followed Hyperlink" xfId="6624" builtinId="9" hidden="1"/>
    <cellStyle name="Followed Hyperlink" xfId="6628" builtinId="9" hidden="1"/>
    <cellStyle name="Followed Hyperlink" xfId="6630" builtinId="9" hidden="1"/>
    <cellStyle name="Followed Hyperlink" xfId="6632" builtinId="9" hidden="1"/>
    <cellStyle name="Followed Hyperlink" xfId="6636" builtinId="9" hidden="1"/>
    <cellStyle name="Followed Hyperlink" xfId="6638" builtinId="9" hidden="1"/>
    <cellStyle name="Followed Hyperlink" xfId="6640" builtinId="9" hidden="1"/>
    <cellStyle name="Followed Hyperlink" xfId="6644" builtinId="9" hidden="1"/>
    <cellStyle name="Followed Hyperlink" xfId="6646" builtinId="9" hidden="1"/>
    <cellStyle name="Followed Hyperlink" xfId="6648" builtinId="9" hidden="1"/>
    <cellStyle name="Followed Hyperlink" xfId="6652" builtinId="9" hidden="1"/>
    <cellStyle name="Followed Hyperlink" xfId="6654" builtinId="9" hidden="1"/>
    <cellStyle name="Followed Hyperlink" xfId="6656" builtinId="9" hidden="1"/>
    <cellStyle name="Followed Hyperlink" xfId="6660" builtinId="9" hidden="1"/>
    <cellStyle name="Followed Hyperlink" xfId="6662" builtinId="9" hidden="1"/>
    <cellStyle name="Followed Hyperlink" xfId="6664" builtinId="9" hidden="1"/>
    <cellStyle name="Followed Hyperlink" xfId="6668" builtinId="9" hidden="1"/>
    <cellStyle name="Followed Hyperlink" xfId="6670" builtinId="9" hidden="1"/>
    <cellStyle name="Followed Hyperlink" xfId="6672" builtinId="9" hidden="1"/>
    <cellStyle name="Followed Hyperlink" xfId="6676" builtinId="9" hidden="1"/>
    <cellStyle name="Followed Hyperlink" xfId="6678" builtinId="9" hidden="1"/>
    <cellStyle name="Followed Hyperlink" xfId="6680" builtinId="9" hidden="1"/>
    <cellStyle name="Followed Hyperlink" xfId="6684" builtinId="9" hidden="1"/>
    <cellStyle name="Followed Hyperlink" xfId="6686" builtinId="9" hidden="1"/>
    <cellStyle name="Followed Hyperlink" xfId="6688" builtinId="9" hidden="1"/>
    <cellStyle name="Followed Hyperlink" xfId="6692" builtinId="9" hidden="1"/>
    <cellStyle name="Followed Hyperlink" xfId="6694" builtinId="9" hidden="1"/>
    <cellStyle name="Followed Hyperlink" xfId="6695" builtinId="9" hidden="1"/>
    <cellStyle name="Followed Hyperlink" xfId="6699" builtinId="9" hidden="1"/>
    <cellStyle name="Followed Hyperlink" xfId="6701" builtinId="9" hidden="1"/>
    <cellStyle name="Followed Hyperlink" xfId="6703" builtinId="9" hidden="1"/>
    <cellStyle name="Followed Hyperlink" xfId="6707" builtinId="9" hidden="1"/>
    <cellStyle name="Followed Hyperlink" xfId="6709" builtinId="9" hidden="1"/>
    <cellStyle name="Followed Hyperlink" xfId="6711" builtinId="9" hidden="1"/>
    <cellStyle name="Followed Hyperlink" xfId="6715" builtinId="9" hidden="1"/>
    <cellStyle name="Followed Hyperlink" xfId="6717" builtinId="9" hidden="1"/>
    <cellStyle name="Followed Hyperlink" xfId="6719" builtinId="9" hidden="1"/>
    <cellStyle name="Followed Hyperlink" xfId="6723" builtinId="9" hidden="1"/>
    <cellStyle name="Followed Hyperlink" xfId="6725" builtinId="9" hidden="1"/>
    <cellStyle name="Followed Hyperlink" xfId="6727" builtinId="9" hidden="1"/>
    <cellStyle name="Followed Hyperlink" xfId="6731" builtinId="9" hidden="1"/>
    <cellStyle name="Followed Hyperlink" xfId="6733" builtinId="9" hidden="1"/>
    <cellStyle name="Followed Hyperlink" xfId="6735" builtinId="9" hidden="1"/>
    <cellStyle name="Followed Hyperlink" xfId="6739" builtinId="9" hidden="1"/>
    <cellStyle name="Followed Hyperlink" xfId="6741" builtinId="9" hidden="1"/>
    <cellStyle name="Followed Hyperlink" xfId="6743" builtinId="9" hidden="1"/>
    <cellStyle name="Followed Hyperlink" xfId="6747" builtinId="9" hidden="1"/>
    <cellStyle name="Followed Hyperlink" xfId="6749" builtinId="9" hidden="1"/>
    <cellStyle name="Followed Hyperlink" xfId="6751" builtinId="9" hidden="1"/>
    <cellStyle name="Followed Hyperlink" xfId="6755" builtinId="9" hidden="1"/>
    <cellStyle name="Followed Hyperlink" xfId="6757" builtinId="9" hidden="1"/>
    <cellStyle name="Followed Hyperlink" xfId="6759" builtinId="9" hidden="1"/>
    <cellStyle name="Followed Hyperlink" xfId="6763" builtinId="9" hidden="1"/>
    <cellStyle name="Followed Hyperlink" xfId="6765" builtinId="9" hidden="1"/>
    <cellStyle name="Followed Hyperlink" xfId="6767" builtinId="9" hidden="1"/>
    <cellStyle name="Followed Hyperlink" xfId="6771" builtinId="9" hidden="1"/>
    <cellStyle name="Followed Hyperlink" xfId="6773" builtinId="9" hidden="1"/>
    <cellStyle name="Followed Hyperlink" xfId="6775" builtinId="9" hidden="1"/>
    <cellStyle name="Followed Hyperlink" xfId="6779" builtinId="9" hidden="1"/>
    <cellStyle name="Followed Hyperlink" xfId="6781" builtinId="9" hidden="1"/>
    <cellStyle name="Followed Hyperlink" xfId="6783" builtinId="9" hidden="1"/>
    <cellStyle name="Followed Hyperlink" xfId="6787" builtinId="9" hidden="1"/>
    <cellStyle name="Followed Hyperlink" xfId="6789" builtinId="9" hidden="1"/>
    <cellStyle name="Followed Hyperlink" xfId="6791" builtinId="9" hidden="1"/>
    <cellStyle name="Followed Hyperlink" xfId="6795" builtinId="9" hidden="1"/>
    <cellStyle name="Followed Hyperlink" xfId="6797" builtinId="9" hidden="1"/>
    <cellStyle name="Followed Hyperlink" xfId="6799" builtinId="9" hidden="1"/>
    <cellStyle name="Followed Hyperlink" xfId="6803" builtinId="9" hidden="1"/>
    <cellStyle name="Followed Hyperlink" xfId="6805" builtinId="9" hidden="1"/>
    <cellStyle name="Followed Hyperlink" xfId="6807" builtinId="9" hidden="1"/>
    <cellStyle name="Followed Hyperlink" xfId="6811" builtinId="9" hidden="1"/>
    <cellStyle name="Followed Hyperlink" xfId="6813" builtinId="9" hidden="1"/>
    <cellStyle name="Followed Hyperlink" xfId="6815" builtinId="9" hidden="1"/>
    <cellStyle name="Followed Hyperlink" xfId="6819" builtinId="9" hidden="1"/>
    <cellStyle name="Followed Hyperlink" xfId="6820" builtinId="9" hidden="1"/>
    <cellStyle name="Followed Hyperlink" xfId="6822" builtinId="9" hidden="1"/>
    <cellStyle name="Followed Hyperlink" xfId="6826" builtinId="9" hidden="1"/>
    <cellStyle name="Followed Hyperlink" xfId="6828" builtinId="9" hidden="1"/>
    <cellStyle name="Followed Hyperlink" xfId="6830" builtinId="9" hidden="1"/>
    <cellStyle name="Followed Hyperlink" xfId="6834" builtinId="9" hidden="1"/>
    <cellStyle name="Followed Hyperlink" xfId="6836" builtinId="9" hidden="1"/>
    <cellStyle name="Followed Hyperlink" xfId="6838" builtinId="9" hidden="1"/>
    <cellStyle name="Followed Hyperlink" xfId="6842" builtinId="9" hidden="1"/>
    <cellStyle name="Followed Hyperlink" xfId="6844" builtinId="9" hidden="1"/>
    <cellStyle name="Followed Hyperlink" xfId="6846" builtinId="9" hidden="1"/>
    <cellStyle name="Followed Hyperlink" xfId="6850" builtinId="9" hidden="1"/>
    <cellStyle name="Followed Hyperlink" xfId="6852" builtinId="9" hidden="1"/>
    <cellStyle name="Followed Hyperlink" xfId="6854" builtinId="9" hidden="1"/>
    <cellStyle name="Followed Hyperlink" xfId="6858" builtinId="9" hidden="1"/>
    <cellStyle name="Followed Hyperlink" xfId="6860" builtinId="9" hidden="1"/>
    <cellStyle name="Followed Hyperlink" xfId="6862" builtinId="9" hidden="1"/>
    <cellStyle name="Followed Hyperlink" xfId="6866" builtinId="9" hidden="1"/>
    <cellStyle name="Followed Hyperlink" xfId="6868" builtinId="9" hidden="1"/>
    <cellStyle name="Followed Hyperlink" xfId="6870" builtinId="9" hidden="1"/>
    <cellStyle name="Followed Hyperlink" xfId="6874" builtinId="9" hidden="1"/>
    <cellStyle name="Followed Hyperlink" xfId="6876" builtinId="9" hidden="1"/>
    <cellStyle name="Followed Hyperlink" xfId="6878" builtinId="9" hidden="1"/>
    <cellStyle name="Followed Hyperlink" xfId="6882" builtinId="9" hidden="1"/>
    <cellStyle name="Followed Hyperlink" xfId="6884" builtinId="9" hidden="1"/>
    <cellStyle name="Followed Hyperlink" xfId="6886" builtinId="9" hidden="1"/>
    <cellStyle name="Followed Hyperlink" xfId="6890" builtinId="9" hidden="1"/>
    <cellStyle name="Followed Hyperlink" xfId="6892" builtinId="9" hidden="1"/>
    <cellStyle name="Followed Hyperlink" xfId="6894" builtinId="9" hidden="1"/>
    <cellStyle name="Followed Hyperlink" xfId="6898" builtinId="9" hidden="1"/>
    <cellStyle name="Followed Hyperlink" xfId="6900" builtinId="9" hidden="1"/>
    <cellStyle name="Followed Hyperlink" xfId="6902" builtinId="9" hidden="1"/>
    <cellStyle name="Followed Hyperlink" xfId="6906" builtinId="9" hidden="1"/>
    <cellStyle name="Followed Hyperlink" xfId="6908" builtinId="9" hidden="1"/>
    <cellStyle name="Followed Hyperlink" xfId="6910" builtinId="9" hidden="1"/>
    <cellStyle name="Followed Hyperlink" xfId="6914" builtinId="9" hidden="1"/>
    <cellStyle name="Followed Hyperlink" xfId="6916" builtinId="9" hidden="1"/>
    <cellStyle name="Followed Hyperlink" xfId="6918" builtinId="9" hidden="1"/>
    <cellStyle name="Followed Hyperlink" xfId="6922" builtinId="9" hidden="1"/>
    <cellStyle name="Followed Hyperlink" xfId="6924" builtinId="9" hidden="1"/>
    <cellStyle name="Followed Hyperlink" xfId="6926" builtinId="9" hidden="1"/>
    <cellStyle name="Followed Hyperlink" xfId="6930" builtinId="9" hidden="1"/>
    <cellStyle name="Followed Hyperlink" xfId="6932" builtinId="9" hidden="1"/>
    <cellStyle name="Followed Hyperlink" xfId="6934" builtinId="9" hidden="1"/>
    <cellStyle name="Followed Hyperlink" xfId="6938" builtinId="9" hidden="1"/>
    <cellStyle name="Followed Hyperlink" xfId="6940" builtinId="9" hidden="1"/>
    <cellStyle name="Followed Hyperlink" xfId="6942" builtinId="9" hidden="1"/>
    <cellStyle name="Followed Hyperlink" xfId="6954" builtinId="9" hidden="1"/>
    <cellStyle name="Followed Hyperlink" xfId="6956" builtinId="9" hidden="1"/>
    <cellStyle name="Followed Hyperlink" xfId="6958" builtinId="9" hidden="1"/>
    <cellStyle name="Followed Hyperlink" xfId="6962" builtinId="9" hidden="1"/>
    <cellStyle name="Followed Hyperlink" xfId="6964" builtinId="9" hidden="1"/>
    <cellStyle name="Followed Hyperlink" xfId="6966" builtinId="9" hidden="1"/>
    <cellStyle name="Followed Hyperlink" xfId="6970" builtinId="9" hidden="1"/>
    <cellStyle name="Followed Hyperlink" xfId="6972" builtinId="9" hidden="1"/>
    <cellStyle name="Followed Hyperlink" xfId="6974" builtinId="9" hidden="1"/>
    <cellStyle name="Followed Hyperlink" xfId="6978" builtinId="9" hidden="1"/>
    <cellStyle name="Followed Hyperlink" xfId="6980" builtinId="9" hidden="1"/>
    <cellStyle name="Followed Hyperlink" xfId="6982" builtinId="9" hidden="1"/>
    <cellStyle name="Followed Hyperlink" xfId="6986" builtinId="9" hidden="1"/>
    <cellStyle name="Followed Hyperlink" xfId="6988" builtinId="9" hidden="1"/>
    <cellStyle name="Followed Hyperlink" xfId="6990" builtinId="9" hidden="1"/>
    <cellStyle name="Followed Hyperlink" xfId="6994" builtinId="9" hidden="1"/>
    <cellStyle name="Followed Hyperlink" xfId="6996" builtinId="9" hidden="1"/>
    <cellStyle name="Followed Hyperlink" xfId="6998" builtinId="9" hidden="1"/>
    <cellStyle name="Followed Hyperlink" xfId="7002" builtinId="9" hidden="1"/>
    <cellStyle name="Followed Hyperlink" xfId="7004" builtinId="9" hidden="1"/>
    <cellStyle name="Followed Hyperlink" xfId="7006" builtinId="9" hidden="1"/>
    <cellStyle name="Followed Hyperlink" xfId="7010" builtinId="9" hidden="1"/>
    <cellStyle name="Followed Hyperlink" xfId="7012" builtinId="9" hidden="1"/>
    <cellStyle name="Followed Hyperlink" xfId="7014" builtinId="9" hidden="1"/>
    <cellStyle name="Followed Hyperlink" xfId="7018" builtinId="9" hidden="1"/>
    <cellStyle name="Followed Hyperlink" xfId="7020" builtinId="9" hidden="1"/>
    <cellStyle name="Followed Hyperlink" xfId="7022" builtinId="9" hidden="1"/>
    <cellStyle name="Followed Hyperlink" xfId="7026" builtinId="9" hidden="1"/>
    <cellStyle name="Followed Hyperlink" xfId="7028" builtinId="9" hidden="1"/>
    <cellStyle name="Followed Hyperlink" xfId="7030" builtinId="9" hidden="1"/>
    <cellStyle name="Followed Hyperlink" xfId="7034" builtinId="9" hidden="1"/>
    <cellStyle name="Followed Hyperlink" xfId="7036" builtinId="9" hidden="1"/>
    <cellStyle name="Followed Hyperlink" xfId="7038" builtinId="9" hidden="1"/>
    <cellStyle name="Followed Hyperlink" xfId="7042" builtinId="9" hidden="1"/>
    <cellStyle name="Followed Hyperlink" xfId="7044" builtinId="9" hidden="1"/>
    <cellStyle name="Followed Hyperlink" xfId="7046" builtinId="9" hidden="1"/>
    <cellStyle name="Followed Hyperlink" xfId="7050" builtinId="9" hidden="1"/>
    <cellStyle name="Followed Hyperlink" xfId="7052" builtinId="9" hidden="1"/>
    <cellStyle name="Followed Hyperlink" xfId="7054" builtinId="9" hidden="1"/>
    <cellStyle name="Followed Hyperlink" xfId="7058" builtinId="9" hidden="1"/>
    <cellStyle name="Followed Hyperlink" xfId="7060" builtinId="9" hidden="1"/>
    <cellStyle name="Followed Hyperlink" xfId="7062" builtinId="9" hidden="1"/>
    <cellStyle name="Followed Hyperlink" xfId="7066" builtinId="9" hidden="1"/>
    <cellStyle name="Followed Hyperlink" xfId="7068" builtinId="9" hidden="1"/>
    <cellStyle name="Followed Hyperlink" xfId="7070" builtinId="9" hidden="1"/>
    <cellStyle name="Followed Hyperlink" xfId="7074" builtinId="9" hidden="1"/>
    <cellStyle name="Followed Hyperlink" xfId="7076" builtinId="9" hidden="1"/>
    <cellStyle name="Followed Hyperlink" xfId="7078" builtinId="9" hidden="1"/>
    <cellStyle name="Followed Hyperlink" xfId="7081" builtinId="9" hidden="1"/>
    <cellStyle name="Followed Hyperlink" xfId="7083" builtinId="9" hidden="1"/>
    <cellStyle name="Followed Hyperlink" xfId="7085" builtinId="9" hidden="1"/>
    <cellStyle name="Followed Hyperlink" xfId="7089" builtinId="9" hidden="1"/>
    <cellStyle name="Followed Hyperlink" xfId="7091" builtinId="9" hidden="1"/>
    <cellStyle name="Followed Hyperlink" xfId="7093" builtinId="9" hidden="1"/>
    <cellStyle name="Followed Hyperlink" xfId="7097" builtinId="9" hidden="1"/>
    <cellStyle name="Followed Hyperlink" xfId="7099" builtinId="9" hidden="1"/>
    <cellStyle name="Followed Hyperlink" xfId="7101" builtinId="9" hidden="1"/>
    <cellStyle name="Followed Hyperlink" xfId="7105" builtinId="9" hidden="1"/>
    <cellStyle name="Followed Hyperlink" xfId="7107" builtinId="9" hidden="1"/>
    <cellStyle name="Followed Hyperlink" xfId="7109" builtinId="9" hidden="1"/>
    <cellStyle name="Followed Hyperlink" xfId="7113" builtinId="9" hidden="1"/>
    <cellStyle name="Followed Hyperlink" xfId="7115" builtinId="9" hidden="1"/>
    <cellStyle name="Followed Hyperlink" xfId="7117" builtinId="9" hidden="1"/>
    <cellStyle name="Followed Hyperlink" xfId="7121" builtinId="9" hidden="1"/>
    <cellStyle name="Followed Hyperlink" xfId="7123" builtinId="9" hidden="1"/>
    <cellStyle name="Followed Hyperlink" xfId="7125" builtinId="9" hidden="1"/>
    <cellStyle name="Followed Hyperlink" xfId="7129" builtinId="9" hidden="1"/>
    <cellStyle name="Followed Hyperlink" xfId="7131" builtinId="9" hidden="1"/>
    <cellStyle name="Followed Hyperlink" xfId="7133" builtinId="9" hidden="1"/>
    <cellStyle name="Followed Hyperlink" xfId="7137" builtinId="9" hidden="1"/>
    <cellStyle name="Followed Hyperlink" xfId="7139" builtinId="9" hidden="1"/>
    <cellStyle name="Followed Hyperlink" xfId="7141" builtinId="9" hidden="1"/>
    <cellStyle name="Followed Hyperlink" xfId="7145" builtinId="9" hidden="1"/>
    <cellStyle name="Followed Hyperlink" xfId="7147" builtinId="9" hidden="1"/>
    <cellStyle name="Followed Hyperlink" xfId="7149" builtinId="9" hidden="1"/>
    <cellStyle name="Followed Hyperlink" xfId="7153" builtinId="9" hidden="1"/>
    <cellStyle name="Followed Hyperlink" xfId="7155" builtinId="9" hidden="1"/>
    <cellStyle name="Followed Hyperlink" xfId="7157" builtinId="9" hidden="1"/>
    <cellStyle name="Followed Hyperlink" xfId="7161" builtinId="9" hidden="1"/>
    <cellStyle name="Followed Hyperlink" xfId="7163" builtinId="9" hidden="1"/>
    <cellStyle name="Followed Hyperlink" xfId="7165" builtinId="9" hidden="1"/>
    <cellStyle name="Followed Hyperlink" xfId="7169" builtinId="9" hidden="1"/>
    <cellStyle name="Followed Hyperlink" xfId="7171" builtinId="9" hidden="1"/>
    <cellStyle name="Followed Hyperlink" xfId="7173" builtinId="9" hidden="1"/>
    <cellStyle name="Followed Hyperlink" xfId="7177" builtinId="9" hidden="1"/>
    <cellStyle name="Followed Hyperlink" xfId="7179" builtinId="9" hidden="1"/>
    <cellStyle name="Followed Hyperlink" xfId="7181" builtinId="9" hidden="1"/>
    <cellStyle name="Followed Hyperlink" xfId="7185" builtinId="9" hidden="1"/>
    <cellStyle name="Followed Hyperlink" xfId="7187" builtinId="9" hidden="1"/>
    <cellStyle name="Followed Hyperlink" xfId="7189" builtinId="9" hidden="1"/>
    <cellStyle name="Followed Hyperlink" xfId="7193" builtinId="9" hidden="1"/>
    <cellStyle name="Followed Hyperlink" xfId="7195" builtinId="9" hidden="1"/>
    <cellStyle name="Followed Hyperlink" xfId="7197" builtinId="9" hidden="1"/>
    <cellStyle name="Followed Hyperlink" xfId="7201" builtinId="9" hidden="1"/>
    <cellStyle name="Followed Hyperlink" xfId="7203" builtinId="9" hidden="1"/>
    <cellStyle name="Followed Hyperlink" xfId="7204" builtinId="9" hidden="1"/>
    <cellStyle name="Followed Hyperlink" xfId="7208" builtinId="9" hidden="1"/>
    <cellStyle name="Followed Hyperlink" xfId="7210" builtinId="9" hidden="1"/>
    <cellStyle name="Followed Hyperlink" xfId="7212" builtinId="9" hidden="1"/>
    <cellStyle name="Followed Hyperlink" xfId="7216" builtinId="9" hidden="1"/>
    <cellStyle name="Followed Hyperlink" xfId="7218" builtinId="9" hidden="1"/>
    <cellStyle name="Followed Hyperlink" xfId="7220" builtinId="9" hidden="1"/>
    <cellStyle name="Followed Hyperlink" xfId="7224" builtinId="9" hidden="1"/>
    <cellStyle name="Followed Hyperlink" xfId="7226" builtinId="9" hidden="1"/>
    <cellStyle name="Followed Hyperlink" xfId="7228" builtinId="9" hidden="1"/>
    <cellStyle name="Followed Hyperlink" xfId="7232" builtinId="9" hidden="1"/>
    <cellStyle name="Followed Hyperlink" xfId="7234" builtinId="9" hidden="1"/>
    <cellStyle name="Followed Hyperlink" xfId="7236" builtinId="9" hidden="1"/>
    <cellStyle name="Followed Hyperlink" xfId="7240" builtinId="9" hidden="1"/>
    <cellStyle name="Followed Hyperlink" xfId="7242" builtinId="9" hidden="1"/>
    <cellStyle name="Followed Hyperlink" xfId="7244" builtinId="9" hidden="1"/>
    <cellStyle name="Followed Hyperlink" xfId="7248" builtinId="9" hidden="1"/>
    <cellStyle name="Followed Hyperlink" xfId="7250" builtinId="9" hidden="1"/>
    <cellStyle name="Followed Hyperlink" xfId="7252" builtinId="9" hidden="1"/>
    <cellStyle name="Followed Hyperlink" xfId="7256" builtinId="9" hidden="1"/>
    <cellStyle name="Followed Hyperlink" xfId="7258" builtinId="9" hidden="1"/>
    <cellStyle name="Followed Hyperlink" xfId="7260" builtinId="9" hidden="1"/>
    <cellStyle name="Followed Hyperlink" xfId="7264" builtinId="9" hidden="1"/>
    <cellStyle name="Followed Hyperlink" xfId="7266" builtinId="9" hidden="1"/>
    <cellStyle name="Followed Hyperlink" xfId="7268" builtinId="9" hidden="1"/>
    <cellStyle name="Followed Hyperlink" xfId="7272" builtinId="9" hidden="1"/>
    <cellStyle name="Followed Hyperlink" xfId="7274" builtinId="9" hidden="1"/>
    <cellStyle name="Followed Hyperlink" xfId="7276" builtinId="9" hidden="1"/>
    <cellStyle name="Followed Hyperlink" xfId="7280" builtinId="9" hidden="1"/>
    <cellStyle name="Followed Hyperlink" xfId="7282" builtinId="9" hidden="1"/>
    <cellStyle name="Followed Hyperlink" xfId="7284" builtinId="9" hidden="1"/>
    <cellStyle name="Followed Hyperlink" xfId="7288" builtinId="9" hidden="1"/>
    <cellStyle name="Followed Hyperlink" xfId="7290" builtinId="9" hidden="1"/>
    <cellStyle name="Followed Hyperlink" xfId="7292" builtinId="9" hidden="1"/>
    <cellStyle name="Followed Hyperlink" xfId="7296" builtinId="9" hidden="1"/>
    <cellStyle name="Followed Hyperlink" xfId="7298" builtinId="9" hidden="1"/>
    <cellStyle name="Followed Hyperlink" xfId="7300" builtinId="9" hidden="1"/>
    <cellStyle name="Followed Hyperlink" xfId="7304" builtinId="9" hidden="1"/>
    <cellStyle name="Followed Hyperlink" xfId="7306" builtinId="9" hidden="1"/>
    <cellStyle name="Followed Hyperlink" xfId="7308" builtinId="9" hidden="1"/>
    <cellStyle name="Followed Hyperlink" xfId="7312" builtinId="9" hidden="1"/>
    <cellStyle name="Followed Hyperlink" xfId="7314" builtinId="9" hidden="1"/>
    <cellStyle name="Followed Hyperlink" xfId="7316" builtinId="9" hidden="1"/>
    <cellStyle name="Followed Hyperlink" xfId="7320" builtinId="9" hidden="1"/>
    <cellStyle name="Followed Hyperlink" xfId="7322" builtinId="9" hidden="1"/>
    <cellStyle name="Followed Hyperlink" xfId="7324" builtinId="9" hidden="1"/>
    <cellStyle name="Followed Hyperlink" xfId="7328" builtinId="9" hidden="1"/>
    <cellStyle name="Followed Hyperlink" xfId="7329" builtinId="9" hidden="1"/>
    <cellStyle name="Followed Hyperlink" xfId="7331" builtinId="9" hidden="1"/>
    <cellStyle name="Followed Hyperlink" xfId="7335" builtinId="9" hidden="1"/>
    <cellStyle name="Followed Hyperlink" xfId="7337" builtinId="9" hidden="1"/>
    <cellStyle name="Followed Hyperlink" xfId="7339" builtinId="9" hidden="1"/>
    <cellStyle name="Followed Hyperlink" xfId="7343" builtinId="9" hidden="1"/>
    <cellStyle name="Followed Hyperlink" xfId="7345" builtinId="9" hidden="1"/>
    <cellStyle name="Followed Hyperlink" xfId="7347" builtinId="9" hidden="1"/>
    <cellStyle name="Followed Hyperlink" xfId="7351" builtinId="9" hidden="1"/>
    <cellStyle name="Followed Hyperlink" xfId="7353" builtinId="9" hidden="1"/>
    <cellStyle name="Followed Hyperlink" xfId="7355" builtinId="9" hidden="1"/>
    <cellStyle name="Followed Hyperlink" xfId="7359" builtinId="9" hidden="1"/>
    <cellStyle name="Followed Hyperlink" xfId="7361" builtinId="9" hidden="1"/>
    <cellStyle name="Followed Hyperlink" xfId="7363" builtinId="9" hidden="1"/>
    <cellStyle name="Followed Hyperlink" xfId="7367" builtinId="9" hidden="1"/>
    <cellStyle name="Followed Hyperlink" xfId="7369" builtinId="9" hidden="1"/>
    <cellStyle name="Followed Hyperlink" xfId="7371" builtinId="9" hidden="1"/>
    <cellStyle name="Followed Hyperlink" xfId="7375" builtinId="9" hidden="1"/>
    <cellStyle name="Followed Hyperlink" xfId="7377" builtinId="9" hidden="1"/>
    <cellStyle name="Followed Hyperlink" xfId="7379" builtinId="9" hidden="1"/>
    <cellStyle name="Followed Hyperlink" xfId="7383" builtinId="9" hidden="1"/>
    <cellStyle name="Followed Hyperlink" xfId="7385" builtinId="9" hidden="1"/>
    <cellStyle name="Followed Hyperlink" xfId="7387" builtinId="9" hidden="1"/>
    <cellStyle name="Followed Hyperlink" xfId="7391" builtinId="9" hidden="1"/>
    <cellStyle name="Followed Hyperlink" xfId="7393" builtinId="9" hidden="1"/>
    <cellStyle name="Followed Hyperlink" xfId="7395" builtinId="9" hidden="1"/>
    <cellStyle name="Followed Hyperlink" xfId="7399" builtinId="9" hidden="1"/>
    <cellStyle name="Followed Hyperlink" xfId="7401" builtinId="9" hidden="1"/>
    <cellStyle name="Followed Hyperlink" xfId="7403" builtinId="9" hidden="1"/>
    <cellStyle name="Followed Hyperlink" xfId="7407" builtinId="9" hidden="1"/>
    <cellStyle name="Followed Hyperlink" xfId="7409" builtinId="9" hidden="1"/>
    <cellStyle name="Followed Hyperlink" xfId="7411" builtinId="9" hidden="1"/>
    <cellStyle name="Followed Hyperlink" xfId="7415" builtinId="9" hidden="1"/>
    <cellStyle name="Followed Hyperlink" xfId="7417" builtinId="9" hidden="1"/>
    <cellStyle name="Followed Hyperlink" xfId="7419" builtinId="9" hidden="1"/>
    <cellStyle name="Followed Hyperlink" xfId="7423" builtinId="9" hidden="1"/>
    <cellStyle name="Followed Hyperlink" xfId="7425" builtinId="9" hidden="1"/>
    <cellStyle name="Followed Hyperlink" xfId="7427" builtinId="9" hidden="1"/>
    <cellStyle name="Followed Hyperlink" xfId="7431" builtinId="9" hidden="1"/>
    <cellStyle name="Followed Hyperlink" xfId="7433" builtinId="9" hidden="1"/>
    <cellStyle name="Followed Hyperlink" xfId="7435" builtinId="9" hidden="1"/>
    <cellStyle name="Followed Hyperlink" xfId="7439" builtinId="9" hidden="1"/>
    <cellStyle name="Followed Hyperlink" xfId="7441" builtinId="9" hidden="1"/>
    <cellStyle name="Followed Hyperlink" xfId="7443" builtinId="9" hidden="1"/>
    <cellStyle name="Followed Hyperlink" xfId="7447" builtinId="9" hidden="1"/>
    <cellStyle name="Followed Hyperlink" xfId="7449" builtinId="9" hidden="1"/>
    <cellStyle name="Followed Hyperlink" xfId="7451" builtinId="9" hidden="1"/>
    <cellStyle name="Followed Hyperlink" xfId="7454" builtinId="9" hidden="1"/>
    <cellStyle name="Followed Hyperlink" xfId="7456" builtinId="9" hidden="1"/>
    <cellStyle name="Followed Hyperlink" xfId="7458" builtinId="9" hidden="1"/>
    <cellStyle name="Followed Hyperlink" xfId="7462" builtinId="9" hidden="1"/>
    <cellStyle name="Followed Hyperlink" xfId="7464" builtinId="9" hidden="1"/>
    <cellStyle name="Followed Hyperlink" xfId="7466" builtinId="9" hidden="1"/>
    <cellStyle name="Followed Hyperlink" xfId="7470" builtinId="9" hidden="1"/>
    <cellStyle name="Followed Hyperlink" xfId="7472" builtinId="9" hidden="1"/>
    <cellStyle name="Followed Hyperlink" xfId="7474" builtinId="9" hidden="1"/>
    <cellStyle name="Followed Hyperlink" xfId="7478" builtinId="9" hidden="1"/>
    <cellStyle name="Followed Hyperlink" xfId="7480" builtinId="9" hidden="1"/>
    <cellStyle name="Followed Hyperlink" xfId="7482" builtinId="9" hidden="1"/>
    <cellStyle name="Followed Hyperlink" xfId="7486" builtinId="9" hidden="1"/>
    <cellStyle name="Followed Hyperlink" xfId="7488" builtinId="9" hidden="1"/>
    <cellStyle name="Followed Hyperlink" xfId="7490" builtinId="9" hidden="1"/>
    <cellStyle name="Followed Hyperlink" xfId="7494" builtinId="9" hidden="1"/>
    <cellStyle name="Followed Hyperlink" xfId="7496" builtinId="9" hidden="1"/>
    <cellStyle name="Followed Hyperlink" xfId="7498" builtinId="9" hidden="1"/>
    <cellStyle name="Followed Hyperlink" xfId="7502" builtinId="9" hidden="1"/>
    <cellStyle name="Followed Hyperlink" xfId="7504" builtinId="9" hidden="1"/>
    <cellStyle name="Followed Hyperlink" xfId="7506" builtinId="9" hidden="1"/>
    <cellStyle name="Followed Hyperlink" xfId="7510" builtinId="9" hidden="1"/>
    <cellStyle name="Followed Hyperlink" xfId="7512" builtinId="9" hidden="1"/>
    <cellStyle name="Followed Hyperlink" xfId="7514" builtinId="9" hidden="1"/>
    <cellStyle name="Followed Hyperlink" xfId="7518" builtinId="9" hidden="1"/>
    <cellStyle name="Followed Hyperlink" xfId="7520" builtinId="9" hidden="1"/>
    <cellStyle name="Followed Hyperlink" xfId="7522" builtinId="9" hidden="1"/>
    <cellStyle name="Followed Hyperlink" xfId="7526" builtinId="9" hidden="1"/>
    <cellStyle name="Followed Hyperlink" xfId="7528" builtinId="9" hidden="1"/>
    <cellStyle name="Followed Hyperlink" xfId="7530" builtinId="9" hidden="1"/>
    <cellStyle name="Followed Hyperlink" xfId="7534" builtinId="9" hidden="1"/>
    <cellStyle name="Followed Hyperlink" xfId="7536" builtinId="9" hidden="1"/>
    <cellStyle name="Followed Hyperlink" xfId="7538" builtinId="9" hidden="1"/>
    <cellStyle name="Followed Hyperlink" xfId="7542" builtinId="9" hidden="1"/>
    <cellStyle name="Followed Hyperlink" xfId="7544" builtinId="9" hidden="1"/>
    <cellStyle name="Followed Hyperlink" xfId="7546" builtinId="9" hidden="1"/>
    <cellStyle name="Followed Hyperlink" xfId="7550" builtinId="9" hidden="1"/>
    <cellStyle name="Followed Hyperlink" xfId="7552" builtinId="9" hidden="1"/>
    <cellStyle name="Followed Hyperlink" xfId="7554" builtinId="9" hidden="1"/>
    <cellStyle name="Followed Hyperlink" xfId="7558" builtinId="9" hidden="1"/>
    <cellStyle name="Followed Hyperlink" xfId="7560" builtinId="9" hidden="1"/>
    <cellStyle name="Followed Hyperlink" xfId="7562" builtinId="9" hidden="1"/>
    <cellStyle name="Followed Hyperlink" xfId="7566" builtinId="9" hidden="1"/>
    <cellStyle name="Followed Hyperlink" xfId="7568" builtinId="9" hidden="1"/>
    <cellStyle name="Followed Hyperlink" xfId="7570" builtinId="9" hidden="1"/>
    <cellStyle name="Followed Hyperlink" xfId="7574" builtinId="9" hidden="1"/>
    <cellStyle name="Followed Hyperlink" xfId="7576" builtinId="9" hidden="1"/>
    <cellStyle name="Followed Hyperlink" xfId="7578" builtinId="9" hidden="1"/>
    <cellStyle name="Followed Hyperlink" xfId="7581" builtinId="9" hidden="1"/>
    <cellStyle name="Followed Hyperlink" xfId="7583" builtinId="9" hidden="1"/>
    <cellStyle name="Followed Hyperlink" xfId="7585" builtinId="9" hidden="1"/>
    <cellStyle name="Followed Hyperlink" xfId="7589" builtinId="9" hidden="1"/>
    <cellStyle name="Followed Hyperlink" xfId="7591" builtinId="9" hidden="1"/>
    <cellStyle name="Followed Hyperlink" xfId="7593" builtinId="9" hidden="1"/>
    <cellStyle name="Followed Hyperlink" xfId="7597" builtinId="9" hidden="1"/>
    <cellStyle name="Followed Hyperlink" xfId="7599" builtinId="9" hidden="1"/>
    <cellStyle name="Followed Hyperlink" xfId="7601" builtinId="9" hidden="1"/>
    <cellStyle name="Followed Hyperlink" xfId="7605" builtinId="9" hidden="1"/>
    <cellStyle name="Followed Hyperlink" xfId="7607" builtinId="9" hidden="1"/>
    <cellStyle name="Followed Hyperlink" xfId="7609" builtinId="9" hidden="1"/>
    <cellStyle name="Followed Hyperlink" xfId="7613" builtinId="9" hidden="1"/>
    <cellStyle name="Followed Hyperlink" xfId="7615" builtinId="9" hidden="1"/>
    <cellStyle name="Followed Hyperlink" xfId="7617" builtinId="9" hidden="1"/>
    <cellStyle name="Followed Hyperlink" xfId="7621" builtinId="9" hidden="1"/>
    <cellStyle name="Followed Hyperlink" xfId="7623" builtinId="9" hidden="1"/>
    <cellStyle name="Followed Hyperlink" xfId="7625" builtinId="9" hidden="1"/>
    <cellStyle name="Followed Hyperlink" xfId="7629" builtinId="9" hidden="1"/>
    <cellStyle name="Followed Hyperlink" xfId="7631" builtinId="9" hidden="1"/>
    <cellStyle name="Followed Hyperlink" xfId="7633" builtinId="9" hidden="1"/>
    <cellStyle name="Followed Hyperlink" xfId="7637" builtinId="9" hidden="1"/>
    <cellStyle name="Followed Hyperlink" xfId="7639" builtinId="9" hidden="1"/>
    <cellStyle name="Followed Hyperlink" xfId="7641" builtinId="9" hidden="1"/>
    <cellStyle name="Followed Hyperlink" xfId="7645" builtinId="9" hidden="1"/>
    <cellStyle name="Followed Hyperlink" xfId="7647" builtinId="9" hidden="1"/>
    <cellStyle name="Followed Hyperlink" xfId="7649" builtinId="9" hidden="1"/>
    <cellStyle name="Followed Hyperlink" xfId="7653" builtinId="9" hidden="1"/>
    <cellStyle name="Followed Hyperlink" xfId="7655" builtinId="9" hidden="1"/>
    <cellStyle name="Followed Hyperlink" xfId="7657" builtinId="9" hidden="1"/>
    <cellStyle name="Followed Hyperlink" xfId="7661" builtinId="9" hidden="1"/>
    <cellStyle name="Followed Hyperlink" xfId="7663" builtinId="9" hidden="1"/>
    <cellStyle name="Followed Hyperlink" xfId="7665" builtinId="9" hidden="1"/>
    <cellStyle name="Followed Hyperlink" xfId="7669" builtinId="9" hidden="1"/>
    <cellStyle name="Followed Hyperlink" xfId="7671" builtinId="9" hidden="1"/>
    <cellStyle name="Followed Hyperlink" xfId="7673" builtinId="9" hidden="1"/>
    <cellStyle name="Followed Hyperlink" xfId="7677" builtinId="9" hidden="1"/>
    <cellStyle name="Followed Hyperlink" xfId="7679" builtinId="9" hidden="1"/>
    <cellStyle name="Followed Hyperlink" xfId="7681" builtinId="9" hidden="1"/>
    <cellStyle name="Followed Hyperlink" xfId="7685" builtinId="9" hidden="1"/>
    <cellStyle name="Followed Hyperlink" xfId="7687" builtinId="9" hidden="1"/>
    <cellStyle name="Followed Hyperlink" xfId="7689" builtinId="9" hidden="1"/>
    <cellStyle name="Followed Hyperlink" xfId="7693" builtinId="9" hidden="1"/>
    <cellStyle name="Followed Hyperlink" xfId="7695" builtinId="9" hidden="1"/>
    <cellStyle name="Followed Hyperlink" xfId="7697" builtinId="9" hidden="1"/>
    <cellStyle name="Followed Hyperlink" xfId="7701" builtinId="9" hidden="1"/>
    <cellStyle name="Followed Hyperlink" xfId="7703" builtinId="9" hidden="1"/>
    <cellStyle name="Followed Hyperlink" xfId="7704" builtinId="9" hidden="1"/>
    <cellStyle name="Followed Hyperlink" xfId="7708" builtinId="9" hidden="1"/>
    <cellStyle name="Followed Hyperlink" xfId="7710" builtinId="9" hidden="1"/>
    <cellStyle name="Followed Hyperlink" xfId="7712" builtinId="9" hidden="1"/>
    <cellStyle name="Followed Hyperlink" xfId="7716" builtinId="9" hidden="1"/>
    <cellStyle name="Followed Hyperlink" xfId="7718" builtinId="9" hidden="1"/>
    <cellStyle name="Followed Hyperlink" xfId="7720" builtinId="9" hidden="1"/>
    <cellStyle name="Followed Hyperlink" xfId="7724" builtinId="9" hidden="1"/>
    <cellStyle name="Followed Hyperlink" xfId="7726" builtinId="9" hidden="1"/>
    <cellStyle name="Followed Hyperlink" xfId="7728" builtinId="9" hidden="1"/>
    <cellStyle name="Followed Hyperlink" xfId="7732" builtinId="9" hidden="1"/>
    <cellStyle name="Followed Hyperlink" xfId="7734" builtinId="9" hidden="1"/>
    <cellStyle name="Followed Hyperlink" xfId="7736" builtinId="9" hidden="1"/>
    <cellStyle name="Followed Hyperlink" xfId="7740" builtinId="9" hidden="1"/>
    <cellStyle name="Followed Hyperlink" xfId="7742" builtinId="9" hidden="1"/>
    <cellStyle name="Followed Hyperlink" xfId="7744" builtinId="9" hidden="1"/>
    <cellStyle name="Followed Hyperlink" xfId="7748" builtinId="9" hidden="1"/>
    <cellStyle name="Followed Hyperlink" xfId="7750" builtinId="9" hidden="1"/>
    <cellStyle name="Followed Hyperlink" xfId="7752" builtinId="9" hidden="1"/>
    <cellStyle name="Followed Hyperlink" xfId="7756" builtinId="9" hidden="1"/>
    <cellStyle name="Followed Hyperlink" xfId="7758" builtinId="9" hidden="1"/>
    <cellStyle name="Followed Hyperlink" xfId="7760" builtinId="9" hidden="1"/>
    <cellStyle name="Followed Hyperlink" xfId="7764" builtinId="9" hidden="1"/>
    <cellStyle name="Followed Hyperlink" xfId="7766" builtinId="9" hidden="1"/>
    <cellStyle name="Followed Hyperlink" xfId="7768" builtinId="9" hidden="1"/>
    <cellStyle name="Followed Hyperlink" xfId="7772" builtinId="9" hidden="1"/>
    <cellStyle name="Followed Hyperlink" xfId="7774" builtinId="9" hidden="1"/>
    <cellStyle name="Followed Hyperlink" xfId="7776" builtinId="9" hidden="1"/>
    <cellStyle name="Followed Hyperlink" xfId="7780" builtinId="9" hidden="1"/>
    <cellStyle name="Followed Hyperlink" xfId="7782" builtinId="9" hidden="1"/>
    <cellStyle name="Followed Hyperlink" xfId="7784" builtinId="9" hidden="1"/>
    <cellStyle name="Followed Hyperlink" xfId="7788" builtinId="9" hidden="1"/>
    <cellStyle name="Followed Hyperlink" xfId="7790" builtinId="9" hidden="1"/>
    <cellStyle name="Followed Hyperlink" xfId="7792" builtinId="9" hidden="1"/>
    <cellStyle name="Followed Hyperlink" xfId="7796" builtinId="9" hidden="1"/>
    <cellStyle name="Followed Hyperlink" xfId="7798" builtinId="9" hidden="1"/>
    <cellStyle name="Followed Hyperlink" xfId="7800" builtinId="9" hidden="1"/>
    <cellStyle name="Followed Hyperlink" xfId="7804" builtinId="9" hidden="1"/>
    <cellStyle name="Followed Hyperlink" xfId="7806" builtinId="9" hidden="1"/>
    <cellStyle name="Followed Hyperlink" xfId="7808" builtinId="9" hidden="1"/>
    <cellStyle name="Followed Hyperlink" xfId="7812" builtinId="9" hidden="1"/>
    <cellStyle name="Followed Hyperlink" xfId="7814" builtinId="9" hidden="1"/>
    <cellStyle name="Followed Hyperlink" xfId="7816" builtinId="9" hidden="1"/>
    <cellStyle name="Followed Hyperlink" xfId="7820" builtinId="9" hidden="1"/>
    <cellStyle name="Followed Hyperlink" xfId="7822" builtinId="9" hidden="1"/>
    <cellStyle name="Followed Hyperlink" xfId="7824" builtinId="9" hidden="1"/>
    <cellStyle name="Followed Hyperlink" xfId="7828" builtinId="9" hidden="1"/>
    <cellStyle name="Followed Hyperlink" xfId="7829" builtinId="9" hidden="1"/>
    <cellStyle name="Followed Hyperlink" xfId="7831" builtinId="9" hidden="1"/>
    <cellStyle name="Followed Hyperlink" xfId="7835" builtinId="9" hidden="1"/>
    <cellStyle name="Followed Hyperlink" xfId="7837" builtinId="9" hidden="1"/>
    <cellStyle name="Followed Hyperlink" xfId="7839" builtinId="9" hidden="1"/>
    <cellStyle name="Followed Hyperlink" xfId="7843" builtinId="9" hidden="1"/>
    <cellStyle name="Followed Hyperlink" xfId="7845" builtinId="9" hidden="1"/>
    <cellStyle name="Followed Hyperlink" xfId="7847" builtinId="9" hidden="1"/>
    <cellStyle name="Followed Hyperlink" xfId="7851" builtinId="9" hidden="1"/>
    <cellStyle name="Followed Hyperlink" xfId="7853" builtinId="9" hidden="1"/>
    <cellStyle name="Followed Hyperlink" xfId="7855" builtinId="9" hidden="1"/>
    <cellStyle name="Followed Hyperlink" xfId="7859" builtinId="9" hidden="1"/>
    <cellStyle name="Followed Hyperlink" xfId="7861" builtinId="9" hidden="1"/>
    <cellStyle name="Followed Hyperlink" xfId="7863" builtinId="9" hidden="1"/>
    <cellStyle name="Followed Hyperlink" xfId="7867" builtinId="9" hidden="1"/>
    <cellStyle name="Followed Hyperlink" xfId="7869" builtinId="9" hidden="1"/>
    <cellStyle name="Followed Hyperlink" xfId="7871" builtinId="9" hidden="1"/>
    <cellStyle name="Followed Hyperlink" xfId="7875" builtinId="9" hidden="1"/>
    <cellStyle name="Followed Hyperlink" xfId="7877" builtinId="9" hidden="1"/>
    <cellStyle name="Followed Hyperlink" xfId="7879" builtinId="9" hidden="1"/>
    <cellStyle name="Followed Hyperlink" xfId="7883" builtinId="9" hidden="1"/>
    <cellStyle name="Followed Hyperlink" xfId="7885" builtinId="9" hidden="1"/>
    <cellStyle name="Followed Hyperlink" xfId="7887" builtinId="9" hidden="1"/>
    <cellStyle name="Followed Hyperlink" xfId="7891" builtinId="9" hidden="1"/>
    <cellStyle name="Followed Hyperlink" xfId="7893" builtinId="9" hidden="1"/>
    <cellStyle name="Followed Hyperlink" xfId="7895" builtinId="9" hidden="1"/>
    <cellStyle name="Followed Hyperlink" xfId="7899" builtinId="9" hidden="1"/>
    <cellStyle name="Followed Hyperlink" xfId="7901" builtinId="9" hidden="1"/>
    <cellStyle name="Followed Hyperlink" xfId="7903" builtinId="9" hidden="1"/>
    <cellStyle name="Followed Hyperlink" xfId="7907" builtinId="9" hidden="1"/>
    <cellStyle name="Followed Hyperlink" xfId="7909" builtinId="9" hidden="1"/>
    <cellStyle name="Followed Hyperlink" xfId="7911" builtinId="9" hidden="1"/>
    <cellStyle name="Followed Hyperlink" xfId="7915" builtinId="9" hidden="1"/>
    <cellStyle name="Followed Hyperlink" xfId="7917" builtinId="9" hidden="1"/>
    <cellStyle name="Followed Hyperlink" xfId="7919" builtinId="9" hidden="1"/>
    <cellStyle name="Followed Hyperlink" xfId="7923" builtinId="9" hidden="1"/>
    <cellStyle name="Followed Hyperlink" xfId="7925" builtinId="9" hidden="1"/>
    <cellStyle name="Followed Hyperlink" xfId="7927" builtinId="9" hidden="1"/>
    <cellStyle name="Followed Hyperlink" xfId="7931" builtinId="9" hidden="1"/>
    <cellStyle name="Followed Hyperlink" xfId="7933" builtinId="9" hidden="1"/>
    <cellStyle name="Followed Hyperlink" xfId="7935" builtinId="9" hidden="1"/>
    <cellStyle name="Followed Hyperlink" xfId="7939" builtinId="9" hidden="1"/>
    <cellStyle name="Followed Hyperlink" xfId="7941" builtinId="9" hidden="1"/>
    <cellStyle name="Followed Hyperlink" xfId="7943" builtinId="9" hidden="1"/>
    <cellStyle name="Followed Hyperlink" xfId="7947" builtinId="9" hidden="1"/>
    <cellStyle name="Followed Hyperlink" xfId="7949" builtinId="9" hidden="1"/>
    <cellStyle name="Followed Hyperlink" xfId="7951" builtinId="9" hidden="1"/>
    <cellStyle name="Followed Hyperlink" xfId="7954" builtinId="9" hidden="1"/>
    <cellStyle name="Followed Hyperlink" xfId="7956" builtinId="9" hidden="1"/>
    <cellStyle name="Followed Hyperlink" xfId="7958" builtinId="9" hidden="1"/>
    <cellStyle name="Followed Hyperlink" xfId="7962" builtinId="9" hidden="1"/>
    <cellStyle name="Followed Hyperlink" xfId="7964" builtinId="9" hidden="1"/>
    <cellStyle name="Followed Hyperlink" xfId="7966" builtinId="9" hidden="1"/>
    <cellStyle name="Followed Hyperlink" xfId="7970" builtinId="9" hidden="1"/>
    <cellStyle name="Followed Hyperlink" xfId="7972" builtinId="9" hidden="1"/>
    <cellStyle name="Followed Hyperlink" xfId="7974" builtinId="9" hidden="1"/>
    <cellStyle name="Followed Hyperlink" xfId="7978" builtinId="9" hidden="1"/>
    <cellStyle name="Followed Hyperlink" xfId="7980" builtinId="9" hidden="1"/>
    <cellStyle name="Followed Hyperlink" xfId="7982" builtinId="9" hidden="1"/>
    <cellStyle name="Followed Hyperlink" xfId="7986" builtinId="9" hidden="1"/>
    <cellStyle name="Followed Hyperlink" xfId="7988" builtinId="9" hidden="1"/>
    <cellStyle name="Followed Hyperlink" xfId="7990" builtinId="9" hidden="1"/>
    <cellStyle name="Followed Hyperlink" xfId="7994" builtinId="9" hidden="1"/>
    <cellStyle name="Followed Hyperlink" xfId="7996" builtinId="9" hidden="1"/>
    <cellStyle name="Followed Hyperlink" xfId="7998" builtinId="9" hidden="1"/>
    <cellStyle name="Followed Hyperlink" xfId="8002" builtinId="9" hidden="1"/>
    <cellStyle name="Followed Hyperlink" xfId="8004" builtinId="9" hidden="1"/>
    <cellStyle name="Followed Hyperlink" xfId="8006" builtinId="9" hidden="1"/>
    <cellStyle name="Followed Hyperlink" xfId="8010" builtinId="9" hidden="1"/>
    <cellStyle name="Followed Hyperlink" xfId="8012" builtinId="9" hidden="1"/>
    <cellStyle name="Followed Hyperlink" xfId="8014" builtinId="9" hidden="1"/>
    <cellStyle name="Followed Hyperlink" xfId="8018" builtinId="9" hidden="1"/>
    <cellStyle name="Followed Hyperlink" xfId="8020" builtinId="9" hidden="1"/>
    <cellStyle name="Followed Hyperlink" xfId="8022" builtinId="9" hidden="1"/>
    <cellStyle name="Followed Hyperlink" xfId="8026" builtinId="9" hidden="1"/>
    <cellStyle name="Followed Hyperlink" xfId="8028" builtinId="9" hidden="1"/>
    <cellStyle name="Followed Hyperlink" xfId="8030" builtinId="9" hidden="1"/>
    <cellStyle name="Followed Hyperlink" xfId="8034" builtinId="9" hidden="1"/>
    <cellStyle name="Followed Hyperlink" xfId="8036" builtinId="9" hidden="1"/>
    <cellStyle name="Followed Hyperlink" xfId="8038" builtinId="9" hidden="1"/>
    <cellStyle name="Followed Hyperlink" xfId="8042" builtinId="9" hidden="1"/>
    <cellStyle name="Followed Hyperlink" xfId="8044" builtinId="9" hidden="1"/>
    <cellStyle name="Followed Hyperlink" xfId="8046" builtinId="9" hidden="1"/>
    <cellStyle name="Followed Hyperlink" xfId="8050" builtinId="9" hidden="1"/>
    <cellStyle name="Followed Hyperlink" xfId="8052" builtinId="9" hidden="1"/>
    <cellStyle name="Followed Hyperlink" xfId="8054" builtinId="9" hidden="1"/>
    <cellStyle name="Followed Hyperlink" xfId="8058" builtinId="9" hidden="1"/>
    <cellStyle name="Followed Hyperlink" xfId="8060" builtinId="9" hidden="1"/>
    <cellStyle name="Followed Hyperlink" xfId="8062" builtinId="9" hidden="1"/>
    <cellStyle name="Followed Hyperlink" xfId="8066" builtinId="9" hidden="1"/>
    <cellStyle name="Followed Hyperlink" xfId="8068" builtinId="9" hidden="1"/>
    <cellStyle name="Followed Hyperlink" xfId="8070" builtinId="9" hidden="1"/>
    <cellStyle name="Followed Hyperlink" xfId="8074" builtinId="9" hidden="1"/>
    <cellStyle name="Followed Hyperlink" xfId="8076" builtinId="9" hidden="1"/>
    <cellStyle name="Followed Hyperlink" xfId="8078" builtinId="9" hidden="1"/>
    <cellStyle name="Followed Hyperlink" xfId="8081" builtinId="9" hidden="1"/>
    <cellStyle name="Followed Hyperlink" xfId="8083" builtinId="9" hidden="1"/>
    <cellStyle name="Followed Hyperlink" xfId="8085" builtinId="9" hidden="1"/>
    <cellStyle name="Followed Hyperlink" xfId="8089" builtinId="9" hidden="1"/>
    <cellStyle name="Followed Hyperlink" xfId="8091" builtinId="9" hidden="1"/>
    <cellStyle name="Followed Hyperlink" xfId="8093" builtinId="9" hidden="1"/>
    <cellStyle name="Followed Hyperlink" xfId="8097" builtinId="9" hidden="1"/>
    <cellStyle name="Followed Hyperlink" xfId="8099" builtinId="9" hidden="1"/>
    <cellStyle name="Followed Hyperlink" xfId="8101" builtinId="9" hidden="1"/>
    <cellStyle name="Followed Hyperlink" xfId="8105" builtinId="9" hidden="1"/>
    <cellStyle name="Followed Hyperlink" xfId="8107" builtinId="9" hidden="1"/>
    <cellStyle name="Followed Hyperlink" xfId="8109" builtinId="9" hidden="1"/>
    <cellStyle name="Followed Hyperlink" xfId="8113" builtinId="9" hidden="1"/>
    <cellStyle name="Followed Hyperlink" xfId="8115" builtinId="9" hidden="1"/>
    <cellStyle name="Followed Hyperlink" xfId="8117" builtinId="9" hidden="1"/>
    <cellStyle name="Followed Hyperlink" xfId="8121" builtinId="9" hidden="1"/>
    <cellStyle name="Followed Hyperlink" xfId="8123" builtinId="9" hidden="1"/>
    <cellStyle name="Followed Hyperlink" xfId="8125" builtinId="9" hidden="1"/>
    <cellStyle name="Followed Hyperlink" xfId="8129" builtinId="9" hidden="1"/>
    <cellStyle name="Followed Hyperlink" xfId="8131" builtinId="9" hidden="1"/>
    <cellStyle name="Followed Hyperlink" xfId="8133" builtinId="9" hidden="1"/>
    <cellStyle name="Followed Hyperlink" xfId="8137" builtinId="9" hidden="1"/>
    <cellStyle name="Followed Hyperlink" xfId="8139" builtinId="9" hidden="1"/>
    <cellStyle name="Followed Hyperlink" xfId="8141" builtinId="9" hidden="1"/>
    <cellStyle name="Followed Hyperlink" xfId="8145" builtinId="9" hidden="1"/>
    <cellStyle name="Followed Hyperlink" xfId="8147" builtinId="9" hidden="1"/>
    <cellStyle name="Followed Hyperlink" xfId="8149" builtinId="9" hidden="1"/>
    <cellStyle name="Followed Hyperlink" xfId="8153" builtinId="9" hidden="1"/>
    <cellStyle name="Followed Hyperlink" xfId="8155" builtinId="9" hidden="1"/>
    <cellStyle name="Followed Hyperlink" xfId="8157" builtinId="9" hidden="1"/>
    <cellStyle name="Followed Hyperlink" xfId="8161" builtinId="9" hidden="1"/>
    <cellStyle name="Followed Hyperlink" xfId="8163" builtinId="9" hidden="1"/>
    <cellStyle name="Followed Hyperlink" xfId="8165" builtinId="9" hidden="1"/>
    <cellStyle name="Followed Hyperlink" xfId="8169" builtinId="9" hidden="1"/>
    <cellStyle name="Followed Hyperlink" xfId="8171" builtinId="9" hidden="1"/>
    <cellStyle name="Followed Hyperlink" xfId="8173" builtinId="9" hidden="1"/>
    <cellStyle name="Followed Hyperlink" xfId="8177" builtinId="9" hidden="1"/>
    <cellStyle name="Followed Hyperlink" xfId="8179" builtinId="9" hidden="1"/>
    <cellStyle name="Followed Hyperlink" xfId="8181" builtinId="9" hidden="1"/>
    <cellStyle name="Followed Hyperlink" xfId="8185" builtinId="9" hidden="1"/>
    <cellStyle name="Followed Hyperlink" xfId="8187" builtinId="9" hidden="1"/>
    <cellStyle name="Followed Hyperlink" xfId="8189" builtinId="9" hidden="1"/>
    <cellStyle name="Followed Hyperlink" xfId="8193" builtinId="9" hidden="1"/>
    <cellStyle name="Followed Hyperlink" xfId="8195" builtinId="9" hidden="1"/>
    <cellStyle name="Followed Hyperlink" xfId="8197" builtinId="9" hidden="1"/>
    <cellStyle name="Followed Hyperlink" xfId="8201" builtinId="9" hidden="1"/>
    <cellStyle name="Followed Hyperlink" xfId="8203" builtinId="9" hidden="1"/>
    <cellStyle name="Followed Hyperlink" xfId="8213" builtinId="9" hidden="1"/>
    <cellStyle name="Followed Hyperlink" xfId="8217" builtinId="9" hidden="1"/>
    <cellStyle name="Followed Hyperlink" xfId="8219" builtinId="9" hidden="1"/>
    <cellStyle name="Followed Hyperlink" xfId="8221" builtinId="9" hidden="1"/>
    <cellStyle name="Followed Hyperlink" xfId="8225" builtinId="9" hidden="1"/>
    <cellStyle name="Followed Hyperlink" xfId="8227" builtinId="9" hidden="1"/>
    <cellStyle name="Followed Hyperlink" xfId="8229" builtinId="9" hidden="1"/>
    <cellStyle name="Followed Hyperlink" xfId="8233" builtinId="9" hidden="1"/>
    <cellStyle name="Followed Hyperlink" xfId="8235" builtinId="9" hidden="1"/>
    <cellStyle name="Followed Hyperlink" xfId="8237" builtinId="9" hidden="1"/>
    <cellStyle name="Followed Hyperlink" xfId="8241" builtinId="9" hidden="1"/>
    <cellStyle name="Followed Hyperlink" xfId="8243" builtinId="9" hidden="1"/>
    <cellStyle name="Followed Hyperlink" xfId="8245" builtinId="9" hidden="1"/>
    <cellStyle name="Followed Hyperlink" xfId="8249" builtinId="9" hidden="1"/>
    <cellStyle name="Followed Hyperlink" xfId="8251" builtinId="9" hidden="1"/>
    <cellStyle name="Followed Hyperlink" xfId="8253" builtinId="9" hidden="1"/>
    <cellStyle name="Followed Hyperlink" xfId="8257" builtinId="9" hidden="1"/>
    <cellStyle name="Followed Hyperlink" xfId="8259" builtinId="9" hidden="1"/>
    <cellStyle name="Followed Hyperlink" xfId="8261" builtinId="9" hidden="1"/>
    <cellStyle name="Followed Hyperlink" xfId="8265" builtinId="9" hidden="1"/>
    <cellStyle name="Followed Hyperlink" xfId="8267" builtinId="9" hidden="1"/>
    <cellStyle name="Followed Hyperlink" xfId="8269" builtinId="9" hidden="1"/>
    <cellStyle name="Followed Hyperlink" xfId="8273" builtinId="9" hidden="1"/>
    <cellStyle name="Followed Hyperlink" xfId="8275" builtinId="9" hidden="1"/>
    <cellStyle name="Followed Hyperlink" xfId="8277" builtinId="9" hidden="1"/>
    <cellStyle name="Followed Hyperlink" xfId="8281" builtinId="9" hidden="1"/>
    <cellStyle name="Followed Hyperlink" xfId="8283" builtinId="9" hidden="1"/>
    <cellStyle name="Followed Hyperlink" xfId="8285" builtinId="9" hidden="1"/>
    <cellStyle name="Followed Hyperlink" xfId="8289" builtinId="9" hidden="1"/>
    <cellStyle name="Followed Hyperlink" xfId="8291" builtinId="9" hidden="1"/>
    <cellStyle name="Followed Hyperlink" xfId="8293" builtinId="9" hidden="1"/>
    <cellStyle name="Followed Hyperlink" xfId="8297" builtinId="9" hidden="1"/>
    <cellStyle name="Followed Hyperlink" xfId="8299" builtinId="9" hidden="1"/>
    <cellStyle name="Followed Hyperlink" xfId="8301" builtinId="9" hidden="1"/>
    <cellStyle name="Followed Hyperlink" xfId="8305" builtinId="9" hidden="1"/>
    <cellStyle name="Followed Hyperlink" xfId="8307" builtinId="9" hidden="1"/>
    <cellStyle name="Followed Hyperlink" xfId="8309" builtinId="9" hidden="1"/>
    <cellStyle name="Followed Hyperlink" xfId="8313" builtinId="9" hidden="1"/>
    <cellStyle name="Followed Hyperlink" xfId="8315" builtinId="9" hidden="1"/>
    <cellStyle name="Followed Hyperlink" xfId="8317" builtinId="9" hidden="1"/>
    <cellStyle name="Followed Hyperlink" xfId="8321" builtinId="9" hidden="1"/>
    <cellStyle name="Followed Hyperlink" xfId="8323" builtinId="9" hidden="1"/>
    <cellStyle name="Followed Hyperlink" xfId="8325" builtinId="9" hidden="1"/>
    <cellStyle name="Followed Hyperlink" xfId="8329" builtinId="9" hidden="1"/>
    <cellStyle name="Followed Hyperlink" xfId="8331" builtinId="9" hidden="1"/>
    <cellStyle name="Followed Hyperlink" xfId="8333" builtinId="9" hidden="1"/>
    <cellStyle name="Followed Hyperlink" xfId="8337" builtinId="9" hidden="1"/>
    <cellStyle name="Followed Hyperlink" xfId="8338" builtinId="9" hidden="1"/>
    <cellStyle name="Followed Hyperlink" xfId="8340" builtinId="9" hidden="1"/>
    <cellStyle name="Followed Hyperlink" xfId="8344" builtinId="9" hidden="1"/>
    <cellStyle name="Followed Hyperlink" xfId="8346" builtinId="9" hidden="1"/>
    <cellStyle name="Followed Hyperlink" xfId="8348" builtinId="9" hidden="1"/>
    <cellStyle name="Followed Hyperlink" xfId="8352" builtinId="9" hidden="1"/>
    <cellStyle name="Followed Hyperlink" xfId="8354" builtinId="9" hidden="1"/>
    <cellStyle name="Followed Hyperlink" xfId="8356" builtinId="9" hidden="1"/>
    <cellStyle name="Followed Hyperlink" xfId="8360" builtinId="9" hidden="1"/>
    <cellStyle name="Followed Hyperlink" xfId="8362" builtinId="9" hidden="1"/>
    <cellStyle name="Followed Hyperlink" xfId="8364" builtinId="9" hidden="1"/>
    <cellStyle name="Followed Hyperlink" xfId="8368" builtinId="9" hidden="1"/>
    <cellStyle name="Followed Hyperlink" xfId="8370" builtinId="9" hidden="1"/>
    <cellStyle name="Followed Hyperlink" xfId="8372" builtinId="9" hidden="1"/>
    <cellStyle name="Followed Hyperlink" xfId="8376" builtinId="9" hidden="1"/>
    <cellStyle name="Followed Hyperlink" xfId="8378" builtinId="9" hidden="1"/>
    <cellStyle name="Followed Hyperlink" xfId="8380" builtinId="9" hidden="1"/>
    <cellStyle name="Followed Hyperlink" xfId="8384" builtinId="9" hidden="1"/>
    <cellStyle name="Followed Hyperlink" xfId="8386" builtinId="9" hidden="1"/>
    <cellStyle name="Followed Hyperlink" xfId="8388" builtinId="9" hidden="1"/>
    <cellStyle name="Followed Hyperlink" xfId="8392" builtinId="9" hidden="1"/>
    <cellStyle name="Followed Hyperlink" xfId="8394" builtinId="9" hidden="1"/>
    <cellStyle name="Followed Hyperlink" xfId="8396" builtinId="9" hidden="1"/>
    <cellStyle name="Followed Hyperlink" xfId="8400" builtinId="9" hidden="1"/>
    <cellStyle name="Followed Hyperlink" xfId="8402" builtinId="9" hidden="1"/>
    <cellStyle name="Followed Hyperlink" xfId="8404" builtinId="9" hidden="1"/>
    <cellStyle name="Followed Hyperlink" xfId="8408" builtinId="9" hidden="1"/>
    <cellStyle name="Followed Hyperlink" xfId="8410" builtinId="9" hidden="1"/>
    <cellStyle name="Followed Hyperlink" xfId="8412" builtinId="9" hidden="1"/>
    <cellStyle name="Followed Hyperlink" xfId="8416" builtinId="9" hidden="1"/>
    <cellStyle name="Followed Hyperlink" xfId="8418" builtinId="9" hidden="1"/>
    <cellStyle name="Followed Hyperlink" xfId="8420" builtinId="9" hidden="1"/>
    <cellStyle name="Followed Hyperlink" xfId="8424" builtinId="9" hidden="1"/>
    <cellStyle name="Followed Hyperlink" xfId="8426" builtinId="9" hidden="1"/>
    <cellStyle name="Followed Hyperlink" xfId="8428" builtinId="9" hidden="1"/>
    <cellStyle name="Followed Hyperlink" xfId="8432" builtinId="9" hidden="1"/>
    <cellStyle name="Followed Hyperlink" xfId="8434" builtinId="9" hidden="1"/>
    <cellStyle name="Followed Hyperlink" xfId="8436" builtinId="9" hidden="1"/>
    <cellStyle name="Followed Hyperlink" xfId="8440" builtinId="9" hidden="1"/>
    <cellStyle name="Followed Hyperlink" xfId="8442" builtinId="9" hidden="1"/>
    <cellStyle name="Followed Hyperlink" xfId="8444" builtinId="9" hidden="1"/>
    <cellStyle name="Followed Hyperlink" xfId="8448" builtinId="9" hidden="1"/>
    <cellStyle name="Followed Hyperlink" xfId="8450" builtinId="9" hidden="1"/>
    <cellStyle name="Followed Hyperlink" xfId="8452" builtinId="9" hidden="1"/>
    <cellStyle name="Followed Hyperlink" xfId="8456" builtinId="9" hidden="1"/>
    <cellStyle name="Followed Hyperlink" xfId="8458" builtinId="9" hidden="1"/>
    <cellStyle name="Followed Hyperlink" xfId="8460" builtinId="9" hidden="1"/>
    <cellStyle name="Followed Hyperlink" xfId="8463" builtinId="9" hidden="1"/>
    <cellStyle name="Followed Hyperlink" xfId="8465" builtinId="9" hidden="1"/>
    <cellStyle name="Followed Hyperlink" xfId="8467" builtinId="9" hidden="1"/>
    <cellStyle name="Followed Hyperlink" xfId="8471" builtinId="9" hidden="1"/>
    <cellStyle name="Followed Hyperlink" xfId="8473" builtinId="9" hidden="1"/>
    <cellStyle name="Followed Hyperlink" xfId="8475" builtinId="9" hidden="1"/>
    <cellStyle name="Followed Hyperlink" xfId="8479" builtinId="9" hidden="1"/>
    <cellStyle name="Followed Hyperlink" xfId="8481" builtinId="9" hidden="1"/>
    <cellStyle name="Followed Hyperlink" xfId="8483" builtinId="9" hidden="1"/>
    <cellStyle name="Followed Hyperlink" xfId="8487" builtinId="9" hidden="1"/>
    <cellStyle name="Followed Hyperlink" xfId="8489" builtinId="9" hidden="1"/>
    <cellStyle name="Followed Hyperlink" xfId="8491" builtinId="9" hidden="1"/>
    <cellStyle name="Followed Hyperlink" xfId="8495" builtinId="9" hidden="1"/>
    <cellStyle name="Followed Hyperlink" xfId="8497" builtinId="9" hidden="1"/>
    <cellStyle name="Followed Hyperlink" xfId="8499" builtinId="9" hidden="1"/>
    <cellStyle name="Followed Hyperlink" xfId="8503" builtinId="9" hidden="1"/>
    <cellStyle name="Followed Hyperlink" xfId="8505" builtinId="9" hidden="1"/>
    <cellStyle name="Followed Hyperlink" xfId="8507" builtinId="9" hidden="1"/>
    <cellStyle name="Followed Hyperlink" xfId="8511" builtinId="9" hidden="1"/>
    <cellStyle name="Followed Hyperlink" xfId="8513" builtinId="9" hidden="1"/>
    <cellStyle name="Followed Hyperlink" xfId="8515" builtinId="9" hidden="1"/>
    <cellStyle name="Followed Hyperlink" xfId="8519" builtinId="9" hidden="1"/>
    <cellStyle name="Followed Hyperlink" xfId="8521" builtinId="9" hidden="1"/>
    <cellStyle name="Followed Hyperlink" xfId="8523" builtinId="9" hidden="1"/>
    <cellStyle name="Followed Hyperlink" xfId="8527" builtinId="9" hidden="1"/>
    <cellStyle name="Followed Hyperlink" xfId="8529" builtinId="9" hidden="1"/>
    <cellStyle name="Followed Hyperlink" xfId="8531" builtinId="9" hidden="1"/>
    <cellStyle name="Followed Hyperlink" xfId="8535" builtinId="9" hidden="1"/>
    <cellStyle name="Followed Hyperlink" xfId="8537" builtinId="9" hidden="1"/>
    <cellStyle name="Followed Hyperlink" xfId="8539" builtinId="9" hidden="1"/>
    <cellStyle name="Followed Hyperlink" xfId="8543" builtinId="9" hidden="1"/>
    <cellStyle name="Followed Hyperlink" xfId="8545" builtinId="9" hidden="1"/>
    <cellStyle name="Followed Hyperlink" xfId="8547" builtinId="9" hidden="1"/>
    <cellStyle name="Followed Hyperlink" xfId="8551" builtinId="9" hidden="1"/>
    <cellStyle name="Followed Hyperlink" xfId="8553" builtinId="9" hidden="1"/>
    <cellStyle name="Followed Hyperlink" xfId="8555" builtinId="9" hidden="1"/>
    <cellStyle name="Followed Hyperlink" xfId="8559" builtinId="9" hidden="1"/>
    <cellStyle name="Followed Hyperlink" xfId="8561" builtinId="9" hidden="1"/>
    <cellStyle name="Followed Hyperlink" xfId="8563" builtinId="9" hidden="1"/>
    <cellStyle name="Followed Hyperlink" xfId="8567" builtinId="9" hidden="1"/>
    <cellStyle name="Followed Hyperlink" xfId="8569" builtinId="9" hidden="1"/>
    <cellStyle name="Followed Hyperlink" xfId="8571" builtinId="9" hidden="1"/>
    <cellStyle name="Followed Hyperlink" xfId="8575" builtinId="9" hidden="1"/>
    <cellStyle name="Followed Hyperlink" xfId="8577" builtinId="9" hidden="1"/>
    <cellStyle name="Followed Hyperlink" xfId="8579" builtinId="9" hidden="1"/>
    <cellStyle name="Followed Hyperlink" xfId="8583" builtinId="9" hidden="1"/>
    <cellStyle name="Followed Hyperlink" xfId="8585" builtinId="9" hidden="1"/>
    <cellStyle name="Followed Hyperlink" xfId="8587" builtinId="9" hidden="1"/>
    <cellStyle name="Followed Hyperlink" xfId="8590" builtinId="9" hidden="1"/>
    <cellStyle name="Followed Hyperlink" xfId="8592" builtinId="9" hidden="1"/>
    <cellStyle name="Followed Hyperlink" xfId="8594" builtinId="9" hidden="1"/>
    <cellStyle name="Followed Hyperlink" xfId="8598" builtinId="9" hidden="1"/>
    <cellStyle name="Followed Hyperlink" xfId="8600" builtinId="9" hidden="1"/>
    <cellStyle name="Followed Hyperlink" xfId="8602" builtinId="9" hidden="1"/>
    <cellStyle name="Followed Hyperlink" xfId="8606" builtinId="9" hidden="1"/>
    <cellStyle name="Followed Hyperlink" xfId="8608" builtinId="9" hidden="1"/>
    <cellStyle name="Followed Hyperlink" xfId="8610" builtinId="9" hidden="1"/>
    <cellStyle name="Followed Hyperlink" xfId="8614" builtinId="9" hidden="1"/>
    <cellStyle name="Followed Hyperlink" xfId="8616" builtinId="9" hidden="1"/>
    <cellStyle name="Followed Hyperlink" xfId="8618" builtinId="9" hidden="1"/>
    <cellStyle name="Followed Hyperlink" xfId="8622" builtinId="9" hidden="1"/>
    <cellStyle name="Followed Hyperlink" xfId="8624" builtinId="9" hidden="1"/>
    <cellStyle name="Followed Hyperlink" xfId="8626" builtinId="9" hidden="1"/>
    <cellStyle name="Followed Hyperlink" xfId="8630" builtinId="9" hidden="1"/>
    <cellStyle name="Followed Hyperlink" xfId="8632" builtinId="9" hidden="1"/>
    <cellStyle name="Followed Hyperlink" xfId="8634" builtinId="9" hidden="1"/>
    <cellStyle name="Followed Hyperlink" xfId="8638" builtinId="9" hidden="1"/>
    <cellStyle name="Followed Hyperlink" xfId="8640" builtinId="9" hidden="1"/>
    <cellStyle name="Followed Hyperlink" xfId="8642" builtinId="9" hidden="1"/>
    <cellStyle name="Followed Hyperlink" xfId="8646" builtinId="9" hidden="1"/>
    <cellStyle name="Followed Hyperlink" xfId="8648" builtinId="9" hidden="1"/>
    <cellStyle name="Followed Hyperlink" xfId="8650" builtinId="9" hidden="1"/>
    <cellStyle name="Followed Hyperlink" xfId="8654" builtinId="9" hidden="1"/>
    <cellStyle name="Followed Hyperlink" xfId="8656" builtinId="9" hidden="1"/>
    <cellStyle name="Followed Hyperlink" xfId="8658" builtinId="9" hidden="1"/>
    <cellStyle name="Followed Hyperlink" xfId="8662" builtinId="9" hidden="1"/>
    <cellStyle name="Followed Hyperlink" xfId="8664" builtinId="9" hidden="1"/>
    <cellStyle name="Followed Hyperlink" xfId="8666" builtinId="9" hidden="1"/>
    <cellStyle name="Followed Hyperlink" xfId="8670" builtinId="9" hidden="1"/>
    <cellStyle name="Followed Hyperlink" xfId="8672" builtinId="9" hidden="1"/>
    <cellStyle name="Followed Hyperlink" xfId="8674" builtinId="9" hidden="1"/>
    <cellStyle name="Followed Hyperlink" xfId="8678" builtinId="9" hidden="1"/>
    <cellStyle name="Followed Hyperlink" xfId="8680" builtinId="9" hidden="1"/>
    <cellStyle name="Followed Hyperlink" xfId="8682" builtinId="9" hidden="1"/>
    <cellStyle name="Followed Hyperlink" xfId="8686" builtinId="9" hidden="1"/>
    <cellStyle name="Followed Hyperlink" xfId="8688" builtinId="9" hidden="1"/>
    <cellStyle name="Followed Hyperlink" xfId="8690" builtinId="9" hidden="1"/>
    <cellStyle name="Followed Hyperlink" xfId="8694" builtinId="9" hidden="1"/>
    <cellStyle name="Followed Hyperlink" xfId="8696" builtinId="9" hidden="1"/>
    <cellStyle name="Followed Hyperlink" xfId="8698" builtinId="9" hidden="1"/>
    <cellStyle name="Followed Hyperlink" xfId="8702" builtinId="9" hidden="1"/>
    <cellStyle name="Followed Hyperlink" xfId="8704" builtinId="9" hidden="1"/>
    <cellStyle name="Followed Hyperlink" xfId="8706" builtinId="9" hidden="1"/>
    <cellStyle name="Followed Hyperlink" xfId="8710" builtinId="9" hidden="1"/>
    <cellStyle name="Followed Hyperlink" xfId="8712" builtinId="9" hidden="1"/>
    <cellStyle name="Followed Hyperlink" xfId="8713" builtinId="9" hidden="1"/>
    <cellStyle name="Followed Hyperlink" xfId="8717" builtinId="9" hidden="1"/>
    <cellStyle name="Followed Hyperlink" xfId="8719" builtinId="9" hidden="1"/>
    <cellStyle name="Followed Hyperlink" xfId="8721" builtinId="9" hidden="1"/>
    <cellStyle name="Followed Hyperlink" xfId="8725" builtinId="9" hidden="1"/>
    <cellStyle name="Followed Hyperlink" xfId="8727" builtinId="9" hidden="1"/>
    <cellStyle name="Followed Hyperlink" xfId="8729" builtinId="9" hidden="1"/>
    <cellStyle name="Followed Hyperlink" xfId="8733" builtinId="9" hidden="1"/>
    <cellStyle name="Followed Hyperlink" xfId="8735" builtinId="9" hidden="1"/>
    <cellStyle name="Followed Hyperlink" xfId="8737" builtinId="9" hidden="1"/>
    <cellStyle name="Followed Hyperlink" xfId="8741" builtinId="9" hidden="1"/>
    <cellStyle name="Followed Hyperlink" xfId="8743" builtinId="9" hidden="1"/>
    <cellStyle name="Followed Hyperlink" xfId="8745" builtinId="9" hidden="1"/>
    <cellStyle name="Followed Hyperlink" xfId="8749" builtinId="9" hidden="1"/>
    <cellStyle name="Followed Hyperlink" xfId="8751" builtinId="9" hidden="1"/>
    <cellStyle name="Followed Hyperlink" xfId="8753" builtinId="9" hidden="1"/>
    <cellStyle name="Followed Hyperlink" xfId="8757" builtinId="9" hidden="1"/>
    <cellStyle name="Followed Hyperlink" xfId="8759" builtinId="9" hidden="1"/>
    <cellStyle name="Followed Hyperlink" xfId="8761" builtinId="9" hidden="1"/>
    <cellStyle name="Followed Hyperlink" xfId="8765" builtinId="9" hidden="1"/>
    <cellStyle name="Followed Hyperlink" xfId="8767" builtinId="9" hidden="1"/>
    <cellStyle name="Followed Hyperlink" xfId="8769" builtinId="9" hidden="1"/>
    <cellStyle name="Followed Hyperlink" xfId="8773" builtinId="9" hidden="1"/>
    <cellStyle name="Followed Hyperlink" xfId="8775" builtinId="9" hidden="1"/>
    <cellStyle name="Followed Hyperlink" xfId="8777" builtinId="9" hidden="1"/>
    <cellStyle name="Followed Hyperlink" xfId="8781" builtinId="9" hidden="1"/>
    <cellStyle name="Followed Hyperlink" xfId="8783" builtinId="9" hidden="1"/>
    <cellStyle name="Followed Hyperlink" xfId="8785" builtinId="9" hidden="1"/>
    <cellStyle name="Followed Hyperlink" xfId="8789" builtinId="9" hidden="1"/>
    <cellStyle name="Followed Hyperlink" xfId="8791" builtinId="9" hidden="1"/>
    <cellStyle name="Followed Hyperlink" xfId="8793" builtinId="9" hidden="1"/>
    <cellStyle name="Followed Hyperlink" xfId="8797" builtinId="9" hidden="1"/>
    <cellStyle name="Followed Hyperlink" xfId="8799" builtinId="9" hidden="1"/>
    <cellStyle name="Followed Hyperlink" xfId="8801" builtinId="9" hidden="1"/>
    <cellStyle name="Followed Hyperlink" xfId="8805" builtinId="9" hidden="1"/>
    <cellStyle name="Followed Hyperlink" xfId="8807" builtinId="9" hidden="1"/>
    <cellStyle name="Followed Hyperlink" xfId="8809" builtinId="9" hidden="1"/>
    <cellStyle name="Followed Hyperlink" xfId="8813" builtinId="9" hidden="1"/>
    <cellStyle name="Followed Hyperlink" xfId="8815" builtinId="9" hidden="1"/>
    <cellStyle name="Followed Hyperlink" xfId="8817" builtinId="9" hidden="1"/>
    <cellStyle name="Followed Hyperlink" xfId="8821" builtinId="9" hidden="1"/>
    <cellStyle name="Followed Hyperlink" xfId="8823" builtinId="9" hidden="1"/>
    <cellStyle name="Followed Hyperlink" xfId="8825" builtinId="9" hidden="1"/>
    <cellStyle name="Followed Hyperlink" xfId="8829" builtinId="9" hidden="1"/>
    <cellStyle name="Followed Hyperlink" xfId="8831" builtinId="9" hidden="1"/>
    <cellStyle name="Followed Hyperlink" xfId="8833" builtinId="9" hidden="1"/>
    <cellStyle name="Followed Hyperlink" xfId="8837" builtinId="9" hidden="1"/>
    <cellStyle name="Followed Hyperlink" xfId="8838" builtinId="9" hidden="1"/>
    <cellStyle name="Followed Hyperlink" xfId="8840" builtinId="9" hidden="1"/>
    <cellStyle name="Followed Hyperlink" xfId="8844" builtinId="9" hidden="1"/>
    <cellStyle name="Followed Hyperlink" xfId="8846" builtinId="9" hidden="1"/>
    <cellStyle name="Followed Hyperlink" xfId="8848" builtinId="9" hidden="1"/>
    <cellStyle name="Followed Hyperlink" xfId="8852" builtinId="9" hidden="1"/>
    <cellStyle name="Followed Hyperlink" xfId="8854" builtinId="9" hidden="1"/>
    <cellStyle name="Followed Hyperlink" xfId="8856" builtinId="9" hidden="1"/>
    <cellStyle name="Followed Hyperlink" xfId="8860" builtinId="9" hidden="1"/>
    <cellStyle name="Followed Hyperlink" xfId="8862" builtinId="9" hidden="1"/>
    <cellStyle name="Followed Hyperlink" xfId="8864" builtinId="9" hidden="1"/>
    <cellStyle name="Followed Hyperlink" xfId="8868" builtinId="9" hidden="1"/>
    <cellStyle name="Followed Hyperlink" xfId="8870" builtinId="9" hidden="1"/>
    <cellStyle name="Followed Hyperlink" xfId="8872" builtinId="9" hidden="1"/>
    <cellStyle name="Followed Hyperlink" xfId="8876" builtinId="9" hidden="1"/>
    <cellStyle name="Followed Hyperlink" xfId="8878" builtinId="9" hidden="1"/>
    <cellStyle name="Followed Hyperlink" xfId="8880" builtinId="9" hidden="1"/>
    <cellStyle name="Followed Hyperlink" xfId="8884" builtinId="9" hidden="1"/>
    <cellStyle name="Followed Hyperlink" xfId="8886" builtinId="9" hidden="1"/>
    <cellStyle name="Followed Hyperlink" xfId="8888" builtinId="9" hidden="1"/>
    <cellStyle name="Followed Hyperlink" xfId="8892" builtinId="9" hidden="1"/>
    <cellStyle name="Followed Hyperlink" xfId="8894" builtinId="9" hidden="1"/>
    <cellStyle name="Followed Hyperlink" xfId="8896" builtinId="9" hidden="1"/>
    <cellStyle name="Followed Hyperlink" xfId="8900" builtinId="9" hidden="1"/>
    <cellStyle name="Followed Hyperlink" xfId="8902" builtinId="9" hidden="1"/>
    <cellStyle name="Followed Hyperlink" xfId="8904" builtinId="9" hidden="1"/>
    <cellStyle name="Followed Hyperlink" xfId="8908" builtinId="9" hidden="1"/>
    <cellStyle name="Followed Hyperlink" xfId="8910" builtinId="9" hidden="1"/>
    <cellStyle name="Followed Hyperlink" xfId="8912" builtinId="9" hidden="1"/>
    <cellStyle name="Followed Hyperlink" xfId="8916" builtinId="9" hidden="1"/>
    <cellStyle name="Followed Hyperlink" xfId="8918" builtinId="9" hidden="1"/>
    <cellStyle name="Followed Hyperlink" xfId="8920" builtinId="9" hidden="1"/>
    <cellStyle name="Followed Hyperlink" xfId="8924" builtinId="9" hidden="1"/>
    <cellStyle name="Followed Hyperlink" xfId="8926" builtinId="9" hidden="1"/>
    <cellStyle name="Followed Hyperlink" xfId="8928" builtinId="9" hidden="1"/>
    <cellStyle name="Followed Hyperlink" xfId="8932" builtinId="9" hidden="1"/>
    <cellStyle name="Followed Hyperlink" xfId="8934" builtinId="9" hidden="1"/>
    <cellStyle name="Followed Hyperlink" xfId="8936" builtinId="9" hidden="1"/>
    <cellStyle name="Followed Hyperlink" xfId="8940" builtinId="9" hidden="1"/>
    <cellStyle name="Followed Hyperlink" xfId="8942" builtinId="9" hidden="1"/>
    <cellStyle name="Followed Hyperlink" xfId="8944" builtinId="9" hidden="1"/>
    <cellStyle name="Followed Hyperlink" xfId="8948" builtinId="9" hidden="1"/>
    <cellStyle name="Followed Hyperlink" xfId="8950" builtinId="9" hidden="1"/>
    <cellStyle name="Followed Hyperlink" xfId="8952" builtinId="9" hidden="1"/>
    <cellStyle name="Followed Hyperlink" xfId="8956" builtinId="9" hidden="1"/>
    <cellStyle name="Followed Hyperlink" xfId="8958" builtinId="9" hidden="1"/>
    <cellStyle name="Followed Hyperlink" xfId="8960" builtinId="9" hidden="1"/>
    <cellStyle name="Followed Hyperlink" xfId="8963" builtinId="9" hidden="1"/>
    <cellStyle name="Followed Hyperlink" xfId="8965" builtinId="9" hidden="1"/>
    <cellStyle name="Followed Hyperlink" xfId="8967" builtinId="9" hidden="1"/>
    <cellStyle name="Followed Hyperlink" xfId="8971" builtinId="9" hidden="1"/>
    <cellStyle name="Followed Hyperlink" xfId="8973" builtinId="9" hidden="1"/>
    <cellStyle name="Followed Hyperlink" xfId="8975" builtinId="9" hidden="1"/>
    <cellStyle name="Followed Hyperlink" xfId="8979" builtinId="9" hidden="1"/>
    <cellStyle name="Followed Hyperlink" xfId="8981" builtinId="9" hidden="1"/>
    <cellStyle name="Followed Hyperlink" xfId="8983" builtinId="9" hidden="1"/>
    <cellStyle name="Followed Hyperlink" xfId="8987" builtinId="9" hidden="1"/>
    <cellStyle name="Followed Hyperlink" xfId="8989" builtinId="9" hidden="1"/>
    <cellStyle name="Followed Hyperlink" xfId="8991" builtinId="9" hidden="1"/>
    <cellStyle name="Followed Hyperlink" xfId="8995" builtinId="9" hidden="1"/>
    <cellStyle name="Followed Hyperlink" xfId="8997" builtinId="9" hidden="1"/>
    <cellStyle name="Followed Hyperlink" xfId="8999" builtinId="9" hidden="1"/>
    <cellStyle name="Followed Hyperlink" xfId="9003" builtinId="9" hidden="1"/>
    <cellStyle name="Followed Hyperlink" xfId="9005" builtinId="9" hidden="1"/>
    <cellStyle name="Followed Hyperlink" xfId="9007" builtinId="9" hidden="1"/>
    <cellStyle name="Followed Hyperlink" xfId="9011" builtinId="9" hidden="1"/>
    <cellStyle name="Followed Hyperlink" xfId="9013" builtinId="9" hidden="1"/>
    <cellStyle name="Followed Hyperlink" xfId="9015" builtinId="9" hidden="1"/>
    <cellStyle name="Followed Hyperlink" xfId="9019" builtinId="9" hidden="1"/>
    <cellStyle name="Followed Hyperlink" xfId="9021" builtinId="9" hidden="1"/>
    <cellStyle name="Followed Hyperlink" xfId="9023" builtinId="9" hidden="1"/>
    <cellStyle name="Followed Hyperlink" xfId="9027" builtinId="9" hidden="1"/>
    <cellStyle name="Followed Hyperlink" xfId="9029" builtinId="9" hidden="1"/>
    <cellStyle name="Followed Hyperlink" xfId="9031" builtinId="9" hidden="1"/>
    <cellStyle name="Followed Hyperlink" xfId="9035" builtinId="9" hidden="1"/>
    <cellStyle name="Followed Hyperlink" xfId="9037" builtinId="9" hidden="1"/>
    <cellStyle name="Followed Hyperlink" xfId="9039" builtinId="9" hidden="1"/>
    <cellStyle name="Followed Hyperlink" xfId="9043" builtinId="9" hidden="1"/>
    <cellStyle name="Followed Hyperlink" xfId="9045" builtinId="9" hidden="1"/>
    <cellStyle name="Followed Hyperlink" xfId="9047" builtinId="9" hidden="1"/>
    <cellStyle name="Followed Hyperlink" xfId="9051" builtinId="9" hidden="1"/>
    <cellStyle name="Followed Hyperlink" xfId="9053" builtinId="9" hidden="1"/>
    <cellStyle name="Followed Hyperlink" xfId="9055" builtinId="9" hidden="1"/>
    <cellStyle name="Followed Hyperlink" xfId="9059" builtinId="9" hidden="1"/>
    <cellStyle name="Followed Hyperlink" xfId="9061" builtinId="9" hidden="1"/>
    <cellStyle name="Followed Hyperlink" xfId="9063" builtinId="9" hidden="1"/>
    <cellStyle name="Followed Hyperlink" xfId="9067" builtinId="9" hidden="1"/>
    <cellStyle name="Followed Hyperlink" xfId="9069" builtinId="9" hidden="1"/>
    <cellStyle name="Followed Hyperlink" xfId="9071" builtinId="9" hidden="1"/>
    <cellStyle name="Followed Hyperlink" xfId="9075" builtinId="9" hidden="1"/>
    <cellStyle name="Followed Hyperlink" xfId="9077" builtinId="9" hidden="1"/>
    <cellStyle name="Followed Hyperlink" xfId="9079" builtinId="9" hidden="1"/>
    <cellStyle name="Followed Hyperlink" xfId="9083" builtinId="9" hidden="1"/>
    <cellStyle name="Followed Hyperlink" xfId="9085" builtinId="9" hidden="1"/>
    <cellStyle name="Followed Hyperlink" xfId="9087" builtinId="9" hidden="1"/>
    <cellStyle name="Followed Hyperlink" xfId="9090" builtinId="9" hidden="1"/>
    <cellStyle name="Followed Hyperlink" xfId="9092" builtinId="9" hidden="1"/>
    <cellStyle name="Followed Hyperlink" xfId="9094" builtinId="9" hidden="1"/>
    <cellStyle name="Followed Hyperlink" xfId="9098" builtinId="9" hidden="1"/>
    <cellStyle name="Followed Hyperlink" xfId="9100" builtinId="9" hidden="1"/>
    <cellStyle name="Followed Hyperlink" xfId="9102" builtinId="9" hidden="1"/>
    <cellStyle name="Followed Hyperlink" xfId="9106" builtinId="9" hidden="1"/>
    <cellStyle name="Followed Hyperlink" xfId="9108" builtinId="9" hidden="1"/>
    <cellStyle name="Followed Hyperlink" xfId="9110" builtinId="9" hidden="1"/>
    <cellStyle name="Followed Hyperlink" xfId="9114" builtinId="9" hidden="1"/>
    <cellStyle name="Followed Hyperlink" xfId="9116" builtinId="9" hidden="1"/>
    <cellStyle name="Followed Hyperlink" xfId="9118" builtinId="9" hidden="1"/>
    <cellStyle name="Followed Hyperlink" xfId="9122" builtinId="9" hidden="1"/>
    <cellStyle name="Followed Hyperlink" xfId="9124" builtinId="9" hidden="1"/>
    <cellStyle name="Followed Hyperlink" xfId="9126" builtinId="9" hidden="1"/>
    <cellStyle name="Followed Hyperlink" xfId="9130" builtinId="9" hidden="1"/>
    <cellStyle name="Followed Hyperlink" xfId="9132" builtinId="9" hidden="1"/>
    <cellStyle name="Followed Hyperlink" xfId="9134" builtinId="9" hidden="1"/>
    <cellStyle name="Followed Hyperlink" xfId="9138" builtinId="9" hidden="1"/>
    <cellStyle name="Followed Hyperlink" xfId="9140" builtinId="9" hidden="1"/>
    <cellStyle name="Followed Hyperlink" xfId="9142" builtinId="9" hidden="1"/>
    <cellStyle name="Followed Hyperlink" xfId="9146" builtinId="9" hidden="1"/>
    <cellStyle name="Followed Hyperlink" xfId="9148" builtinId="9" hidden="1"/>
    <cellStyle name="Followed Hyperlink" xfId="9150" builtinId="9" hidden="1"/>
    <cellStyle name="Followed Hyperlink" xfId="9154" builtinId="9" hidden="1"/>
    <cellStyle name="Followed Hyperlink" xfId="9156" builtinId="9" hidden="1"/>
    <cellStyle name="Followed Hyperlink" xfId="9158" builtinId="9" hidden="1"/>
    <cellStyle name="Followed Hyperlink" xfId="9162" builtinId="9" hidden="1"/>
    <cellStyle name="Followed Hyperlink" xfId="9164" builtinId="9" hidden="1"/>
    <cellStyle name="Followed Hyperlink" xfId="9166" builtinId="9" hidden="1"/>
    <cellStyle name="Followed Hyperlink" xfId="9170" builtinId="9" hidden="1"/>
    <cellStyle name="Followed Hyperlink" xfId="9172" builtinId="9" hidden="1"/>
    <cellStyle name="Followed Hyperlink" xfId="9174" builtinId="9" hidden="1"/>
    <cellStyle name="Followed Hyperlink" xfId="9178" builtinId="9" hidden="1"/>
    <cellStyle name="Followed Hyperlink" xfId="9180" builtinId="9" hidden="1"/>
    <cellStyle name="Followed Hyperlink" xfId="9182" builtinId="9" hidden="1"/>
    <cellStyle name="Followed Hyperlink" xfId="9186" builtinId="9" hidden="1"/>
    <cellStyle name="Followed Hyperlink" xfId="9188" builtinId="9" hidden="1"/>
    <cellStyle name="Followed Hyperlink" xfId="9190" builtinId="9" hidden="1"/>
    <cellStyle name="Followed Hyperlink" xfId="9194" builtinId="9" hidden="1"/>
    <cellStyle name="Followed Hyperlink" xfId="9196" builtinId="9" hidden="1"/>
    <cellStyle name="Followed Hyperlink" xfId="9198" builtinId="9" hidden="1"/>
    <cellStyle name="Followed Hyperlink" xfId="9202" builtinId="9" hidden="1"/>
    <cellStyle name="Followed Hyperlink" xfId="9204" builtinId="9" hidden="1"/>
    <cellStyle name="Followed Hyperlink" xfId="9206" builtinId="9" hidden="1"/>
    <cellStyle name="Followed Hyperlink" xfId="9210" builtinId="9" hidden="1"/>
    <cellStyle name="Followed Hyperlink" xfId="9212" builtinId="9" hidden="1"/>
    <cellStyle name="Followed Hyperlink" xfId="9213" builtinId="9" hidden="1"/>
    <cellStyle name="Followed Hyperlink" xfId="9217" builtinId="9" hidden="1"/>
    <cellStyle name="Followed Hyperlink" xfId="9219" builtinId="9" hidden="1"/>
    <cellStyle name="Followed Hyperlink" xfId="9221" builtinId="9" hidden="1"/>
    <cellStyle name="Followed Hyperlink" xfId="9225" builtinId="9" hidden="1"/>
    <cellStyle name="Followed Hyperlink" xfId="9227" builtinId="9" hidden="1"/>
    <cellStyle name="Followed Hyperlink" xfId="9229" builtinId="9" hidden="1"/>
    <cellStyle name="Followed Hyperlink" xfId="9233" builtinId="9" hidden="1"/>
    <cellStyle name="Followed Hyperlink" xfId="9235" builtinId="9" hidden="1"/>
    <cellStyle name="Followed Hyperlink" xfId="9237" builtinId="9" hidden="1"/>
    <cellStyle name="Followed Hyperlink" xfId="9241" builtinId="9" hidden="1"/>
    <cellStyle name="Followed Hyperlink" xfId="9243" builtinId="9" hidden="1"/>
    <cellStyle name="Followed Hyperlink" xfId="9245" builtinId="9" hidden="1"/>
    <cellStyle name="Followed Hyperlink" xfId="9249" builtinId="9" hidden="1"/>
    <cellStyle name="Followed Hyperlink" xfId="9251" builtinId="9" hidden="1"/>
    <cellStyle name="Followed Hyperlink" xfId="9253" builtinId="9" hidden="1"/>
    <cellStyle name="Followed Hyperlink" xfId="9257" builtinId="9" hidden="1"/>
    <cellStyle name="Followed Hyperlink" xfId="9259" builtinId="9" hidden="1"/>
    <cellStyle name="Followed Hyperlink" xfId="9261" builtinId="9" hidden="1"/>
    <cellStyle name="Followed Hyperlink" xfId="9265" builtinId="9" hidden="1"/>
    <cellStyle name="Followed Hyperlink" xfId="9267" builtinId="9" hidden="1"/>
    <cellStyle name="Followed Hyperlink" xfId="9269" builtinId="9" hidden="1"/>
    <cellStyle name="Followed Hyperlink" xfId="9273" builtinId="9" hidden="1"/>
    <cellStyle name="Followed Hyperlink" xfId="9275" builtinId="9" hidden="1"/>
    <cellStyle name="Followed Hyperlink" xfId="9277" builtinId="9" hidden="1"/>
    <cellStyle name="Followed Hyperlink" xfId="9281" builtinId="9" hidden="1"/>
    <cellStyle name="Followed Hyperlink" xfId="9283" builtinId="9" hidden="1"/>
    <cellStyle name="Followed Hyperlink" xfId="9285" builtinId="9" hidden="1"/>
    <cellStyle name="Followed Hyperlink" xfId="9289" builtinId="9" hidden="1"/>
    <cellStyle name="Followed Hyperlink" xfId="9291" builtinId="9" hidden="1"/>
    <cellStyle name="Followed Hyperlink" xfId="9293" builtinId="9" hidden="1"/>
    <cellStyle name="Followed Hyperlink" xfId="9297" builtinId="9" hidden="1"/>
    <cellStyle name="Followed Hyperlink" xfId="9299" builtinId="9" hidden="1"/>
    <cellStyle name="Followed Hyperlink" xfId="9301" builtinId="9" hidden="1"/>
    <cellStyle name="Followed Hyperlink" xfId="9305" builtinId="9" hidden="1"/>
    <cellStyle name="Followed Hyperlink" xfId="9307" builtinId="9" hidden="1"/>
    <cellStyle name="Followed Hyperlink" xfId="9309" builtinId="9" hidden="1"/>
    <cellStyle name="Followed Hyperlink" xfId="9313" builtinId="9" hidden="1"/>
    <cellStyle name="Followed Hyperlink" xfId="9315" builtinId="9" hidden="1"/>
    <cellStyle name="Followed Hyperlink" xfId="9317" builtinId="9" hidden="1"/>
    <cellStyle name="Followed Hyperlink" xfId="9321" builtinId="9" hidden="1"/>
    <cellStyle name="Followed Hyperlink" xfId="9323" builtinId="9" hidden="1"/>
    <cellStyle name="Followed Hyperlink" xfId="9325" builtinId="9" hidden="1"/>
    <cellStyle name="Followed Hyperlink" xfId="9329" builtinId="9" hidden="1"/>
    <cellStyle name="Followed Hyperlink" xfId="9331" builtinId="9" hidden="1"/>
    <cellStyle name="Followed Hyperlink" xfId="9333" builtinId="9" hidden="1"/>
    <cellStyle name="Followed Hyperlink" xfId="9337" builtinId="9" hidden="1"/>
    <cellStyle name="Followed Hyperlink" xfId="9338" builtinId="9" hidden="1"/>
    <cellStyle name="Followed Hyperlink" xfId="9340" builtinId="9" hidden="1"/>
    <cellStyle name="Followed Hyperlink" xfId="9344" builtinId="9" hidden="1"/>
    <cellStyle name="Followed Hyperlink" xfId="9346" builtinId="9" hidden="1"/>
    <cellStyle name="Followed Hyperlink" xfId="9348" builtinId="9" hidden="1"/>
    <cellStyle name="Followed Hyperlink" xfId="9352" builtinId="9" hidden="1"/>
    <cellStyle name="Followed Hyperlink" xfId="9354" builtinId="9" hidden="1"/>
    <cellStyle name="Followed Hyperlink" xfId="9356" builtinId="9" hidden="1"/>
    <cellStyle name="Followed Hyperlink" xfId="9360" builtinId="9" hidden="1"/>
    <cellStyle name="Followed Hyperlink" xfId="9362" builtinId="9" hidden="1"/>
    <cellStyle name="Followed Hyperlink" xfId="9364" builtinId="9" hidden="1"/>
    <cellStyle name="Followed Hyperlink" xfId="9368" builtinId="9" hidden="1"/>
    <cellStyle name="Followed Hyperlink" xfId="9370" builtinId="9" hidden="1"/>
    <cellStyle name="Followed Hyperlink" xfId="9372" builtinId="9" hidden="1"/>
    <cellStyle name="Followed Hyperlink" xfId="9376" builtinId="9" hidden="1"/>
    <cellStyle name="Followed Hyperlink" xfId="9378" builtinId="9" hidden="1"/>
    <cellStyle name="Followed Hyperlink" xfId="9380" builtinId="9" hidden="1"/>
    <cellStyle name="Followed Hyperlink" xfId="9384" builtinId="9" hidden="1"/>
    <cellStyle name="Followed Hyperlink" xfId="9386" builtinId="9" hidden="1"/>
    <cellStyle name="Followed Hyperlink" xfId="9388" builtinId="9" hidden="1"/>
    <cellStyle name="Followed Hyperlink" xfId="9392" builtinId="9" hidden="1"/>
    <cellStyle name="Followed Hyperlink" xfId="9394" builtinId="9" hidden="1"/>
    <cellStyle name="Followed Hyperlink" xfId="9396" builtinId="9" hidden="1"/>
    <cellStyle name="Followed Hyperlink" xfId="9400" builtinId="9" hidden="1"/>
    <cellStyle name="Followed Hyperlink" xfId="9402" builtinId="9" hidden="1"/>
    <cellStyle name="Followed Hyperlink" xfId="9404" builtinId="9" hidden="1"/>
    <cellStyle name="Followed Hyperlink" xfId="9408" builtinId="9" hidden="1"/>
    <cellStyle name="Followed Hyperlink" xfId="9410" builtinId="9" hidden="1"/>
    <cellStyle name="Followed Hyperlink" xfId="9412" builtinId="9" hidden="1"/>
    <cellStyle name="Followed Hyperlink" xfId="9416" builtinId="9" hidden="1"/>
    <cellStyle name="Followed Hyperlink" xfId="9418" builtinId="9" hidden="1"/>
    <cellStyle name="Followed Hyperlink" xfId="9420" builtinId="9" hidden="1"/>
    <cellStyle name="Followed Hyperlink" xfId="9424" builtinId="9" hidden="1"/>
    <cellStyle name="Followed Hyperlink" xfId="9426" builtinId="9" hidden="1"/>
    <cellStyle name="Followed Hyperlink" xfId="9428" builtinId="9" hidden="1"/>
    <cellStyle name="Followed Hyperlink" xfId="9432" builtinId="9" hidden="1"/>
    <cellStyle name="Followed Hyperlink" xfId="9434" builtinId="9" hidden="1"/>
    <cellStyle name="Followed Hyperlink" xfId="9436" builtinId="9" hidden="1"/>
    <cellStyle name="Followed Hyperlink" xfId="9440" builtinId="9" hidden="1"/>
    <cellStyle name="Followed Hyperlink" xfId="9442" builtinId="9" hidden="1"/>
    <cellStyle name="Followed Hyperlink" xfId="9444" builtinId="9" hidden="1"/>
    <cellStyle name="Followed Hyperlink" xfId="9448" builtinId="9" hidden="1"/>
    <cellStyle name="Followed Hyperlink" xfId="9450" builtinId="9" hidden="1"/>
    <cellStyle name="Followed Hyperlink" xfId="9452" builtinId="9" hidden="1"/>
    <cellStyle name="Followed Hyperlink" xfId="9456" builtinId="9" hidden="1"/>
    <cellStyle name="Followed Hyperlink" xfId="9458" builtinId="9" hidden="1"/>
    <cellStyle name="Followed Hyperlink" xfId="9460" builtinId="9" hidden="1"/>
    <cellStyle name="Followed Hyperlink" xfId="9472" builtinId="9" hidden="1"/>
    <cellStyle name="Followed Hyperlink" xfId="9474" builtinId="9" hidden="1"/>
    <cellStyle name="Followed Hyperlink" xfId="9476" builtinId="9" hidden="1"/>
    <cellStyle name="Followed Hyperlink" xfId="9480" builtinId="9" hidden="1"/>
    <cellStyle name="Followed Hyperlink" xfId="9482" builtinId="9" hidden="1"/>
    <cellStyle name="Followed Hyperlink" xfId="9484" builtinId="9" hidden="1"/>
    <cellStyle name="Followed Hyperlink" xfId="9488" builtinId="9" hidden="1"/>
    <cellStyle name="Followed Hyperlink" xfId="9490" builtinId="9" hidden="1"/>
    <cellStyle name="Followed Hyperlink" xfId="9492" builtinId="9" hidden="1"/>
    <cellStyle name="Followed Hyperlink" xfId="9496" builtinId="9" hidden="1"/>
    <cellStyle name="Followed Hyperlink" xfId="9498" builtinId="9" hidden="1"/>
    <cellStyle name="Followed Hyperlink" xfId="9500" builtinId="9" hidden="1"/>
    <cellStyle name="Followed Hyperlink" xfId="9504" builtinId="9" hidden="1"/>
    <cellStyle name="Followed Hyperlink" xfId="9506" builtinId="9" hidden="1"/>
    <cellStyle name="Followed Hyperlink" xfId="9508" builtinId="9" hidden="1"/>
    <cellStyle name="Followed Hyperlink" xfId="9512" builtinId="9" hidden="1"/>
    <cellStyle name="Followed Hyperlink" xfId="9514" builtinId="9" hidden="1"/>
    <cellStyle name="Followed Hyperlink" xfId="9516" builtinId="9" hidden="1"/>
    <cellStyle name="Followed Hyperlink" xfId="9520" builtinId="9" hidden="1"/>
    <cellStyle name="Followed Hyperlink" xfId="9522" builtinId="9" hidden="1"/>
    <cellStyle name="Followed Hyperlink" xfId="9524" builtinId="9" hidden="1"/>
    <cellStyle name="Followed Hyperlink" xfId="9528" builtinId="9" hidden="1"/>
    <cellStyle name="Followed Hyperlink" xfId="9530" builtinId="9" hidden="1"/>
    <cellStyle name="Followed Hyperlink" xfId="9532" builtinId="9" hidden="1"/>
    <cellStyle name="Followed Hyperlink" xfId="9536" builtinId="9" hidden="1"/>
    <cellStyle name="Followed Hyperlink" xfId="9538" builtinId="9" hidden="1"/>
    <cellStyle name="Followed Hyperlink" xfId="9540" builtinId="9" hidden="1"/>
    <cellStyle name="Followed Hyperlink" xfId="9544" builtinId="9" hidden="1"/>
    <cellStyle name="Followed Hyperlink" xfId="9546" builtinId="9" hidden="1"/>
    <cellStyle name="Followed Hyperlink" xfId="9548" builtinId="9" hidden="1"/>
    <cellStyle name="Followed Hyperlink" xfId="9552" builtinId="9" hidden="1"/>
    <cellStyle name="Followed Hyperlink" xfId="9554" builtinId="9" hidden="1"/>
    <cellStyle name="Followed Hyperlink" xfId="9556" builtinId="9" hidden="1"/>
    <cellStyle name="Followed Hyperlink" xfId="9560" builtinId="9" hidden="1"/>
    <cellStyle name="Followed Hyperlink" xfId="9562" builtinId="9" hidden="1"/>
    <cellStyle name="Followed Hyperlink" xfId="9564" builtinId="9" hidden="1"/>
    <cellStyle name="Followed Hyperlink" xfId="9568" builtinId="9" hidden="1"/>
    <cellStyle name="Followed Hyperlink" xfId="9570" builtinId="9" hidden="1"/>
    <cellStyle name="Followed Hyperlink" xfId="9572" builtinId="9" hidden="1"/>
    <cellStyle name="Followed Hyperlink" xfId="9576" builtinId="9" hidden="1"/>
    <cellStyle name="Followed Hyperlink" xfId="9578" builtinId="9" hidden="1"/>
    <cellStyle name="Followed Hyperlink" xfId="9580" builtinId="9" hidden="1"/>
    <cellStyle name="Followed Hyperlink" xfId="9584" builtinId="9" hidden="1"/>
    <cellStyle name="Followed Hyperlink" xfId="9586" builtinId="9" hidden="1"/>
    <cellStyle name="Followed Hyperlink" xfId="9588" builtinId="9" hidden="1"/>
    <cellStyle name="Followed Hyperlink" xfId="9592" builtinId="9" hidden="1"/>
    <cellStyle name="Followed Hyperlink" xfId="9594" builtinId="9" hidden="1"/>
    <cellStyle name="Followed Hyperlink" xfId="9596" builtinId="9" hidden="1"/>
    <cellStyle name="Followed Hyperlink" xfId="9599" builtinId="9" hidden="1"/>
    <cellStyle name="Followed Hyperlink" xfId="9601" builtinId="9" hidden="1"/>
    <cellStyle name="Followed Hyperlink" xfId="9603" builtinId="9" hidden="1"/>
    <cellStyle name="Followed Hyperlink" xfId="9607" builtinId="9" hidden="1"/>
    <cellStyle name="Followed Hyperlink" xfId="9609" builtinId="9" hidden="1"/>
    <cellStyle name="Followed Hyperlink" xfId="9611" builtinId="9" hidden="1"/>
    <cellStyle name="Followed Hyperlink" xfId="9615" builtinId="9" hidden="1"/>
    <cellStyle name="Followed Hyperlink" xfId="9617" builtinId="9" hidden="1"/>
    <cellStyle name="Followed Hyperlink" xfId="9619" builtinId="9" hidden="1"/>
    <cellStyle name="Followed Hyperlink" xfId="9623" builtinId="9" hidden="1"/>
    <cellStyle name="Followed Hyperlink" xfId="9625" builtinId="9" hidden="1"/>
    <cellStyle name="Followed Hyperlink" xfId="9627" builtinId="9" hidden="1"/>
    <cellStyle name="Followed Hyperlink" xfId="9631" builtinId="9" hidden="1"/>
    <cellStyle name="Followed Hyperlink" xfId="9633" builtinId="9" hidden="1"/>
    <cellStyle name="Followed Hyperlink" xfId="9635" builtinId="9" hidden="1"/>
    <cellStyle name="Followed Hyperlink" xfId="9639" builtinId="9" hidden="1"/>
    <cellStyle name="Followed Hyperlink" xfId="9641" builtinId="9" hidden="1"/>
    <cellStyle name="Followed Hyperlink" xfId="9643" builtinId="9" hidden="1"/>
    <cellStyle name="Followed Hyperlink" xfId="9647" builtinId="9" hidden="1"/>
    <cellStyle name="Followed Hyperlink" xfId="9649" builtinId="9" hidden="1"/>
    <cellStyle name="Followed Hyperlink" xfId="9651" builtinId="9" hidden="1"/>
    <cellStyle name="Followed Hyperlink" xfId="9655" builtinId="9" hidden="1"/>
    <cellStyle name="Followed Hyperlink" xfId="9657" builtinId="9" hidden="1"/>
    <cellStyle name="Followed Hyperlink" xfId="9659" builtinId="9" hidden="1"/>
    <cellStyle name="Followed Hyperlink" xfId="9663" builtinId="9" hidden="1"/>
    <cellStyle name="Followed Hyperlink" xfId="9665" builtinId="9" hidden="1"/>
    <cellStyle name="Followed Hyperlink" xfId="9667" builtinId="9" hidden="1"/>
    <cellStyle name="Followed Hyperlink" xfId="9671" builtinId="9" hidden="1"/>
    <cellStyle name="Followed Hyperlink" xfId="9673" builtinId="9" hidden="1"/>
    <cellStyle name="Followed Hyperlink" xfId="9675" builtinId="9" hidden="1"/>
    <cellStyle name="Followed Hyperlink" xfId="9679" builtinId="9" hidden="1"/>
    <cellStyle name="Followed Hyperlink" xfId="9681" builtinId="9" hidden="1"/>
    <cellStyle name="Followed Hyperlink" xfId="9683" builtinId="9" hidden="1"/>
    <cellStyle name="Followed Hyperlink" xfId="9687" builtinId="9" hidden="1"/>
    <cellStyle name="Followed Hyperlink" xfId="9689" builtinId="9" hidden="1"/>
    <cellStyle name="Followed Hyperlink" xfId="9691" builtinId="9" hidden="1"/>
    <cellStyle name="Followed Hyperlink" xfId="9695" builtinId="9" hidden="1"/>
    <cellStyle name="Followed Hyperlink" xfId="9697" builtinId="9" hidden="1"/>
    <cellStyle name="Followed Hyperlink" xfId="9699" builtinId="9" hidden="1"/>
    <cellStyle name="Followed Hyperlink" xfId="9703" builtinId="9" hidden="1"/>
    <cellStyle name="Followed Hyperlink" xfId="9705" builtinId="9" hidden="1"/>
    <cellStyle name="Followed Hyperlink" xfId="9707" builtinId="9" hidden="1"/>
    <cellStyle name="Followed Hyperlink" xfId="9711" builtinId="9" hidden="1"/>
    <cellStyle name="Followed Hyperlink" xfId="9713" builtinId="9" hidden="1"/>
    <cellStyle name="Followed Hyperlink" xfId="9715" builtinId="9" hidden="1"/>
    <cellStyle name="Followed Hyperlink" xfId="9719" builtinId="9" hidden="1"/>
    <cellStyle name="Followed Hyperlink" xfId="9721" builtinId="9" hidden="1"/>
    <cellStyle name="Followed Hyperlink" xfId="9722" builtinId="9" hidden="1"/>
    <cellStyle name="Followed Hyperlink" xfId="9726" builtinId="9" hidden="1"/>
    <cellStyle name="Followed Hyperlink" xfId="9728" builtinId="9" hidden="1"/>
    <cellStyle name="Followed Hyperlink" xfId="9730" builtinId="9" hidden="1"/>
    <cellStyle name="Followed Hyperlink" xfId="9734" builtinId="9" hidden="1"/>
    <cellStyle name="Followed Hyperlink" xfId="9736" builtinId="9" hidden="1"/>
    <cellStyle name="Followed Hyperlink" xfId="9738" builtinId="9" hidden="1"/>
    <cellStyle name="Followed Hyperlink" xfId="9742" builtinId="9" hidden="1"/>
    <cellStyle name="Followed Hyperlink" xfId="9744" builtinId="9" hidden="1"/>
    <cellStyle name="Followed Hyperlink" xfId="9746" builtinId="9" hidden="1"/>
    <cellStyle name="Followed Hyperlink" xfId="9750" builtinId="9" hidden="1"/>
    <cellStyle name="Followed Hyperlink" xfId="9752" builtinId="9" hidden="1"/>
    <cellStyle name="Followed Hyperlink" xfId="9754" builtinId="9" hidden="1"/>
    <cellStyle name="Followed Hyperlink" xfId="9758" builtinId="9" hidden="1"/>
    <cellStyle name="Followed Hyperlink" xfId="9760" builtinId="9" hidden="1"/>
    <cellStyle name="Followed Hyperlink" xfId="9762" builtinId="9" hidden="1"/>
    <cellStyle name="Followed Hyperlink" xfId="9766" builtinId="9" hidden="1"/>
    <cellStyle name="Followed Hyperlink" xfId="9768" builtinId="9" hidden="1"/>
    <cellStyle name="Followed Hyperlink" xfId="9770" builtinId="9" hidden="1"/>
    <cellStyle name="Followed Hyperlink" xfId="9774" builtinId="9" hidden="1"/>
    <cellStyle name="Followed Hyperlink" xfId="9776" builtinId="9" hidden="1"/>
    <cellStyle name="Followed Hyperlink" xfId="9778" builtinId="9" hidden="1"/>
    <cellStyle name="Followed Hyperlink" xfId="9782" builtinId="9" hidden="1"/>
    <cellStyle name="Followed Hyperlink" xfId="9784" builtinId="9" hidden="1"/>
    <cellStyle name="Followed Hyperlink" xfId="9786" builtinId="9" hidden="1"/>
    <cellStyle name="Followed Hyperlink" xfId="9790" builtinId="9" hidden="1"/>
    <cellStyle name="Followed Hyperlink" xfId="9792" builtinId="9" hidden="1"/>
    <cellStyle name="Followed Hyperlink" xfId="9794" builtinId="9" hidden="1"/>
    <cellStyle name="Followed Hyperlink" xfId="9798" builtinId="9" hidden="1"/>
    <cellStyle name="Followed Hyperlink" xfId="9800" builtinId="9" hidden="1"/>
    <cellStyle name="Followed Hyperlink" xfId="9802" builtinId="9" hidden="1"/>
    <cellStyle name="Followed Hyperlink" xfId="9806" builtinId="9" hidden="1"/>
    <cellStyle name="Followed Hyperlink" xfId="9808" builtinId="9" hidden="1"/>
    <cellStyle name="Followed Hyperlink" xfId="9810" builtinId="9" hidden="1"/>
    <cellStyle name="Followed Hyperlink" xfId="9814" builtinId="9" hidden="1"/>
    <cellStyle name="Followed Hyperlink" xfId="9816" builtinId="9" hidden="1"/>
    <cellStyle name="Followed Hyperlink" xfId="9818" builtinId="9" hidden="1"/>
    <cellStyle name="Followed Hyperlink" xfId="9822" builtinId="9" hidden="1"/>
    <cellStyle name="Followed Hyperlink" xfId="9824" builtinId="9" hidden="1"/>
    <cellStyle name="Followed Hyperlink" xfId="9826" builtinId="9" hidden="1"/>
    <cellStyle name="Followed Hyperlink" xfId="9830" builtinId="9" hidden="1"/>
    <cellStyle name="Followed Hyperlink" xfId="9832" builtinId="9" hidden="1"/>
    <cellStyle name="Followed Hyperlink" xfId="9834" builtinId="9" hidden="1"/>
    <cellStyle name="Followed Hyperlink" xfId="9838" builtinId="9" hidden="1"/>
    <cellStyle name="Followed Hyperlink" xfId="9840" builtinId="9" hidden="1"/>
    <cellStyle name="Followed Hyperlink" xfId="9842" builtinId="9" hidden="1"/>
    <cellStyle name="Followed Hyperlink" xfId="9846" builtinId="9" hidden="1"/>
    <cellStyle name="Followed Hyperlink" xfId="9847" builtinId="9" hidden="1"/>
    <cellStyle name="Followed Hyperlink" xfId="9849" builtinId="9" hidden="1"/>
    <cellStyle name="Followed Hyperlink" xfId="9853" builtinId="9" hidden="1"/>
    <cellStyle name="Followed Hyperlink" xfId="9855" builtinId="9" hidden="1"/>
    <cellStyle name="Followed Hyperlink" xfId="9857" builtinId="9" hidden="1"/>
    <cellStyle name="Followed Hyperlink" xfId="9861" builtinId="9" hidden="1"/>
    <cellStyle name="Followed Hyperlink" xfId="9863" builtinId="9" hidden="1"/>
    <cellStyle name="Followed Hyperlink" xfId="9865" builtinId="9" hidden="1"/>
    <cellStyle name="Followed Hyperlink" xfId="9869" builtinId="9" hidden="1"/>
    <cellStyle name="Followed Hyperlink" xfId="9871" builtinId="9" hidden="1"/>
    <cellStyle name="Followed Hyperlink" xfId="9873" builtinId="9" hidden="1"/>
    <cellStyle name="Followed Hyperlink" xfId="9877" builtinId="9" hidden="1"/>
    <cellStyle name="Followed Hyperlink" xfId="9879" builtinId="9" hidden="1"/>
    <cellStyle name="Followed Hyperlink" xfId="9881" builtinId="9" hidden="1"/>
    <cellStyle name="Followed Hyperlink" xfId="9885" builtinId="9" hidden="1"/>
    <cellStyle name="Followed Hyperlink" xfId="9887" builtinId="9" hidden="1"/>
    <cellStyle name="Followed Hyperlink" xfId="9889" builtinId="9" hidden="1"/>
    <cellStyle name="Followed Hyperlink" xfId="9883" builtinId="9" hidden="1"/>
    <cellStyle name="Followed Hyperlink" xfId="9875" builtinId="9" hidden="1"/>
    <cellStyle name="Followed Hyperlink" xfId="9867" builtinId="9" hidden="1"/>
    <cellStyle name="Followed Hyperlink" xfId="9859" builtinId="9" hidden="1"/>
    <cellStyle name="Followed Hyperlink" xfId="9851" builtinId="9" hidden="1"/>
    <cellStyle name="Followed Hyperlink" xfId="9844" builtinId="9" hidden="1"/>
    <cellStyle name="Followed Hyperlink" xfId="9836" builtinId="9" hidden="1"/>
    <cellStyle name="Followed Hyperlink" xfId="9828" builtinId="9" hidden="1"/>
    <cellStyle name="Followed Hyperlink" xfId="9820" builtinId="9" hidden="1"/>
    <cellStyle name="Followed Hyperlink" xfId="9812" builtinId="9" hidden="1"/>
    <cellStyle name="Followed Hyperlink" xfId="9804" builtinId="9" hidden="1"/>
    <cellStyle name="Followed Hyperlink" xfId="9796" builtinId="9" hidden="1"/>
    <cellStyle name="Followed Hyperlink" xfId="9788" builtinId="9" hidden="1"/>
    <cellStyle name="Followed Hyperlink" xfId="9780" builtinId="9" hidden="1"/>
    <cellStyle name="Followed Hyperlink" xfId="9772" builtinId="9" hidden="1"/>
    <cellStyle name="Followed Hyperlink" xfId="9764" builtinId="9" hidden="1"/>
    <cellStyle name="Followed Hyperlink" xfId="9756" builtinId="9" hidden="1"/>
    <cellStyle name="Followed Hyperlink" xfId="9748" builtinId="9" hidden="1"/>
    <cellStyle name="Followed Hyperlink" xfId="9740" builtinId="9" hidden="1"/>
    <cellStyle name="Followed Hyperlink" xfId="9732" builtinId="9" hidden="1"/>
    <cellStyle name="Followed Hyperlink" xfId="9724" builtinId="9" hidden="1"/>
    <cellStyle name="Followed Hyperlink" xfId="9717" builtinId="9" hidden="1"/>
    <cellStyle name="Followed Hyperlink" xfId="9709" builtinId="9" hidden="1"/>
    <cellStyle name="Followed Hyperlink" xfId="9701" builtinId="9" hidden="1"/>
    <cellStyle name="Followed Hyperlink" xfId="9693" builtinId="9" hidden="1"/>
    <cellStyle name="Followed Hyperlink" xfId="9685" builtinId="9" hidden="1"/>
    <cellStyle name="Followed Hyperlink" xfId="9677" builtinId="9" hidden="1"/>
    <cellStyle name="Followed Hyperlink" xfId="9669" builtinId="9" hidden="1"/>
    <cellStyle name="Followed Hyperlink" xfId="9661" builtinId="9" hidden="1"/>
    <cellStyle name="Followed Hyperlink" xfId="9653" builtinId="9" hidden="1"/>
    <cellStyle name="Followed Hyperlink" xfId="9645" builtinId="9" hidden="1"/>
    <cellStyle name="Followed Hyperlink" xfId="9637" builtinId="9" hidden="1"/>
    <cellStyle name="Followed Hyperlink" xfId="9629" builtinId="9" hidden="1"/>
    <cellStyle name="Followed Hyperlink" xfId="9621" builtinId="9" hidden="1"/>
    <cellStyle name="Followed Hyperlink" xfId="9613" builtinId="9" hidden="1"/>
    <cellStyle name="Followed Hyperlink" xfId="9605" builtinId="9" hidden="1"/>
    <cellStyle name="Followed Hyperlink" xfId="9597" builtinId="9" hidden="1"/>
    <cellStyle name="Followed Hyperlink" xfId="9590" builtinId="9" hidden="1"/>
    <cellStyle name="Followed Hyperlink" xfId="9582" builtinId="9" hidden="1"/>
    <cellStyle name="Followed Hyperlink" xfId="9574" builtinId="9" hidden="1"/>
    <cellStyle name="Followed Hyperlink" xfId="9566" builtinId="9" hidden="1"/>
    <cellStyle name="Followed Hyperlink" xfId="9558" builtinId="9" hidden="1"/>
    <cellStyle name="Followed Hyperlink" xfId="9550" builtinId="9" hidden="1"/>
    <cellStyle name="Followed Hyperlink" xfId="9542" builtinId="9" hidden="1"/>
    <cellStyle name="Followed Hyperlink" xfId="9534" builtinId="9" hidden="1"/>
    <cellStyle name="Followed Hyperlink" xfId="9526" builtinId="9" hidden="1"/>
    <cellStyle name="Followed Hyperlink" xfId="9518" builtinId="9" hidden="1"/>
    <cellStyle name="Followed Hyperlink" xfId="9510" builtinId="9" hidden="1"/>
    <cellStyle name="Followed Hyperlink" xfId="9502" builtinId="9" hidden="1"/>
    <cellStyle name="Followed Hyperlink" xfId="9494" builtinId="9" hidden="1"/>
    <cellStyle name="Followed Hyperlink" xfId="9486" builtinId="9" hidden="1"/>
    <cellStyle name="Followed Hyperlink" xfId="9478" builtinId="9" hidden="1"/>
    <cellStyle name="Followed Hyperlink" xfId="9462" builtinId="9" hidden="1"/>
    <cellStyle name="Followed Hyperlink" xfId="9454" builtinId="9" hidden="1"/>
    <cellStyle name="Followed Hyperlink" xfId="9446" builtinId="9" hidden="1"/>
    <cellStyle name="Followed Hyperlink" xfId="9438" builtinId="9" hidden="1"/>
    <cellStyle name="Followed Hyperlink" xfId="9430" builtinId="9" hidden="1"/>
    <cellStyle name="Followed Hyperlink" xfId="9422" builtinId="9" hidden="1"/>
    <cellStyle name="Followed Hyperlink" xfId="9414" builtinId="9" hidden="1"/>
    <cellStyle name="Followed Hyperlink" xfId="9406" builtinId="9" hidden="1"/>
    <cellStyle name="Followed Hyperlink" xfId="9398" builtinId="9" hidden="1"/>
    <cellStyle name="Followed Hyperlink" xfId="9390" builtinId="9" hidden="1"/>
    <cellStyle name="Followed Hyperlink" xfId="9382" builtinId="9" hidden="1"/>
    <cellStyle name="Followed Hyperlink" xfId="9374" builtinId="9" hidden="1"/>
    <cellStyle name="Followed Hyperlink" xfId="9366" builtinId="9" hidden="1"/>
    <cellStyle name="Followed Hyperlink" xfId="9358" builtinId="9" hidden="1"/>
    <cellStyle name="Followed Hyperlink" xfId="9350" builtinId="9" hidden="1"/>
    <cellStyle name="Followed Hyperlink" xfId="9342" builtinId="9" hidden="1"/>
    <cellStyle name="Followed Hyperlink" xfId="9335" builtinId="9" hidden="1"/>
    <cellStyle name="Followed Hyperlink" xfId="9327" builtinId="9" hidden="1"/>
    <cellStyle name="Followed Hyperlink" xfId="9319" builtinId="9" hidden="1"/>
    <cellStyle name="Followed Hyperlink" xfId="9311" builtinId="9" hidden="1"/>
    <cellStyle name="Followed Hyperlink" xfId="9303" builtinId="9" hidden="1"/>
    <cellStyle name="Followed Hyperlink" xfId="9295" builtinId="9" hidden="1"/>
    <cellStyle name="Followed Hyperlink" xfId="9287" builtinId="9" hidden="1"/>
    <cellStyle name="Followed Hyperlink" xfId="9279" builtinId="9" hidden="1"/>
    <cellStyle name="Followed Hyperlink" xfId="9271" builtinId="9" hidden="1"/>
    <cellStyle name="Followed Hyperlink" xfId="9263" builtinId="9" hidden="1"/>
    <cellStyle name="Followed Hyperlink" xfId="9255" builtinId="9" hidden="1"/>
    <cellStyle name="Followed Hyperlink" xfId="9247" builtinId="9" hidden="1"/>
    <cellStyle name="Followed Hyperlink" xfId="9239" builtinId="9" hidden="1"/>
    <cellStyle name="Followed Hyperlink" xfId="9231" builtinId="9" hidden="1"/>
    <cellStyle name="Followed Hyperlink" xfId="9223" builtinId="9" hidden="1"/>
    <cellStyle name="Followed Hyperlink" xfId="9215" builtinId="9" hidden="1"/>
    <cellStyle name="Followed Hyperlink" xfId="9208" builtinId="9" hidden="1"/>
    <cellStyle name="Followed Hyperlink" xfId="9200" builtinId="9" hidden="1"/>
    <cellStyle name="Followed Hyperlink" xfId="9192" builtinId="9" hidden="1"/>
    <cellStyle name="Followed Hyperlink" xfId="9184" builtinId="9" hidden="1"/>
    <cellStyle name="Followed Hyperlink" xfId="9176" builtinId="9" hidden="1"/>
    <cellStyle name="Followed Hyperlink" xfId="9168" builtinId="9" hidden="1"/>
    <cellStyle name="Followed Hyperlink" xfId="9160" builtinId="9" hidden="1"/>
    <cellStyle name="Followed Hyperlink" xfId="9152" builtinId="9" hidden="1"/>
    <cellStyle name="Followed Hyperlink" xfId="9144" builtinId="9" hidden="1"/>
    <cellStyle name="Followed Hyperlink" xfId="9136" builtinId="9" hidden="1"/>
    <cellStyle name="Followed Hyperlink" xfId="9128" builtinId="9" hidden="1"/>
    <cellStyle name="Followed Hyperlink" xfId="9120" builtinId="9" hidden="1"/>
    <cellStyle name="Followed Hyperlink" xfId="9112" builtinId="9" hidden="1"/>
    <cellStyle name="Followed Hyperlink" xfId="9104" builtinId="9" hidden="1"/>
    <cellStyle name="Followed Hyperlink" xfId="9096" builtinId="9" hidden="1"/>
    <cellStyle name="Followed Hyperlink" xfId="9088" builtinId="9" hidden="1"/>
    <cellStyle name="Followed Hyperlink" xfId="9081" builtinId="9" hidden="1"/>
    <cellStyle name="Followed Hyperlink" xfId="9073" builtinId="9" hidden="1"/>
    <cellStyle name="Followed Hyperlink" xfId="9065" builtinId="9" hidden="1"/>
    <cellStyle name="Followed Hyperlink" xfId="9057" builtinId="9" hidden="1"/>
    <cellStyle name="Followed Hyperlink" xfId="9049" builtinId="9" hidden="1"/>
    <cellStyle name="Followed Hyperlink" xfId="9041" builtinId="9" hidden="1"/>
    <cellStyle name="Followed Hyperlink" xfId="9033" builtinId="9" hidden="1"/>
    <cellStyle name="Followed Hyperlink" xfId="9025" builtinId="9" hidden="1"/>
    <cellStyle name="Followed Hyperlink" xfId="9017" builtinId="9" hidden="1"/>
    <cellStyle name="Followed Hyperlink" xfId="9009" builtinId="9" hidden="1"/>
    <cellStyle name="Followed Hyperlink" xfId="9001" builtinId="9" hidden="1"/>
    <cellStyle name="Followed Hyperlink" xfId="8993" builtinId="9" hidden="1"/>
    <cellStyle name="Followed Hyperlink" xfId="8985" builtinId="9" hidden="1"/>
    <cellStyle name="Followed Hyperlink" xfId="8977" builtinId="9" hidden="1"/>
    <cellStyle name="Followed Hyperlink" xfId="8969" builtinId="9" hidden="1"/>
    <cellStyle name="Followed Hyperlink" xfId="8962" builtinId="9" hidden="1"/>
    <cellStyle name="Followed Hyperlink" xfId="8954" builtinId="9" hidden="1"/>
    <cellStyle name="Followed Hyperlink" xfId="8946" builtinId="9" hidden="1"/>
    <cellStyle name="Followed Hyperlink" xfId="8938" builtinId="9" hidden="1"/>
    <cellStyle name="Followed Hyperlink" xfId="8930" builtinId="9" hidden="1"/>
    <cellStyle name="Followed Hyperlink" xfId="8922" builtinId="9" hidden="1"/>
    <cellStyle name="Followed Hyperlink" xfId="8914" builtinId="9" hidden="1"/>
    <cellStyle name="Followed Hyperlink" xfId="8906" builtinId="9" hidden="1"/>
    <cellStyle name="Followed Hyperlink" xfId="8898" builtinId="9" hidden="1"/>
    <cellStyle name="Followed Hyperlink" xfId="8890" builtinId="9" hidden="1"/>
    <cellStyle name="Followed Hyperlink" xfId="8882" builtinId="9" hidden="1"/>
    <cellStyle name="Followed Hyperlink" xfId="8874" builtinId="9" hidden="1"/>
    <cellStyle name="Followed Hyperlink" xfId="8866" builtinId="9" hidden="1"/>
    <cellStyle name="Followed Hyperlink" xfId="8858" builtinId="9" hidden="1"/>
    <cellStyle name="Followed Hyperlink" xfId="8850" builtinId="9" hidden="1"/>
    <cellStyle name="Followed Hyperlink" xfId="8842" builtinId="9" hidden="1"/>
    <cellStyle name="Followed Hyperlink" xfId="8835" builtinId="9" hidden="1"/>
    <cellStyle name="Followed Hyperlink" xfId="8827" builtinId="9" hidden="1"/>
    <cellStyle name="Followed Hyperlink" xfId="8819" builtinId="9" hidden="1"/>
    <cellStyle name="Followed Hyperlink" xfId="8811" builtinId="9" hidden="1"/>
    <cellStyle name="Followed Hyperlink" xfId="8803" builtinId="9" hidden="1"/>
    <cellStyle name="Followed Hyperlink" xfId="8795" builtinId="9" hidden="1"/>
    <cellStyle name="Followed Hyperlink" xfId="8787" builtinId="9" hidden="1"/>
    <cellStyle name="Followed Hyperlink" xfId="8779" builtinId="9" hidden="1"/>
    <cellStyle name="Followed Hyperlink" xfId="8771" builtinId="9" hidden="1"/>
    <cellStyle name="Followed Hyperlink" xfId="8763" builtinId="9" hidden="1"/>
    <cellStyle name="Followed Hyperlink" xfId="8755" builtinId="9" hidden="1"/>
    <cellStyle name="Followed Hyperlink" xfId="8747" builtinId="9" hidden="1"/>
    <cellStyle name="Followed Hyperlink" xfId="8739" builtinId="9" hidden="1"/>
    <cellStyle name="Followed Hyperlink" xfId="8731" builtinId="9" hidden="1"/>
    <cellStyle name="Followed Hyperlink" xfId="8723" builtinId="9" hidden="1"/>
    <cellStyle name="Followed Hyperlink" xfId="8715" builtinId="9" hidden="1"/>
    <cellStyle name="Followed Hyperlink" xfId="8708" builtinId="9" hidden="1"/>
    <cellStyle name="Followed Hyperlink" xfId="8700" builtinId="9" hidden="1"/>
    <cellStyle name="Followed Hyperlink" xfId="8692" builtinId="9" hidden="1"/>
    <cellStyle name="Followed Hyperlink" xfId="8684" builtinId="9" hidden="1"/>
    <cellStyle name="Followed Hyperlink" xfId="8676" builtinId="9" hidden="1"/>
    <cellStyle name="Followed Hyperlink" xfId="8668" builtinId="9" hidden="1"/>
    <cellStyle name="Followed Hyperlink" xfId="8660" builtinId="9" hidden="1"/>
    <cellStyle name="Followed Hyperlink" xfId="8652" builtinId="9" hidden="1"/>
    <cellStyle name="Followed Hyperlink" xfId="8644" builtinId="9" hidden="1"/>
    <cellStyle name="Followed Hyperlink" xfId="8636" builtinId="9" hidden="1"/>
    <cellStyle name="Followed Hyperlink" xfId="8628" builtinId="9" hidden="1"/>
    <cellStyle name="Followed Hyperlink" xfId="8620" builtinId="9" hidden="1"/>
    <cellStyle name="Followed Hyperlink" xfId="8612" builtinId="9" hidden="1"/>
    <cellStyle name="Followed Hyperlink" xfId="8604" builtinId="9" hidden="1"/>
    <cellStyle name="Followed Hyperlink" xfId="8596" builtinId="9" hidden="1"/>
    <cellStyle name="Followed Hyperlink" xfId="8588" builtinId="9" hidden="1"/>
    <cellStyle name="Followed Hyperlink" xfId="8581" builtinId="9" hidden="1"/>
    <cellStyle name="Followed Hyperlink" xfId="8573" builtinId="9" hidden="1"/>
    <cellStyle name="Followed Hyperlink" xfId="8565" builtinId="9" hidden="1"/>
    <cellStyle name="Followed Hyperlink" xfId="8557" builtinId="9" hidden="1"/>
    <cellStyle name="Followed Hyperlink" xfId="8549" builtinId="9" hidden="1"/>
    <cellStyle name="Followed Hyperlink" xfId="8541" builtinId="9" hidden="1"/>
    <cellStyle name="Followed Hyperlink" xfId="8533" builtinId="9" hidden="1"/>
    <cellStyle name="Followed Hyperlink" xfId="8525" builtinId="9" hidden="1"/>
    <cellStyle name="Followed Hyperlink" xfId="8517" builtinId="9" hidden="1"/>
    <cellStyle name="Followed Hyperlink" xfId="8509" builtinId="9" hidden="1"/>
    <cellStyle name="Followed Hyperlink" xfId="8501" builtinId="9" hidden="1"/>
    <cellStyle name="Followed Hyperlink" xfId="8493" builtinId="9" hidden="1"/>
    <cellStyle name="Followed Hyperlink" xfId="8485" builtinId="9" hidden="1"/>
    <cellStyle name="Followed Hyperlink" xfId="8477" builtinId="9" hidden="1"/>
    <cellStyle name="Followed Hyperlink" xfId="8469" builtinId="9" hidden="1"/>
    <cellStyle name="Followed Hyperlink" xfId="8462" builtinId="9" hidden="1"/>
    <cellStyle name="Followed Hyperlink" xfId="8454" builtinId="9" hidden="1"/>
    <cellStyle name="Followed Hyperlink" xfId="8446" builtinId="9" hidden="1"/>
    <cellStyle name="Followed Hyperlink" xfId="8438" builtinId="9" hidden="1"/>
    <cellStyle name="Followed Hyperlink" xfId="8430" builtinId="9" hidden="1"/>
    <cellStyle name="Followed Hyperlink" xfId="8422" builtinId="9" hidden="1"/>
    <cellStyle name="Followed Hyperlink" xfId="8414" builtinId="9" hidden="1"/>
    <cellStyle name="Followed Hyperlink" xfId="8406" builtinId="9" hidden="1"/>
    <cellStyle name="Followed Hyperlink" xfId="8398" builtinId="9" hidden="1"/>
    <cellStyle name="Followed Hyperlink" xfId="8390" builtinId="9" hidden="1"/>
    <cellStyle name="Followed Hyperlink" xfId="8382" builtinId="9" hidden="1"/>
    <cellStyle name="Followed Hyperlink" xfId="8374" builtinId="9" hidden="1"/>
    <cellStyle name="Followed Hyperlink" xfId="8366" builtinId="9" hidden="1"/>
    <cellStyle name="Followed Hyperlink" xfId="8358" builtinId="9" hidden="1"/>
    <cellStyle name="Followed Hyperlink" xfId="8350" builtinId="9" hidden="1"/>
    <cellStyle name="Followed Hyperlink" xfId="8342" builtinId="9" hidden="1"/>
    <cellStyle name="Followed Hyperlink" xfId="8335" builtinId="9" hidden="1"/>
    <cellStyle name="Followed Hyperlink" xfId="8327" builtinId="9" hidden="1"/>
    <cellStyle name="Followed Hyperlink" xfId="8319" builtinId="9" hidden="1"/>
    <cellStyle name="Followed Hyperlink" xfId="8311" builtinId="9" hidden="1"/>
    <cellStyle name="Followed Hyperlink" xfId="8303" builtinId="9" hidden="1"/>
    <cellStyle name="Followed Hyperlink" xfId="8295" builtinId="9" hidden="1"/>
    <cellStyle name="Followed Hyperlink" xfId="8287" builtinId="9" hidden="1"/>
    <cellStyle name="Followed Hyperlink" xfId="8279" builtinId="9" hidden="1"/>
    <cellStyle name="Followed Hyperlink" xfId="8271" builtinId="9" hidden="1"/>
    <cellStyle name="Followed Hyperlink" xfId="8263" builtinId="9" hidden="1"/>
    <cellStyle name="Followed Hyperlink" xfId="8255" builtinId="9" hidden="1"/>
    <cellStyle name="Followed Hyperlink" xfId="8247" builtinId="9" hidden="1"/>
    <cellStyle name="Followed Hyperlink" xfId="8239" builtinId="9" hidden="1"/>
    <cellStyle name="Followed Hyperlink" xfId="8231" builtinId="9" hidden="1"/>
    <cellStyle name="Followed Hyperlink" xfId="8223" builtinId="9" hidden="1"/>
    <cellStyle name="Followed Hyperlink" xfId="8215" builtinId="9" hidden="1"/>
    <cellStyle name="Followed Hyperlink" xfId="8199" builtinId="9" hidden="1"/>
    <cellStyle name="Followed Hyperlink" xfId="8191" builtinId="9" hidden="1"/>
    <cellStyle name="Followed Hyperlink" xfId="8183" builtinId="9" hidden="1"/>
    <cellStyle name="Followed Hyperlink" xfId="8175" builtinId="9" hidden="1"/>
    <cellStyle name="Followed Hyperlink" xfId="8167" builtinId="9" hidden="1"/>
    <cellStyle name="Followed Hyperlink" xfId="8159" builtinId="9" hidden="1"/>
    <cellStyle name="Followed Hyperlink" xfId="8151" builtinId="9" hidden="1"/>
    <cellStyle name="Followed Hyperlink" xfId="8143" builtinId="9" hidden="1"/>
    <cellStyle name="Followed Hyperlink" xfId="8135" builtinId="9" hidden="1"/>
    <cellStyle name="Followed Hyperlink" xfId="8127" builtinId="9" hidden="1"/>
    <cellStyle name="Followed Hyperlink" xfId="8119" builtinId="9" hidden="1"/>
    <cellStyle name="Followed Hyperlink" xfId="8111" builtinId="9" hidden="1"/>
    <cellStyle name="Followed Hyperlink" xfId="8103" builtinId="9" hidden="1"/>
    <cellStyle name="Followed Hyperlink" xfId="8095" builtinId="9" hidden="1"/>
    <cellStyle name="Followed Hyperlink" xfId="8087" builtinId="9" hidden="1"/>
    <cellStyle name="Followed Hyperlink" xfId="8079" builtinId="9" hidden="1"/>
    <cellStyle name="Followed Hyperlink" xfId="8072" builtinId="9" hidden="1"/>
    <cellStyle name="Followed Hyperlink" xfId="8064" builtinId="9" hidden="1"/>
    <cellStyle name="Followed Hyperlink" xfId="8056" builtinId="9" hidden="1"/>
    <cellStyle name="Followed Hyperlink" xfId="8048" builtinId="9" hidden="1"/>
    <cellStyle name="Followed Hyperlink" xfId="8040" builtinId="9" hidden="1"/>
    <cellStyle name="Followed Hyperlink" xfId="8032" builtinId="9" hidden="1"/>
    <cellStyle name="Followed Hyperlink" xfId="8024" builtinId="9" hidden="1"/>
    <cellStyle name="Followed Hyperlink" xfId="8016" builtinId="9" hidden="1"/>
    <cellStyle name="Followed Hyperlink" xfId="8008" builtinId="9" hidden="1"/>
    <cellStyle name="Followed Hyperlink" xfId="8000" builtinId="9" hidden="1"/>
    <cellStyle name="Followed Hyperlink" xfId="7992" builtinId="9" hidden="1"/>
    <cellStyle name="Followed Hyperlink" xfId="7984" builtinId="9" hidden="1"/>
    <cellStyle name="Followed Hyperlink" xfId="7976" builtinId="9" hidden="1"/>
    <cellStyle name="Followed Hyperlink" xfId="7968" builtinId="9" hidden="1"/>
    <cellStyle name="Followed Hyperlink" xfId="7960" builtinId="9" hidden="1"/>
    <cellStyle name="Followed Hyperlink" xfId="7953" builtinId="9" hidden="1"/>
    <cellStyle name="Followed Hyperlink" xfId="7945" builtinId="9" hidden="1"/>
    <cellStyle name="Followed Hyperlink" xfId="7937" builtinId="9" hidden="1"/>
    <cellStyle name="Followed Hyperlink" xfId="7929" builtinId="9" hidden="1"/>
    <cellStyle name="Followed Hyperlink" xfId="7921" builtinId="9" hidden="1"/>
    <cellStyle name="Followed Hyperlink" xfId="7913" builtinId="9" hidden="1"/>
    <cellStyle name="Followed Hyperlink" xfId="7905" builtinId="9" hidden="1"/>
    <cellStyle name="Followed Hyperlink" xfId="7897" builtinId="9" hidden="1"/>
    <cellStyle name="Followed Hyperlink" xfId="7889" builtinId="9" hidden="1"/>
    <cellStyle name="Followed Hyperlink" xfId="7881" builtinId="9" hidden="1"/>
    <cellStyle name="Followed Hyperlink" xfId="7873" builtinId="9" hidden="1"/>
    <cellStyle name="Followed Hyperlink" xfId="7865" builtinId="9" hidden="1"/>
    <cellStyle name="Followed Hyperlink" xfId="7857" builtinId="9" hidden="1"/>
    <cellStyle name="Followed Hyperlink" xfId="7849" builtinId="9" hidden="1"/>
    <cellStyle name="Followed Hyperlink" xfId="7841" builtinId="9" hidden="1"/>
    <cellStyle name="Followed Hyperlink" xfId="7833" builtinId="9" hidden="1"/>
    <cellStyle name="Followed Hyperlink" xfId="7826" builtinId="9" hidden="1"/>
    <cellStyle name="Followed Hyperlink" xfId="7818" builtinId="9" hidden="1"/>
    <cellStyle name="Followed Hyperlink" xfId="7810" builtinId="9" hidden="1"/>
    <cellStyle name="Followed Hyperlink" xfId="7802" builtinId="9" hidden="1"/>
    <cellStyle name="Followed Hyperlink" xfId="7794" builtinId="9" hidden="1"/>
    <cellStyle name="Followed Hyperlink" xfId="7786" builtinId="9" hidden="1"/>
    <cellStyle name="Followed Hyperlink" xfId="7778" builtinId="9" hidden="1"/>
    <cellStyle name="Followed Hyperlink" xfId="7770" builtinId="9" hidden="1"/>
    <cellStyle name="Followed Hyperlink" xfId="7762" builtinId="9" hidden="1"/>
    <cellStyle name="Followed Hyperlink" xfId="7754" builtinId="9" hidden="1"/>
    <cellStyle name="Followed Hyperlink" xfId="7746" builtinId="9" hidden="1"/>
    <cellStyle name="Followed Hyperlink" xfId="7738" builtinId="9" hidden="1"/>
    <cellStyle name="Followed Hyperlink" xfId="7730" builtinId="9" hidden="1"/>
    <cellStyle name="Followed Hyperlink" xfId="7722" builtinId="9" hidden="1"/>
    <cellStyle name="Followed Hyperlink" xfId="7714" builtinId="9" hidden="1"/>
    <cellStyle name="Followed Hyperlink" xfId="7706" builtinId="9" hidden="1"/>
    <cellStyle name="Followed Hyperlink" xfId="7699" builtinId="9" hidden="1"/>
    <cellStyle name="Followed Hyperlink" xfId="7691" builtinId="9" hidden="1"/>
    <cellStyle name="Followed Hyperlink" xfId="7683" builtinId="9" hidden="1"/>
    <cellStyle name="Followed Hyperlink" xfId="7675" builtinId="9" hidden="1"/>
    <cellStyle name="Followed Hyperlink" xfId="7667" builtinId="9" hidden="1"/>
    <cellStyle name="Followed Hyperlink" xfId="7659" builtinId="9" hidden="1"/>
    <cellStyle name="Followed Hyperlink" xfId="7651" builtinId="9" hidden="1"/>
    <cellStyle name="Followed Hyperlink" xfId="7643" builtinId="9" hidden="1"/>
    <cellStyle name="Followed Hyperlink" xfId="7635" builtinId="9" hidden="1"/>
    <cellStyle name="Followed Hyperlink" xfId="7627" builtinId="9" hidden="1"/>
    <cellStyle name="Followed Hyperlink" xfId="7619" builtinId="9" hidden="1"/>
    <cellStyle name="Followed Hyperlink" xfId="7611" builtinId="9" hidden="1"/>
    <cellStyle name="Followed Hyperlink" xfId="7603" builtinId="9" hidden="1"/>
    <cellStyle name="Followed Hyperlink" xfId="7595" builtinId="9" hidden="1"/>
    <cellStyle name="Followed Hyperlink" xfId="7587" builtinId="9" hidden="1"/>
    <cellStyle name="Followed Hyperlink" xfId="7579" builtinId="9" hidden="1"/>
    <cellStyle name="Followed Hyperlink" xfId="7572" builtinId="9" hidden="1"/>
    <cellStyle name="Followed Hyperlink" xfId="7564" builtinId="9" hidden="1"/>
    <cellStyle name="Followed Hyperlink" xfId="7556" builtinId="9" hidden="1"/>
    <cellStyle name="Followed Hyperlink" xfId="7548" builtinId="9" hidden="1"/>
    <cellStyle name="Followed Hyperlink" xfId="7540" builtinId="9" hidden="1"/>
    <cellStyle name="Followed Hyperlink" xfId="7532" builtinId="9" hidden="1"/>
    <cellStyle name="Followed Hyperlink" xfId="7524" builtinId="9" hidden="1"/>
    <cellStyle name="Followed Hyperlink" xfId="7516" builtinId="9" hidden="1"/>
    <cellStyle name="Followed Hyperlink" xfId="7508" builtinId="9" hidden="1"/>
    <cellStyle name="Followed Hyperlink" xfId="7500" builtinId="9" hidden="1"/>
    <cellStyle name="Followed Hyperlink" xfId="7492" builtinId="9" hidden="1"/>
    <cellStyle name="Followed Hyperlink" xfId="7484" builtinId="9" hidden="1"/>
    <cellStyle name="Followed Hyperlink" xfId="7476" builtinId="9" hidden="1"/>
    <cellStyle name="Followed Hyperlink" xfId="7468" builtinId="9" hidden="1"/>
    <cellStyle name="Followed Hyperlink" xfId="7460" builtinId="9" hidden="1"/>
    <cellStyle name="Followed Hyperlink" xfId="7453" builtinId="9" hidden="1"/>
    <cellStyle name="Followed Hyperlink" xfId="7445" builtinId="9" hidden="1"/>
    <cellStyle name="Followed Hyperlink" xfId="7437" builtinId="9" hidden="1"/>
    <cellStyle name="Followed Hyperlink" xfId="7429" builtinId="9" hidden="1"/>
    <cellStyle name="Followed Hyperlink" xfId="7421" builtinId="9" hidden="1"/>
    <cellStyle name="Followed Hyperlink" xfId="7413" builtinId="9" hidden="1"/>
    <cellStyle name="Followed Hyperlink" xfId="7405" builtinId="9" hidden="1"/>
    <cellStyle name="Followed Hyperlink" xfId="7397" builtinId="9" hidden="1"/>
    <cellStyle name="Followed Hyperlink" xfId="7389" builtinId="9" hidden="1"/>
    <cellStyle name="Followed Hyperlink" xfId="7381" builtinId="9" hidden="1"/>
    <cellStyle name="Followed Hyperlink" xfId="7373" builtinId="9" hidden="1"/>
    <cellStyle name="Followed Hyperlink" xfId="7365" builtinId="9" hidden="1"/>
    <cellStyle name="Followed Hyperlink" xfId="7357" builtinId="9" hidden="1"/>
    <cellStyle name="Followed Hyperlink" xfId="7349" builtinId="9" hidden="1"/>
    <cellStyle name="Followed Hyperlink" xfId="7341" builtinId="9" hidden="1"/>
    <cellStyle name="Followed Hyperlink" xfId="7333" builtinId="9" hidden="1"/>
    <cellStyle name="Followed Hyperlink" xfId="7326" builtinId="9" hidden="1"/>
    <cellStyle name="Followed Hyperlink" xfId="7318" builtinId="9" hidden="1"/>
    <cellStyle name="Followed Hyperlink" xfId="7310" builtinId="9" hidden="1"/>
    <cellStyle name="Followed Hyperlink" xfId="7302" builtinId="9" hidden="1"/>
    <cellStyle name="Followed Hyperlink" xfId="7294" builtinId="9" hidden="1"/>
    <cellStyle name="Followed Hyperlink" xfId="7286" builtinId="9" hidden="1"/>
    <cellStyle name="Followed Hyperlink" xfId="7278" builtinId="9" hidden="1"/>
    <cellStyle name="Followed Hyperlink" xfId="7270" builtinId="9" hidden="1"/>
    <cellStyle name="Followed Hyperlink" xfId="7262" builtinId="9" hidden="1"/>
    <cellStyle name="Followed Hyperlink" xfId="7254" builtinId="9" hidden="1"/>
    <cellStyle name="Followed Hyperlink" xfId="7246" builtinId="9" hidden="1"/>
    <cellStyle name="Followed Hyperlink" xfId="7238" builtinId="9" hidden="1"/>
    <cellStyle name="Followed Hyperlink" xfId="7230" builtinId="9" hidden="1"/>
    <cellStyle name="Followed Hyperlink" xfId="7222" builtinId="9" hidden="1"/>
    <cellStyle name="Followed Hyperlink" xfId="7214" builtinId="9" hidden="1"/>
    <cellStyle name="Followed Hyperlink" xfId="7206" builtinId="9" hidden="1"/>
    <cellStyle name="Followed Hyperlink" xfId="7199" builtinId="9" hidden="1"/>
    <cellStyle name="Followed Hyperlink" xfId="7191" builtinId="9" hidden="1"/>
    <cellStyle name="Followed Hyperlink" xfId="7183" builtinId="9" hidden="1"/>
    <cellStyle name="Followed Hyperlink" xfId="7175" builtinId="9" hidden="1"/>
    <cellStyle name="Followed Hyperlink" xfId="7167" builtinId="9" hidden="1"/>
    <cellStyle name="Followed Hyperlink" xfId="7159" builtinId="9" hidden="1"/>
    <cellStyle name="Followed Hyperlink" xfId="7151" builtinId="9" hidden="1"/>
    <cellStyle name="Followed Hyperlink" xfId="7143" builtinId="9" hidden="1"/>
    <cellStyle name="Followed Hyperlink" xfId="7135" builtinId="9" hidden="1"/>
    <cellStyle name="Followed Hyperlink" xfId="7127" builtinId="9" hidden="1"/>
    <cellStyle name="Followed Hyperlink" xfId="7119" builtinId="9" hidden="1"/>
    <cellStyle name="Followed Hyperlink" xfId="7111" builtinId="9" hidden="1"/>
    <cellStyle name="Followed Hyperlink" xfId="7103" builtinId="9" hidden="1"/>
    <cellStyle name="Followed Hyperlink" xfId="7095" builtinId="9" hidden="1"/>
    <cellStyle name="Followed Hyperlink" xfId="7087" builtinId="9" hidden="1"/>
    <cellStyle name="Followed Hyperlink" xfId="7079" builtinId="9" hidden="1"/>
    <cellStyle name="Followed Hyperlink" xfId="7072" builtinId="9" hidden="1"/>
    <cellStyle name="Followed Hyperlink" xfId="7064" builtinId="9" hidden="1"/>
    <cellStyle name="Followed Hyperlink" xfId="7056" builtinId="9" hidden="1"/>
    <cellStyle name="Followed Hyperlink" xfId="7048" builtinId="9" hidden="1"/>
    <cellStyle name="Followed Hyperlink" xfId="7040" builtinId="9" hidden="1"/>
    <cellStyle name="Followed Hyperlink" xfId="7032" builtinId="9" hidden="1"/>
    <cellStyle name="Followed Hyperlink" xfId="7024" builtinId="9" hidden="1"/>
    <cellStyle name="Followed Hyperlink" xfId="7016" builtinId="9" hidden="1"/>
    <cellStyle name="Followed Hyperlink" xfId="7008" builtinId="9" hidden="1"/>
    <cellStyle name="Followed Hyperlink" xfId="7000" builtinId="9" hidden="1"/>
    <cellStyle name="Followed Hyperlink" xfId="6992" builtinId="9" hidden="1"/>
    <cellStyle name="Followed Hyperlink" xfId="6984" builtinId="9" hidden="1"/>
    <cellStyle name="Followed Hyperlink" xfId="6976" builtinId="9" hidden="1"/>
    <cellStyle name="Followed Hyperlink" xfId="6968" builtinId="9" hidden="1"/>
    <cellStyle name="Followed Hyperlink" xfId="6960" builtinId="9" hidden="1"/>
    <cellStyle name="Followed Hyperlink" xfId="6944" builtinId="9" hidden="1"/>
    <cellStyle name="Followed Hyperlink" xfId="6936" builtinId="9" hidden="1"/>
    <cellStyle name="Followed Hyperlink" xfId="6928" builtinId="9" hidden="1"/>
    <cellStyle name="Followed Hyperlink" xfId="6920" builtinId="9" hidden="1"/>
    <cellStyle name="Followed Hyperlink" xfId="6912" builtinId="9" hidden="1"/>
    <cellStyle name="Followed Hyperlink" xfId="6904" builtinId="9" hidden="1"/>
    <cellStyle name="Followed Hyperlink" xfId="6896" builtinId="9" hidden="1"/>
    <cellStyle name="Followed Hyperlink" xfId="6888" builtinId="9" hidden="1"/>
    <cellStyle name="Followed Hyperlink" xfId="6880" builtinId="9" hidden="1"/>
    <cellStyle name="Followed Hyperlink" xfId="6872" builtinId="9" hidden="1"/>
    <cellStyle name="Followed Hyperlink" xfId="6864" builtinId="9" hidden="1"/>
    <cellStyle name="Followed Hyperlink" xfId="6856" builtinId="9" hidden="1"/>
    <cellStyle name="Followed Hyperlink" xfId="6848" builtinId="9" hidden="1"/>
    <cellStyle name="Followed Hyperlink" xfId="6840" builtinId="9" hidden="1"/>
    <cellStyle name="Followed Hyperlink" xfId="6832" builtinId="9" hidden="1"/>
    <cellStyle name="Followed Hyperlink" xfId="6824" builtinId="9" hidden="1"/>
    <cellStyle name="Followed Hyperlink" xfId="6817" builtinId="9" hidden="1"/>
    <cellStyle name="Followed Hyperlink" xfId="6809" builtinId="9" hidden="1"/>
    <cellStyle name="Followed Hyperlink" xfId="6801" builtinId="9" hidden="1"/>
    <cellStyle name="Followed Hyperlink" xfId="6793" builtinId="9" hidden="1"/>
    <cellStyle name="Followed Hyperlink" xfId="6785" builtinId="9" hidden="1"/>
    <cellStyle name="Followed Hyperlink" xfId="6777" builtinId="9" hidden="1"/>
    <cellStyle name="Followed Hyperlink" xfId="6769" builtinId="9" hidden="1"/>
    <cellStyle name="Followed Hyperlink" xfId="6761" builtinId="9" hidden="1"/>
    <cellStyle name="Followed Hyperlink" xfId="6753" builtinId="9" hidden="1"/>
    <cellStyle name="Followed Hyperlink" xfId="6745" builtinId="9" hidden="1"/>
    <cellStyle name="Followed Hyperlink" xfId="6737" builtinId="9" hidden="1"/>
    <cellStyle name="Followed Hyperlink" xfId="6729" builtinId="9" hidden="1"/>
    <cellStyle name="Followed Hyperlink" xfId="6721" builtinId="9" hidden="1"/>
    <cellStyle name="Followed Hyperlink" xfId="6713" builtinId="9" hidden="1"/>
    <cellStyle name="Followed Hyperlink" xfId="6705" builtinId="9" hidden="1"/>
    <cellStyle name="Followed Hyperlink" xfId="6697" builtinId="9" hidden="1"/>
    <cellStyle name="Followed Hyperlink" xfId="6690" builtinId="9" hidden="1"/>
    <cellStyle name="Followed Hyperlink" xfId="6682" builtinId="9" hidden="1"/>
    <cellStyle name="Followed Hyperlink" xfId="6674" builtinId="9" hidden="1"/>
    <cellStyle name="Followed Hyperlink" xfId="6666" builtinId="9" hidden="1"/>
    <cellStyle name="Followed Hyperlink" xfId="6658" builtinId="9" hidden="1"/>
    <cellStyle name="Followed Hyperlink" xfId="6650" builtinId="9" hidden="1"/>
    <cellStyle name="Followed Hyperlink" xfId="6642" builtinId="9" hidden="1"/>
    <cellStyle name="Followed Hyperlink" xfId="6634" builtinId="9" hidden="1"/>
    <cellStyle name="Followed Hyperlink" xfId="6626" builtinId="9" hidden="1"/>
    <cellStyle name="Followed Hyperlink" xfId="6618" builtinId="9" hidden="1"/>
    <cellStyle name="Followed Hyperlink" xfId="6610" builtinId="9" hidden="1"/>
    <cellStyle name="Followed Hyperlink" xfId="6602" builtinId="9" hidden="1"/>
    <cellStyle name="Followed Hyperlink" xfId="6594" builtinId="9" hidden="1"/>
    <cellStyle name="Followed Hyperlink" xfId="6586" builtinId="9" hidden="1"/>
    <cellStyle name="Followed Hyperlink" xfId="6578" builtinId="9" hidden="1"/>
    <cellStyle name="Followed Hyperlink" xfId="6570" builtinId="9" hidden="1"/>
    <cellStyle name="Followed Hyperlink" xfId="6563" builtinId="9" hidden="1"/>
    <cellStyle name="Followed Hyperlink" xfId="6555" builtinId="9" hidden="1"/>
    <cellStyle name="Followed Hyperlink" xfId="6547" builtinId="9" hidden="1"/>
    <cellStyle name="Followed Hyperlink" xfId="6539" builtinId="9" hidden="1"/>
    <cellStyle name="Followed Hyperlink" xfId="6531" builtinId="9" hidden="1"/>
    <cellStyle name="Followed Hyperlink" xfId="6523" builtinId="9" hidden="1"/>
    <cellStyle name="Followed Hyperlink" xfId="6515" builtinId="9" hidden="1"/>
    <cellStyle name="Followed Hyperlink" xfId="6507" builtinId="9" hidden="1"/>
    <cellStyle name="Followed Hyperlink" xfId="6499" builtinId="9" hidden="1"/>
    <cellStyle name="Followed Hyperlink" xfId="6491" builtinId="9" hidden="1"/>
    <cellStyle name="Followed Hyperlink" xfId="6483" builtinId="9" hidden="1"/>
    <cellStyle name="Followed Hyperlink" xfId="6475" builtinId="9" hidden="1"/>
    <cellStyle name="Followed Hyperlink" xfId="6467" builtinId="9" hidden="1"/>
    <cellStyle name="Followed Hyperlink" xfId="6459" builtinId="9" hidden="1"/>
    <cellStyle name="Followed Hyperlink" xfId="6451" builtinId="9" hidden="1"/>
    <cellStyle name="Followed Hyperlink" xfId="6444" builtinId="9" hidden="1"/>
    <cellStyle name="Followed Hyperlink" xfId="6436" builtinId="9" hidden="1"/>
    <cellStyle name="Followed Hyperlink" xfId="6428" builtinId="9" hidden="1"/>
    <cellStyle name="Followed Hyperlink" xfId="6420" builtinId="9" hidden="1"/>
    <cellStyle name="Followed Hyperlink" xfId="6412" builtinId="9" hidden="1"/>
    <cellStyle name="Followed Hyperlink" xfId="6404" builtinId="9" hidden="1"/>
    <cellStyle name="Followed Hyperlink" xfId="6396" builtinId="9" hidden="1"/>
    <cellStyle name="Followed Hyperlink" xfId="6388" builtinId="9" hidden="1"/>
    <cellStyle name="Followed Hyperlink" xfId="6380" builtinId="9" hidden="1"/>
    <cellStyle name="Followed Hyperlink" xfId="6372" builtinId="9" hidden="1"/>
    <cellStyle name="Followed Hyperlink" xfId="6364" builtinId="9" hidden="1"/>
    <cellStyle name="Followed Hyperlink" xfId="6356" builtinId="9" hidden="1"/>
    <cellStyle name="Followed Hyperlink" xfId="6348" builtinId="9" hidden="1"/>
    <cellStyle name="Followed Hyperlink" xfId="6340" builtinId="9" hidden="1"/>
    <cellStyle name="Followed Hyperlink" xfId="6332" builtinId="9" hidden="1"/>
    <cellStyle name="Followed Hyperlink" xfId="6324" builtinId="9" hidden="1"/>
    <cellStyle name="Followed Hyperlink" xfId="6317" builtinId="9" hidden="1"/>
    <cellStyle name="Followed Hyperlink" xfId="6309" builtinId="9" hidden="1"/>
    <cellStyle name="Followed Hyperlink" xfId="6301" builtinId="9" hidden="1"/>
    <cellStyle name="Followed Hyperlink" xfId="6293" builtinId="9" hidden="1"/>
    <cellStyle name="Followed Hyperlink" xfId="6285" builtinId="9" hidden="1"/>
    <cellStyle name="Followed Hyperlink" xfId="6277" builtinId="9" hidden="1"/>
    <cellStyle name="Followed Hyperlink" xfId="6269" builtinId="9" hidden="1"/>
    <cellStyle name="Followed Hyperlink" xfId="6261" builtinId="9" hidden="1"/>
    <cellStyle name="Followed Hyperlink" xfId="6253" builtinId="9" hidden="1"/>
    <cellStyle name="Followed Hyperlink" xfId="6245" builtinId="9" hidden="1"/>
    <cellStyle name="Followed Hyperlink" xfId="6237" builtinId="9" hidden="1"/>
    <cellStyle name="Followed Hyperlink" xfId="6229" builtinId="9" hidden="1"/>
    <cellStyle name="Followed Hyperlink" xfId="6221" builtinId="9" hidden="1"/>
    <cellStyle name="Followed Hyperlink" xfId="6213" builtinId="9" hidden="1"/>
    <cellStyle name="Followed Hyperlink" xfId="6205" builtinId="9" hidden="1"/>
    <cellStyle name="Followed Hyperlink" xfId="6197" builtinId="9" hidden="1"/>
    <cellStyle name="Followed Hyperlink" xfId="6190" builtinId="9" hidden="1"/>
    <cellStyle name="Followed Hyperlink" xfId="6182" builtinId="9" hidden="1"/>
    <cellStyle name="Followed Hyperlink" xfId="6174" builtinId="9" hidden="1"/>
    <cellStyle name="Followed Hyperlink" xfId="6166" builtinId="9" hidden="1"/>
    <cellStyle name="Followed Hyperlink" xfId="6158" builtinId="9" hidden="1"/>
    <cellStyle name="Followed Hyperlink" xfId="6150" builtinId="9" hidden="1"/>
    <cellStyle name="Followed Hyperlink" xfId="6142" builtinId="9" hidden="1"/>
    <cellStyle name="Followed Hyperlink" xfId="6134" builtinId="9" hidden="1"/>
    <cellStyle name="Followed Hyperlink" xfId="6126" builtinId="9" hidden="1"/>
    <cellStyle name="Followed Hyperlink" xfId="6118" builtinId="9" hidden="1"/>
    <cellStyle name="Followed Hyperlink" xfId="6110" builtinId="9" hidden="1"/>
    <cellStyle name="Followed Hyperlink" xfId="6102" builtinId="9" hidden="1"/>
    <cellStyle name="Followed Hyperlink" xfId="6094" builtinId="9" hidden="1"/>
    <cellStyle name="Followed Hyperlink" xfId="6086"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50" builtinId="9" hidden="1"/>
    <cellStyle name="Followed Hyperlink" xfId="5052" builtinId="9" hidden="1"/>
    <cellStyle name="Followed Hyperlink" xfId="5054" builtinId="9" hidden="1"/>
    <cellStyle name="Followed Hyperlink" xfId="5055" builtinId="9" hidden="1"/>
    <cellStyle name="Followed Hyperlink" xfId="5057" builtinId="9" hidden="1"/>
    <cellStyle name="Followed Hyperlink" xfId="5059" builtinId="9" hidden="1"/>
    <cellStyle name="Followed Hyperlink" xfId="5061" builtinId="9" hidden="1"/>
    <cellStyle name="Followed Hyperlink" xfId="5065" builtinId="9" hidden="1"/>
    <cellStyle name="Followed Hyperlink" xfId="5067" builtinId="9" hidden="1"/>
    <cellStyle name="Followed Hyperlink" xfId="5069" builtinId="9" hidden="1"/>
    <cellStyle name="Followed Hyperlink" xfId="5071" builtinId="9" hidden="1"/>
    <cellStyle name="Followed Hyperlink" xfId="5073" builtinId="9" hidden="1"/>
    <cellStyle name="Followed Hyperlink" xfId="5075" builtinId="9" hidden="1"/>
    <cellStyle name="Followed Hyperlink" xfId="5077" builtinId="9" hidden="1"/>
    <cellStyle name="Followed Hyperlink" xfId="5081" builtinId="9" hidden="1"/>
    <cellStyle name="Followed Hyperlink" xfId="5083" builtinId="9" hidden="1"/>
    <cellStyle name="Followed Hyperlink" xfId="5085" builtinId="9" hidden="1"/>
    <cellStyle name="Followed Hyperlink" xfId="5087" builtinId="9" hidden="1"/>
    <cellStyle name="Followed Hyperlink" xfId="5089" builtinId="9" hidden="1"/>
    <cellStyle name="Followed Hyperlink" xfId="5091" builtinId="9" hidden="1"/>
    <cellStyle name="Followed Hyperlink" xfId="5093" builtinId="9" hidden="1"/>
    <cellStyle name="Followed Hyperlink" xfId="5097" builtinId="9" hidden="1"/>
    <cellStyle name="Followed Hyperlink" xfId="5099" builtinId="9" hidden="1"/>
    <cellStyle name="Followed Hyperlink" xfId="5101" builtinId="9" hidden="1"/>
    <cellStyle name="Followed Hyperlink" xfId="5103" builtinId="9" hidden="1"/>
    <cellStyle name="Followed Hyperlink" xfId="5105" builtinId="9" hidden="1"/>
    <cellStyle name="Followed Hyperlink" xfId="5107" builtinId="9" hidden="1"/>
    <cellStyle name="Followed Hyperlink" xfId="5109" builtinId="9" hidden="1"/>
    <cellStyle name="Followed Hyperlink" xfId="5113" builtinId="9" hidden="1"/>
    <cellStyle name="Followed Hyperlink" xfId="5115" builtinId="9" hidden="1"/>
    <cellStyle name="Followed Hyperlink" xfId="5117" builtinId="9" hidden="1"/>
    <cellStyle name="Followed Hyperlink" xfId="5119" builtinId="9" hidden="1"/>
    <cellStyle name="Followed Hyperlink" xfId="5121" builtinId="9" hidden="1"/>
    <cellStyle name="Followed Hyperlink" xfId="5123" builtinId="9" hidden="1"/>
    <cellStyle name="Followed Hyperlink" xfId="5125" builtinId="9" hidden="1"/>
    <cellStyle name="Followed Hyperlink" xfId="5129" builtinId="9" hidden="1"/>
    <cellStyle name="Followed Hyperlink" xfId="5131" builtinId="9" hidden="1"/>
    <cellStyle name="Followed Hyperlink" xfId="5133" builtinId="9" hidden="1"/>
    <cellStyle name="Followed Hyperlink" xfId="5135" builtinId="9" hidden="1"/>
    <cellStyle name="Followed Hyperlink" xfId="5137" builtinId="9" hidden="1"/>
    <cellStyle name="Followed Hyperlink" xfId="5139" builtinId="9" hidden="1"/>
    <cellStyle name="Followed Hyperlink" xfId="5141" builtinId="9" hidden="1"/>
    <cellStyle name="Followed Hyperlink" xfId="5145" builtinId="9" hidden="1"/>
    <cellStyle name="Followed Hyperlink" xfId="5147" builtinId="9" hidden="1"/>
    <cellStyle name="Followed Hyperlink" xfId="5149" builtinId="9" hidden="1"/>
    <cellStyle name="Followed Hyperlink" xfId="5151" builtinId="9" hidden="1"/>
    <cellStyle name="Followed Hyperlink" xfId="5153" builtinId="9" hidden="1"/>
    <cellStyle name="Followed Hyperlink" xfId="5155" builtinId="9" hidden="1"/>
    <cellStyle name="Followed Hyperlink" xfId="5157" builtinId="9" hidden="1"/>
    <cellStyle name="Followed Hyperlink" xfId="5161" builtinId="9" hidden="1"/>
    <cellStyle name="Followed Hyperlink" xfId="5163" builtinId="9" hidden="1"/>
    <cellStyle name="Followed Hyperlink" xfId="5165" builtinId="9" hidden="1"/>
    <cellStyle name="Followed Hyperlink" xfId="5167" builtinId="9" hidden="1"/>
    <cellStyle name="Followed Hyperlink" xfId="5169" builtinId="9" hidden="1"/>
    <cellStyle name="Followed Hyperlink" xfId="5171" builtinId="9" hidden="1"/>
    <cellStyle name="Followed Hyperlink" xfId="5173" builtinId="9" hidden="1"/>
    <cellStyle name="Followed Hyperlink" xfId="5177" builtinId="9" hidden="1"/>
    <cellStyle name="Followed Hyperlink" xfId="5179"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4" builtinId="9" hidden="1"/>
    <cellStyle name="Followed Hyperlink" xfId="5305" builtinId="9" hidden="1"/>
    <cellStyle name="Followed Hyperlink" xfId="5307" builtinId="9" hidden="1"/>
    <cellStyle name="Followed Hyperlink" xfId="5309" builtinId="9" hidden="1"/>
    <cellStyle name="Followed Hyperlink" xfId="5311" builtinId="9" hidden="1"/>
    <cellStyle name="Followed Hyperlink" xfId="5313" builtinId="9" hidden="1"/>
    <cellStyle name="Followed Hyperlink" xfId="5315" builtinId="9" hidden="1"/>
    <cellStyle name="Followed Hyperlink" xfId="5319" builtinId="9" hidden="1"/>
    <cellStyle name="Followed Hyperlink" xfId="5321" builtinId="9" hidden="1"/>
    <cellStyle name="Followed Hyperlink" xfId="5323" builtinId="9" hidden="1"/>
    <cellStyle name="Followed Hyperlink" xfId="5325" builtinId="9" hidden="1"/>
    <cellStyle name="Followed Hyperlink" xfId="5327" builtinId="9" hidden="1"/>
    <cellStyle name="Followed Hyperlink" xfId="5329" builtinId="9" hidden="1"/>
    <cellStyle name="Followed Hyperlink" xfId="5331" builtinId="9" hidden="1"/>
    <cellStyle name="Followed Hyperlink" xfId="5335" builtinId="9" hidden="1"/>
    <cellStyle name="Followed Hyperlink" xfId="5337" builtinId="9" hidden="1"/>
    <cellStyle name="Followed Hyperlink" xfId="5339" builtinId="9" hidden="1"/>
    <cellStyle name="Followed Hyperlink" xfId="5341" builtinId="9" hidden="1"/>
    <cellStyle name="Followed Hyperlink" xfId="5343" builtinId="9" hidden="1"/>
    <cellStyle name="Followed Hyperlink" xfId="5345" builtinId="9" hidden="1"/>
    <cellStyle name="Followed Hyperlink" xfId="5347" builtinId="9" hidden="1"/>
    <cellStyle name="Followed Hyperlink" xfId="5351" builtinId="9" hidden="1"/>
    <cellStyle name="Followed Hyperlink" xfId="5353" builtinId="9" hidden="1"/>
    <cellStyle name="Followed Hyperlink" xfId="5355" builtinId="9" hidden="1"/>
    <cellStyle name="Followed Hyperlink" xfId="5357" builtinId="9" hidden="1"/>
    <cellStyle name="Followed Hyperlink" xfId="5359" builtinId="9" hidden="1"/>
    <cellStyle name="Followed Hyperlink" xfId="5361" builtinId="9" hidden="1"/>
    <cellStyle name="Followed Hyperlink" xfId="5363" builtinId="9" hidden="1"/>
    <cellStyle name="Followed Hyperlink" xfId="5367" builtinId="9" hidden="1"/>
    <cellStyle name="Followed Hyperlink" xfId="5369" builtinId="9" hidden="1"/>
    <cellStyle name="Followed Hyperlink" xfId="5371" builtinId="9" hidden="1"/>
    <cellStyle name="Followed Hyperlink" xfId="5373" builtinId="9" hidden="1"/>
    <cellStyle name="Followed Hyperlink" xfId="5375" builtinId="9" hidden="1"/>
    <cellStyle name="Followed Hyperlink" xfId="5377" builtinId="9" hidden="1"/>
    <cellStyle name="Followed Hyperlink" xfId="5379" builtinId="9" hidden="1"/>
    <cellStyle name="Followed Hyperlink" xfId="5383" builtinId="9" hidden="1"/>
    <cellStyle name="Followed Hyperlink" xfId="5385" builtinId="9" hidden="1"/>
    <cellStyle name="Followed Hyperlink" xfId="5387" builtinId="9" hidden="1"/>
    <cellStyle name="Followed Hyperlink" xfId="5389" builtinId="9" hidden="1"/>
    <cellStyle name="Followed Hyperlink" xfId="5391" builtinId="9" hidden="1"/>
    <cellStyle name="Followed Hyperlink" xfId="5393" builtinId="9" hidden="1"/>
    <cellStyle name="Followed Hyperlink" xfId="5395" builtinId="9" hidden="1"/>
    <cellStyle name="Followed Hyperlink" xfId="5399" builtinId="9" hidden="1"/>
    <cellStyle name="Followed Hyperlink" xfId="5401" builtinId="9" hidden="1"/>
    <cellStyle name="Followed Hyperlink" xfId="5403" builtinId="9" hidden="1"/>
    <cellStyle name="Followed Hyperlink" xfId="5405" builtinId="9" hidden="1"/>
    <cellStyle name="Followed Hyperlink" xfId="5407" builtinId="9" hidden="1"/>
    <cellStyle name="Followed Hyperlink" xfId="5409" builtinId="9" hidden="1"/>
    <cellStyle name="Followed Hyperlink" xfId="5411" builtinId="9" hidden="1"/>
    <cellStyle name="Followed Hyperlink" xfId="5415" builtinId="9" hidden="1"/>
    <cellStyle name="Followed Hyperlink" xfId="5417" builtinId="9" hidden="1"/>
    <cellStyle name="Followed Hyperlink" xfId="5419" builtinId="9" hidden="1"/>
    <cellStyle name="Followed Hyperlink" xfId="5421" builtinId="9" hidden="1"/>
    <cellStyle name="Followed Hyperlink" xfId="5423" builtinId="9" hidden="1"/>
    <cellStyle name="Followed Hyperlink" xfId="5425" builtinId="9" hidden="1"/>
    <cellStyle name="Followed Hyperlink" xfId="5427" builtinId="9" hidden="1"/>
    <cellStyle name="Followed Hyperlink" xfId="5431" builtinId="9" hidden="1"/>
    <cellStyle name="Followed Hyperlink" xfId="5433" builtinId="9" hidden="1"/>
    <cellStyle name="Followed Hyperlink" xfId="5435" builtinId="9" hidden="1"/>
    <cellStyle name="Followed Hyperlink" xfId="5437" builtinId="9" hidden="1"/>
    <cellStyle name="Followed Hyperlink" xfId="5439" builtinId="9" hidden="1"/>
    <cellStyle name="Followed Hyperlink" xfId="5441" builtinId="9" hidden="1"/>
    <cellStyle name="Followed Hyperlink" xfId="5443" builtinId="9" hidden="1"/>
    <cellStyle name="Followed Hyperlink" xfId="5447" builtinId="9" hidden="1"/>
    <cellStyle name="Followed Hyperlink" xfId="5449" builtinId="9" hidden="1"/>
    <cellStyle name="Followed Hyperlink" xfId="5451" builtinId="9" hidden="1"/>
    <cellStyle name="Followed Hyperlink" xfId="5453" builtinId="9" hidden="1"/>
    <cellStyle name="Followed Hyperlink" xfId="5455" builtinId="9" hidden="1"/>
    <cellStyle name="Followed Hyperlink" xfId="5457" builtinId="9" hidden="1"/>
    <cellStyle name="Followed Hyperlink" xfId="5459" builtinId="9" hidden="1"/>
    <cellStyle name="Followed Hyperlink" xfId="5463" builtinId="9" hidden="1"/>
    <cellStyle name="Followed Hyperlink" xfId="5465" builtinId="9" hidden="1"/>
    <cellStyle name="Followed Hyperlink" xfId="5467" builtinId="9" hidden="1"/>
    <cellStyle name="Followed Hyperlink" xfId="5469" builtinId="9" hidden="1"/>
    <cellStyle name="Followed Hyperlink" xfId="5471" builtinId="9" hidden="1"/>
    <cellStyle name="Followed Hyperlink" xfId="5473" builtinId="9" hidden="1"/>
    <cellStyle name="Followed Hyperlink" xfId="5475" builtinId="9" hidden="1"/>
    <cellStyle name="Followed Hyperlink" xfId="5479" builtinId="9" hidden="1"/>
    <cellStyle name="Followed Hyperlink" xfId="5481" builtinId="9" hidden="1"/>
    <cellStyle name="Followed Hyperlink" xfId="5483" builtinId="9" hidden="1"/>
    <cellStyle name="Followed Hyperlink" xfId="5485" builtinId="9" hidden="1"/>
    <cellStyle name="Followed Hyperlink" xfId="5487" builtinId="9" hidden="1"/>
    <cellStyle name="Followed Hyperlink" xfId="5489" builtinId="9" hidden="1"/>
    <cellStyle name="Followed Hyperlink" xfId="5491" builtinId="9" hidden="1"/>
    <cellStyle name="Followed Hyperlink" xfId="5495" builtinId="9" hidden="1"/>
    <cellStyle name="Followed Hyperlink" xfId="5497" builtinId="9" hidden="1"/>
    <cellStyle name="Followed Hyperlink" xfId="5499" builtinId="9" hidden="1"/>
    <cellStyle name="Followed Hyperlink" xfId="5501" builtinId="9" hidden="1"/>
    <cellStyle name="Followed Hyperlink" xfId="5503" builtinId="9" hidden="1"/>
    <cellStyle name="Followed Hyperlink" xfId="5505" builtinId="9" hidden="1"/>
    <cellStyle name="Followed Hyperlink" xfId="5507" builtinId="9" hidden="1"/>
    <cellStyle name="Followed Hyperlink" xfId="5511" builtinId="9" hidden="1"/>
    <cellStyle name="Followed Hyperlink" xfId="5513" builtinId="9" hidden="1"/>
    <cellStyle name="Followed Hyperlink" xfId="5515" builtinId="9" hidden="1"/>
    <cellStyle name="Followed Hyperlink" xfId="5517" builtinId="9" hidden="1"/>
    <cellStyle name="Followed Hyperlink" xfId="5519" builtinId="9" hidden="1"/>
    <cellStyle name="Followed Hyperlink" xfId="5521" builtinId="9" hidden="1"/>
    <cellStyle name="Followed Hyperlink" xfId="5523" builtinId="9" hidden="1"/>
    <cellStyle name="Followed Hyperlink" xfId="5527" builtinId="9" hidden="1"/>
    <cellStyle name="Followed Hyperlink" xfId="5529" builtinId="9" hidden="1"/>
    <cellStyle name="Followed Hyperlink" xfId="5531" builtinId="9" hidden="1"/>
    <cellStyle name="Followed Hyperlink" xfId="5533" builtinId="9" hidden="1"/>
    <cellStyle name="Followed Hyperlink" xfId="5535" builtinId="9" hidden="1"/>
    <cellStyle name="Followed Hyperlink" xfId="5537" builtinId="9" hidden="1"/>
    <cellStyle name="Followed Hyperlink" xfId="5539" builtinId="9" hidden="1"/>
    <cellStyle name="Followed Hyperlink" xfId="5543" builtinId="9" hidden="1"/>
    <cellStyle name="Followed Hyperlink" xfId="5545" builtinId="9" hidden="1"/>
    <cellStyle name="Followed Hyperlink" xfId="5547" builtinId="9" hidden="1"/>
    <cellStyle name="Followed Hyperlink" xfId="5549" builtinId="9" hidden="1"/>
    <cellStyle name="Followed Hyperlink" xfId="5551" builtinId="9" hidden="1"/>
    <cellStyle name="Followed Hyperlink" xfId="5553" builtinId="9" hidden="1"/>
    <cellStyle name="Followed Hyperlink" xfId="5555" builtinId="9" hidden="1"/>
    <cellStyle name="Followed Hyperlink" xfId="5563" builtinId="9" hidden="1"/>
    <cellStyle name="Followed Hyperlink" xfId="5565" builtinId="9" hidden="1"/>
    <cellStyle name="Followed Hyperlink" xfId="5567" builtinId="9" hidden="1"/>
    <cellStyle name="Followed Hyperlink" xfId="5569" builtinId="9" hidden="1"/>
    <cellStyle name="Followed Hyperlink" xfId="5571" builtinId="9" hidden="1"/>
    <cellStyle name="Followed Hyperlink" xfId="5573" builtinId="9" hidden="1"/>
    <cellStyle name="Followed Hyperlink" xfId="5575" builtinId="9" hidden="1"/>
    <cellStyle name="Followed Hyperlink" xfId="5579" builtinId="9" hidden="1"/>
    <cellStyle name="Followed Hyperlink" xfId="5581" builtinId="9" hidden="1"/>
    <cellStyle name="Followed Hyperlink" xfId="5583" builtinId="9" hidden="1"/>
    <cellStyle name="Followed Hyperlink" xfId="5585" builtinId="9" hidden="1"/>
    <cellStyle name="Followed Hyperlink" xfId="5587" builtinId="9" hidden="1"/>
    <cellStyle name="Followed Hyperlink" xfId="5589" builtinId="9" hidden="1"/>
    <cellStyle name="Followed Hyperlink" xfId="5591" builtinId="9" hidden="1"/>
    <cellStyle name="Followed Hyperlink" xfId="5595" builtinId="9" hidden="1"/>
    <cellStyle name="Followed Hyperlink" xfId="5597" builtinId="9" hidden="1"/>
    <cellStyle name="Followed Hyperlink" xfId="5599" builtinId="9" hidden="1"/>
    <cellStyle name="Followed Hyperlink" xfId="5601" builtinId="9" hidden="1"/>
    <cellStyle name="Followed Hyperlink" xfId="5603" builtinId="9" hidden="1"/>
    <cellStyle name="Followed Hyperlink" xfId="5605" builtinId="9" hidden="1"/>
    <cellStyle name="Followed Hyperlink" xfId="5607" builtinId="9" hidden="1"/>
    <cellStyle name="Followed Hyperlink" xfId="5611" builtinId="9" hidden="1"/>
    <cellStyle name="Followed Hyperlink" xfId="5613" builtinId="9" hidden="1"/>
    <cellStyle name="Followed Hyperlink" xfId="5615" builtinId="9" hidden="1"/>
    <cellStyle name="Followed Hyperlink" xfId="5617" builtinId="9" hidden="1"/>
    <cellStyle name="Followed Hyperlink" xfId="5619" builtinId="9" hidden="1"/>
    <cellStyle name="Followed Hyperlink" xfId="5621" builtinId="9" hidden="1"/>
    <cellStyle name="Followed Hyperlink" xfId="5623" builtinId="9" hidden="1"/>
    <cellStyle name="Followed Hyperlink" xfId="5627" builtinId="9" hidden="1"/>
    <cellStyle name="Followed Hyperlink" xfId="5629" builtinId="9" hidden="1"/>
    <cellStyle name="Followed Hyperlink" xfId="5631" builtinId="9" hidden="1"/>
    <cellStyle name="Followed Hyperlink" xfId="5633" builtinId="9" hidden="1"/>
    <cellStyle name="Followed Hyperlink" xfId="5635" builtinId="9" hidden="1"/>
    <cellStyle name="Followed Hyperlink" xfId="5637" builtinId="9" hidden="1"/>
    <cellStyle name="Followed Hyperlink" xfId="5639" builtinId="9" hidden="1"/>
    <cellStyle name="Followed Hyperlink" xfId="5643" builtinId="9" hidden="1"/>
    <cellStyle name="Followed Hyperlink" xfId="5645" builtinId="9" hidden="1"/>
    <cellStyle name="Followed Hyperlink" xfId="5647" builtinId="9" hidden="1"/>
    <cellStyle name="Followed Hyperlink" xfId="5649" builtinId="9" hidden="1"/>
    <cellStyle name="Followed Hyperlink" xfId="5651" builtinId="9" hidden="1"/>
    <cellStyle name="Followed Hyperlink" xfId="5653" builtinId="9" hidden="1"/>
    <cellStyle name="Followed Hyperlink" xfId="5655" builtinId="9" hidden="1"/>
    <cellStyle name="Followed Hyperlink" xfId="5659" builtinId="9" hidden="1"/>
    <cellStyle name="Followed Hyperlink" xfId="5661" builtinId="9" hidden="1"/>
    <cellStyle name="Followed Hyperlink" xfId="5663" builtinId="9" hidden="1"/>
    <cellStyle name="Followed Hyperlink" xfId="5665" builtinId="9" hidden="1"/>
    <cellStyle name="Followed Hyperlink" xfId="5667" builtinId="9" hidden="1"/>
    <cellStyle name="Followed Hyperlink" xfId="5669" builtinId="9" hidden="1"/>
    <cellStyle name="Followed Hyperlink" xfId="5671" builtinId="9" hidden="1"/>
    <cellStyle name="Followed Hyperlink" xfId="5675" builtinId="9" hidden="1"/>
    <cellStyle name="Followed Hyperlink" xfId="5677" builtinId="9" hidden="1"/>
    <cellStyle name="Followed Hyperlink" xfId="5679" builtinId="9" hidden="1"/>
    <cellStyle name="Followed Hyperlink" xfId="5681" builtinId="9" hidden="1"/>
    <cellStyle name="Followed Hyperlink" xfId="5683" builtinId="9" hidden="1"/>
    <cellStyle name="Followed Hyperlink" xfId="5685" builtinId="9" hidden="1"/>
    <cellStyle name="Followed Hyperlink" xfId="5695" builtinId="9" hidden="1"/>
    <cellStyle name="Followed Hyperlink" xfId="5699" builtinId="9" hidden="1"/>
    <cellStyle name="Followed Hyperlink" xfId="5701" builtinId="9" hidden="1"/>
    <cellStyle name="Followed Hyperlink" xfId="5703" builtinId="9" hidden="1"/>
    <cellStyle name="Followed Hyperlink" xfId="5705" builtinId="9" hidden="1"/>
    <cellStyle name="Followed Hyperlink" xfId="5707" builtinId="9" hidden="1"/>
    <cellStyle name="Followed Hyperlink" xfId="5709" builtinId="9" hidden="1"/>
    <cellStyle name="Followed Hyperlink" xfId="5711" builtinId="9" hidden="1"/>
    <cellStyle name="Followed Hyperlink" xfId="5715" builtinId="9" hidden="1"/>
    <cellStyle name="Followed Hyperlink" xfId="5717" builtinId="9" hidden="1"/>
    <cellStyle name="Followed Hyperlink" xfId="5719" builtinId="9" hidden="1"/>
    <cellStyle name="Followed Hyperlink" xfId="5721" builtinId="9" hidden="1"/>
    <cellStyle name="Followed Hyperlink" xfId="5723" builtinId="9" hidden="1"/>
    <cellStyle name="Followed Hyperlink" xfId="5725" builtinId="9" hidden="1"/>
    <cellStyle name="Followed Hyperlink" xfId="5727" builtinId="9" hidden="1"/>
    <cellStyle name="Followed Hyperlink" xfId="5731" builtinId="9" hidden="1"/>
    <cellStyle name="Followed Hyperlink" xfId="5733" builtinId="9" hidden="1"/>
    <cellStyle name="Followed Hyperlink" xfId="5735" builtinId="9" hidden="1"/>
    <cellStyle name="Followed Hyperlink" xfId="5737" builtinId="9" hidden="1"/>
    <cellStyle name="Followed Hyperlink" xfId="5739" builtinId="9" hidden="1"/>
    <cellStyle name="Followed Hyperlink" xfId="5741" builtinId="9" hidden="1"/>
    <cellStyle name="Followed Hyperlink" xfId="5743" builtinId="9" hidden="1"/>
    <cellStyle name="Followed Hyperlink" xfId="5747" builtinId="9" hidden="1"/>
    <cellStyle name="Followed Hyperlink" xfId="5749" builtinId="9" hidden="1"/>
    <cellStyle name="Followed Hyperlink" xfId="5751" builtinId="9" hidden="1"/>
    <cellStyle name="Followed Hyperlink" xfId="5753" builtinId="9" hidden="1"/>
    <cellStyle name="Followed Hyperlink" xfId="5755" builtinId="9" hidden="1"/>
    <cellStyle name="Followed Hyperlink" xfId="5757" builtinId="9" hidden="1"/>
    <cellStyle name="Followed Hyperlink" xfId="5759" builtinId="9" hidden="1"/>
    <cellStyle name="Followed Hyperlink" xfId="5763" builtinId="9" hidden="1"/>
    <cellStyle name="Followed Hyperlink" xfId="5765" builtinId="9" hidden="1"/>
    <cellStyle name="Followed Hyperlink" xfId="5767" builtinId="9" hidden="1"/>
    <cellStyle name="Followed Hyperlink" xfId="5769" builtinId="9" hidden="1"/>
    <cellStyle name="Followed Hyperlink" xfId="5771" builtinId="9" hidden="1"/>
    <cellStyle name="Followed Hyperlink" xfId="5773" builtinId="9" hidden="1"/>
    <cellStyle name="Followed Hyperlink" xfId="5775" builtinId="9" hidden="1"/>
    <cellStyle name="Followed Hyperlink" xfId="5779" builtinId="9" hidden="1"/>
    <cellStyle name="Followed Hyperlink" xfId="5781" builtinId="9" hidden="1"/>
    <cellStyle name="Followed Hyperlink" xfId="5783" builtinId="9" hidden="1"/>
    <cellStyle name="Followed Hyperlink" xfId="5785" builtinId="9" hidden="1"/>
    <cellStyle name="Followed Hyperlink" xfId="5787" builtinId="9" hidden="1"/>
    <cellStyle name="Followed Hyperlink" xfId="5789" builtinId="9" hidden="1"/>
    <cellStyle name="Followed Hyperlink" xfId="5791" builtinId="9" hidden="1"/>
    <cellStyle name="Followed Hyperlink" xfId="5795" builtinId="9" hidden="1"/>
    <cellStyle name="Followed Hyperlink" xfId="5797" builtinId="9" hidden="1"/>
    <cellStyle name="Followed Hyperlink" xfId="5799" builtinId="9" hidden="1"/>
    <cellStyle name="Followed Hyperlink" xfId="5801" builtinId="9" hidden="1"/>
    <cellStyle name="Followed Hyperlink" xfId="5803" builtinId="9" hidden="1"/>
    <cellStyle name="Followed Hyperlink" xfId="5805" builtinId="9" hidden="1"/>
    <cellStyle name="Followed Hyperlink" xfId="5807" builtinId="9" hidden="1"/>
    <cellStyle name="Followed Hyperlink" xfId="5811" builtinId="9" hidden="1"/>
    <cellStyle name="Followed Hyperlink" xfId="5813" builtinId="9" hidden="1"/>
    <cellStyle name="Followed Hyperlink" xfId="5815" builtinId="9" hidden="1"/>
    <cellStyle name="Followed Hyperlink" xfId="5817" builtinId="9" hidden="1"/>
    <cellStyle name="Followed Hyperlink" xfId="5819" builtinId="9" hidden="1"/>
    <cellStyle name="Followed Hyperlink" xfId="5820" builtinId="9" hidden="1"/>
    <cellStyle name="Followed Hyperlink" xfId="5822"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5" builtinId="9" hidden="1"/>
    <cellStyle name="Followed Hyperlink" xfId="5947" builtinId="9" hidden="1"/>
    <cellStyle name="Followed Hyperlink" xfId="5949" builtinId="9" hidden="1"/>
    <cellStyle name="Followed Hyperlink" xfId="5953" builtinId="9" hidden="1"/>
    <cellStyle name="Followed Hyperlink" xfId="5955" builtinId="9" hidden="1"/>
    <cellStyle name="Followed Hyperlink" xfId="5957" builtinId="9" hidden="1"/>
    <cellStyle name="Followed Hyperlink" xfId="5959" builtinId="9" hidden="1"/>
    <cellStyle name="Followed Hyperlink" xfId="5961" builtinId="9" hidden="1"/>
    <cellStyle name="Followed Hyperlink" xfId="5963" builtinId="9" hidden="1"/>
    <cellStyle name="Followed Hyperlink" xfId="5965" builtinId="9" hidden="1"/>
    <cellStyle name="Followed Hyperlink" xfId="5969" builtinId="9" hidden="1"/>
    <cellStyle name="Followed Hyperlink" xfId="5971" builtinId="9" hidden="1"/>
    <cellStyle name="Followed Hyperlink" xfId="5973" builtinId="9" hidden="1"/>
    <cellStyle name="Followed Hyperlink" xfId="5975" builtinId="9" hidden="1"/>
    <cellStyle name="Followed Hyperlink" xfId="5977" builtinId="9" hidden="1"/>
    <cellStyle name="Followed Hyperlink" xfId="5979" builtinId="9" hidden="1"/>
    <cellStyle name="Followed Hyperlink" xfId="5981" builtinId="9" hidden="1"/>
    <cellStyle name="Followed Hyperlink" xfId="5985" builtinId="9" hidden="1"/>
    <cellStyle name="Followed Hyperlink" xfId="5987" builtinId="9" hidden="1"/>
    <cellStyle name="Followed Hyperlink" xfId="5989" builtinId="9" hidden="1"/>
    <cellStyle name="Followed Hyperlink" xfId="5991" builtinId="9" hidden="1"/>
    <cellStyle name="Followed Hyperlink" xfId="5993" builtinId="9" hidden="1"/>
    <cellStyle name="Followed Hyperlink" xfId="5995" builtinId="9" hidden="1"/>
    <cellStyle name="Followed Hyperlink" xfId="5997" builtinId="9" hidden="1"/>
    <cellStyle name="Followed Hyperlink" xfId="6001" builtinId="9" hidden="1"/>
    <cellStyle name="Followed Hyperlink" xfId="6003" builtinId="9" hidden="1"/>
    <cellStyle name="Followed Hyperlink" xfId="6005" builtinId="9" hidden="1"/>
    <cellStyle name="Followed Hyperlink" xfId="6007" builtinId="9" hidden="1"/>
    <cellStyle name="Followed Hyperlink" xfId="6009" builtinId="9" hidden="1"/>
    <cellStyle name="Followed Hyperlink" xfId="6011" builtinId="9" hidden="1"/>
    <cellStyle name="Followed Hyperlink" xfId="6013" builtinId="9" hidden="1"/>
    <cellStyle name="Followed Hyperlink" xfId="6017" builtinId="9" hidden="1"/>
    <cellStyle name="Followed Hyperlink" xfId="6019" builtinId="9" hidden="1"/>
    <cellStyle name="Followed Hyperlink" xfId="6021" builtinId="9" hidden="1"/>
    <cellStyle name="Followed Hyperlink" xfId="6023" builtinId="9" hidden="1"/>
    <cellStyle name="Followed Hyperlink" xfId="6025" builtinId="9" hidden="1"/>
    <cellStyle name="Followed Hyperlink" xfId="6027" builtinId="9" hidden="1"/>
    <cellStyle name="Followed Hyperlink" xfId="6029" builtinId="9" hidden="1"/>
    <cellStyle name="Followed Hyperlink" xfId="6033" builtinId="9" hidden="1"/>
    <cellStyle name="Followed Hyperlink" xfId="6035" builtinId="9" hidden="1"/>
    <cellStyle name="Followed Hyperlink" xfId="6037" builtinId="9" hidden="1"/>
    <cellStyle name="Followed Hyperlink" xfId="6039" builtinId="9" hidden="1"/>
    <cellStyle name="Followed Hyperlink" xfId="6041" builtinId="9" hidden="1"/>
    <cellStyle name="Followed Hyperlink" xfId="6043" builtinId="9" hidden="1"/>
    <cellStyle name="Followed Hyperlink" xfId="6045" builtinId="9" hidden="1"/>
    <cellStyle name="Followed Hyperlink" xfId="6049" builtinId="9" hidden="1"/>
    <cellStyle name="Followed Hyperlink" xfId="6051" builtinId="9" hidden="1"/>
    <cellStyle name="Followed Hyperlink" xfId="6053" builtinId="9" hidden="1"/>
    <cellStyle name="Followed Hyperlink" xfId="6055" builtinId="9" hidden="1"/>
    <cellStyle name="Followed Hyperlink" xfId="6057" builtinId="9" hidden="1"/>
    <cellStyle name="Followed Hyperlink" xfId="6059" builtinId="9" hidden="1"/>
    <cellStyle name="Followed Hyperlink" xfId="6061" builtinId="9" hidden="1"/>
    <cellStyle name="Followed Hyperlink" xfId="6065" builtinId="9" hidden="1"/>
    <cellStyle name="Followed Hyperlink" xfId="6067" builtinId="9" hidden="1"/>
    <cellStyle name="Followed Hyperlink" xfId="6069"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80" builtinId="9" hidden="1"/>
    <cellStyle name="Followed Hyperlink" xfId="6082" builtinId="9" hidden="1"/>
    <cellStyle name="Followed Hyperlink" xfId="6078" builtinId="9" hidden="1"/>
    <cellStyle name="Followed Hyperlink" xfId="6063" builtinId="9" hidden="1"/>
    <cellStyle name="Followed Hyperlink" xfId="6047" builtinId="9" hidden="1"/>
    <cellStyle name="Followed Hyperlink" xfId="6031" builtinId="9" hidden="1"/>
    <cellStyle name="Followed Hyperlink" xfId="6015" builtinId="9" hidden="1"/>
    <cellStyle name="Followed Hyperlink" xfId="5999" builtinId="9" hidden="1"/>
    <cellStyle name="Followed Hyperlink" xfId="5983" builtinId="9" hidden="1"/>
    <cellStyle name="Followed Hyperlink" xfId="5967" builtinId="9" hidden="1"/>
    <cellStyle name="Followed Hyperlink" xfId="5951" builtinId="9" hidden="1"/>
    <cellStyle name="Followed Hyperlink" xfId="5936" builtinId="9" hidden="1"/>
    <cellStyle name="Followed Hyperlink" xfId="5920" builtinId="9" hidden="1"/>
    <cellStyle name="Followed Hyperlink" xfId="5904" builtinId="9" hidden="1"/>
    <cellStyle name="Followed Hyperlink" xfId="5888" builtinId="9" hidden="1"/>
    <cellStyle name="Followed Hyperlink" xfId="5872" builtinId="9" hidden="1"/>
    <cellStyle name="Followed Hyperlink" xfId="5856" builtinId="9" hidden="1"/>
    <cellStyle name="Followed Hyperlink" xfId="5840" builtinId="9" hidden="1"/>
    <cellStyle name="Followed Hyperlink" xfId="5824" builtinId="9" hidden="1"/>
    <cellStyle name="Followed Hyperlink" xfId="5809" builtinId="9" hidden="1"/>
    <cellStyle name="Followed Hyperlink" xfId="5793" builtinId="9" hidden="1"/>
    <cellStyle name="Followed Hyperlink" xfId="5777" builtinId="9" hidden="1"/>
    <cellStyle name="Followed Hyperlink" xfId="5761" builtinId="9" hidden="1"/>
    <cellStyle name="Followed Hyperlink" xfId="5745" builtinId="9" hidden="1"/>
    <cellStyle name="Followed Hyperlink" xfId="5729" builtinId="9" hidden="1"/>
    <cellStyle name="Followed Hyperlink" xfId="5713" builtinId="9" hidden="1"/>
    <cellStyle name="Followed Hyperlink" xfId="5697" builtinId="9" hidden="1"/>
    <cellStyle name="Followed Hyperlink" xfId="5673" builtinId="9" hidden="1"/>
    <cellStyle name="Followed Hyperlink" xfId="5657" builtinId="9" hidden="1"/>
    <cellStyle name="Followed Hyperlink" xfId="5641" builtinId="9" hidden="1"/>
    <cellStyle name="Followed Hyperlink" xfId="5625" builtinId="9" hidden="1"/>
    <cellStyle name="Followed Hyperlink" xfId="5609" builtinId="9" hidden="1"/>
    <cellStyle name="Followed Hyperlink" xfId="5593" builtinId="9" hidden="1"/>
    <cellStyle name="Followed Hyperlink" xfId="5577" builtinId="9" hidden="1"/>
    <cellStyle name="Followed Hyperlink" xfId="5561" builtinId="9" hidden="1"/>
    <cellStyle name="Followed Hyperlink" xfId="5541" builtinId="9" hidden="1"/>
    <cellStyle name="Followed Hyperlink" xfId="5525" builtinId="9" hidden="1"/>
    <cellStyle name="Followed Hyperlink" xfId="5509" builtinId="9" hidden="1"/>
    <cellStyle name="Followed Hyperlink" xfId="5493" builtinId="9" hidden="1"/>
    <cellStyle name="Followed Hyperlink" xfId="5477" builtinId="9" hidden="1"/>
    <cellStyle name="Followed Hyperlink" xfId="5461" builtinId="9" hidden="1"/>
    <cellStyle name="Followed Hyperlink" xfId="5445" builtinId="9" hidden="1"/>
    <cellStyle name="Followed Hyperlink" xfId="5429" builtinId="9" hidden="1"/>
    <cellStyle name="Followed Hyperlink" xfId="5413" builtinId="9" hidden="1"/>
    <cellStyle name="Followed Hyperlink" xfId="5397" builtinId="9" hidden="1"/>
    <cellStyle name="Followed Hyperlink" xfId="5381" builtinId="9" hidden="1"/>
    <cellStyle name="Followed Hyperlink" xfId="5365" builtinId="9" hidden="1"/>
    <cellStyle name="Followed Hyperlink" xfId="5349" builtinId="9" hidden="1"/>
    <cellStyle name="Followed Hyperlink" xfId="5333" builtinId="9" hidden="1"/>
    <cellStyle name="Followed Hyperlink" xfId="5317" builtinId="9" hidden="1"/>
    <cellStyle name="Followed Hyperlink" xfId="5302" builtinId="9" hidden="1"/>
    <cellStyle name="Followed Hyperlink" xfId="5286" builtinId="9" hidden="1"/>
    <cellStyle name="Followed Hyperlink" xfId="5270" builtinId="9" hidden="1"/>
    <cellStyle name="Followed Hyperlink" xfId="5254" builtinId="9" hidden="1"/>
    <cellStyle name="Followed Hyperlink" xfId="5238" builtinId="9" hidden="1"/>
    <cellStyle name="Followed Hyperlink" xfId="5222" builtinId="9" hidden="1"/>
    <cellStyle name="Followed Hyperlink" xfId="5206" builtinId="9" hidden="1"/>
    <cellStyle name="Followed Hyperlink" xfId="5190" builtinId="9" hidden="1"/>
    <cellStyle name="Followed Hyperlink" xfId="5175" builtinId="9" hidden="1"/>
    <cellStyle name="Followed Hyperlink" xfId="5159" builtinId="9" hidden="1"/>
    <cellStyle name="Followed Hyperlink" xfId="5143" builtinId="9" hidden="1"/>
    <cellStyle name="Followed Hyperlink" xfId="5127" builtinId="9" hidden="1"/>
    <cellStyle name="Followed Hyperlink" xfId="5111" builtinId="9" hidden="1"/>
    <cellStyle name="Followed Hyperlink" xfId="5095" builtinId="9" hidden="1"/>
    <cellStyle name="Followed Hyperlink" xfId="5079" builtinId="9" hidden="1"/>
    <cellStyle name="Followed Hyperlink" xfId="5063" builtinId="9" hidden="1"/>
    <cellStyle name="Followed Hyperlink" xfId="5048" builtinId="9" hidden="1"/>
    <cellStyle name="Followed Hyperlink" xfId="5032" builtinId="9" hidden="1"/>
    <cellStyle name="Followed Hyperlink" xfId="5016" builtinId="9" hidden="1"/>
    <cellStyle name="Followed Hyperlink" xfId="5000" builtinId="9" hidden="1"/>
    <cellStyle name="Followed Hyperlink" xfId="4557" builtinId="9" hidden="1"/>
    <cellStyle name="Followed Hyperlink" xfId="4559" builtinId="9" hidden="1"/>
    <cellStyle name="Followed Hyperlink" xfId="4561" builtinId="9" hidden="1"/>
    <cellStyle name="Followed Hyperlink" xfId="4563" builtinId="9" hidden="1"/>
    <cellStyle name="Followed Hyperlink" xfId="4565" builtinId="9" hidden="1"/>
    <cellStyle name="Followed Hyperlink" xfId="4567" builtinId="9" hidden="1"/>
    <cellStyle name="Followed Hyperlink" xfId="4569" builtinId="9" hidden="1"/>
    <cellStyle name="Followed Hyperlink" xfId="4573" builtinId="9" hidden="1"/>
    <cellStyle name="Followed Hyperlink" xfId="4575" builtinId="9" hidden="1"/>
    <cellStyle name="Followed Hyperlink" xfId="4577" builtinId="9" hidden="1"/>
    <cellStyle name="Followed Hyperlink" xfId="4579" builtinId="9" hidden="1"/>
    <cellStyle name="Followed Hyperlink" xfId="4581" builtinId="9" hidden="1"/>
    <cellStyle name="Followed Hyperlink" xfId="4583" builtinId="9" hidden="1"/>
    <cellStyle name="Followed Hyperlink" xfId="4585" builtinId="9" hidden="1"/>
    <cellStyle name="Followed Hyperlink" xfId="4587" builtinId="9" hidden="1"/>
    <cellStyle name="Followed Hyperlink" xfId="4589" builtinId="9" hidden="1"/>
    <cellStyle name="Followed Hyperlink" xfId="4591" builtinId="9" hidden="1"/>
    <cellStyle name="Followed Hyperlink" xfId="4593" builtinId="9" hidden="1"/>
    <cellStyle name="Followed Hyperlink" xfId="4595" builtinId="9" hidden="1"/>
    <cellStyle name="Followed Hyperlink" xfId="4597" builtinId="9" hidden="1"/>
    <cellStyle name="Followed Hyperlink" xfId="4599" builtinId="9" hidden="1"/>
    <cellStyle name="Followed Hyperlink" xfId="4601" builtinId="9" hidden="1"/>
    <cellStyle name="Followed Hyperlink" xfId="4605" builtinId="9" hidden="1"/>
    <cellStyle name="Followed Hyperlink" xfId="4607" builtinId="9" hidden="1"/>
    <cellStyle name="Followed Hyperlink" xfId="4609" builtinId="9" hidden="1"/>
    <cellStyle name="Followed Hyperlink" xfId="4611" builtinId="9" hidden="1"/>
    <cellStyle name="Followed Hyperlink" xfId="4613" builtinId="9" hidden="1"/>
    <cellStyle name="Followed Hyperlink" xfId="4615" builtinId="9" hidden="1"/>
    <cellStyle name="Followed Hyperlink" xfId="4617" builtinId="9" hidden="1"/>
    <cellStyle name="Followed Hyperlink" xfId="4619" builtinId="9" hidden="1"/>
    <cellStyle name="Followed Hyperlink" xfId="4621" builtinId="9" hidden="1"/>
    <cellStyle name="Followed Hyperlink" xfId="4623" builtinId="9" hidden="1"/>
    <cellStyle name="Followed Hyperlink" xfId="4625" builtinId="9" hidden="1"/>
    <cellStyle name="Followed Hyperlink" xfId="4627" builtinId="9" hidden="1"/>
    <cellStyle name="Followed Hyperlink" xfId="4629" builtinId="9" hidden="1"/>
    <cellStyle name="Followed Hyperlink" xfId="4631" builtinId="9" hidden="1"/>
    <cellStyle name="Followed Hyperlink" xfId="4633" builtinId="9" hidden="1"/>
    <cellStyle name="Followed Hyperlink" xfId="4637" builtinId="9" hidden="1"/>
    <cellStyle name="Followed Hyperlink" xfId="4639" builtinId="9" hidden="1"/>
    <cellStyle name="Followed Hyperlink" xfId="4641" builtinId="9" hidden="1"/>
    <cellStyle name="Followed Hyperlink" xfId="4643" builtinId="9" hidden="1"/>
    <cellStyle name="Followed Hyperlink" xfId="4645" builtinId="9" hidden="1"/>
    <cellStyle name="Followed Hyperlink" xfId="4647" builtinId="9" hidden="1"/>
    <cellStyle name="Followed Hyperlink" xfId="4649" builtinId="9" hidden="1"/>
    <cellStyle name="Followed Hyperlink" xfId="4651" builtinId="9" hidden="1"/>
    <cellStyle name="Followed Hyperlink" xfId="4653" builtinId="9" hidden="1"/>
    <cellStyle name="Followed Hyperlink" xfId="4655" builtinId="9" hidden="1"/>
    <cellStyle name="Followed Hyperlink" xfId="4657" builtinId="9" hidden="1"/>
    <cellStyle name="Followed Hyperlink" xfId="4659" builtinId="9" hidden="1"/>
    <cellStyle name="Followed Hyperlink" xfId="4661" builtinId="9" hidden="1"/>
    <cellStyle name="Followed Hyperlink" xfId="4663" builtinId="9" hidden="1"/>
    <cellStyle name="Followed Hyperlink" xfId="4665" builtinId="9" hidden="1"/>
    <cellStyle name="Followed Hyperlink" xfId="4669" builtinId="9" hidden="1"/>
    <cellStyle name="Followed Hyperlink" xfId="4671" builtinId="9" hidden="1"/>
    <cellStyle name="Followed Hyperlink" xfId="4673" builtinId="9" hidden="1"/>
    <cellStyle name="Followed Hyperlink" xfId="4675" builtinId="9" hidden="1"/>
    <cellStyle name="Followed Hyperlink" xfId="4677" builtinId="9" hidden="1"/>
    <cellStyle name="Followed Hyperlink" xfId="4679"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5" builtinId="9" hidden="1"/>
    <cellStyle name="Followed Hyperlink" xfId="4807" builtinId="9" hidden="1"/>
    <cellStyle name="Followed Hyperlink" xfId="4809" builtinId="9" hidden="1"/>
    <cellStyle name="Followed Hyperlink" xfId="4811" builtinId="9" hidden="1"/>
    <cellStyle name="Followed Hyperlink" xfId="4813" builtinId="9" hidden="1"/>
    <cellStyle name="Followed Hyperlink" xfId="4815" builtinId="9" hidden="1"/>
    <cellStyle name="Followed Hyperlink" xfId="4817" builtinId="9" hidden="1"/>
    <cellStyle name="Followed Hyperlink" xfId="4819" builtinId="9" hidden="1"/>
    <cellStyle name="Followed Hyperlink" xfId="4821" builtinId="9" hidden="1"/>
    <cellStyle name="Followed Hyperlink" xfId="4823" builtinId="9" hidden="1"/>
    <cellStyle name="Followed Hyperlink" xfId="4827" builtinId="9" hidden="1"/>
    <cellStyle name="Followed Hyperlink" xfId="4829" builtinId="9" hidden="1"/>
    <cellStyle name="Followed Hyperlink" xfId="4831" builtinId="9" hidden="1"/>
    <cellStyle name="Followed Hyperlink" xfId="4833" builtinId="9" hidden="1"/>
    <cellStyle name="Followed Hyperlink" xfId="4835" builtinId="9" hidden="1"/>
    <cellStyle name="Followed Hyperlink" xfId="4837" builtinId="9" hidden="1"/>
    <cellStyle name="Followed Hyperlink" xfId="4839" builtinId="9" hidden="1"/>
    <cellStyle name="Followed Hyperlink" xfId="4841" builtinId="9" hidden="1"/>
    <cellStyle name="Followed Hyperlink" xfId="4843" builtinId="9" hidden="1"/>
    <cellStyle name="Followed Hyperlink" xfId="4845" builtinId="9" hidden="1"/>
    <cellStyle name="Followed Hyperlink" xfId="4847" builtinId="9" hidden="1"/>
    <cellStyle name="Followed Hyperlink" xfId="4849" builtinId="9" hidden="1"/>
    <cellStyle name="Followed Hyperlink" xfId="4851" builtinId="9" hidden="1"/>
    <cellStyle name="Followed Hyperlink" xfId="4853" builtinId="9" hidden="1"/>
    <cellStyle name="Followed Hyperlink" xfId="4855" builtinId="9" hidden="1"/>
    <cellStyle name="Followed Hyperlink" xfId="4859" builtinId="9" hidden="1"/>
    <cellStyle name="Followed Hyperlink" xfId="4861" builtinId="9" hidden="1"/>
    <cellStyle name="Followed Hyperlink" xfId="4863" builtinId="9" hidden="1"/>
    <cellStyle name="Followed Hyperlink" xfId="4865" builtinId="9" hidden="1"/>
    <cellStyle name="Followed Hyperlink" xfId="4867" builtinId="9" hidden="1"/>
    <cellStyle name="Followed Hyperlink" xfId="4869" builtinId="9" hidden="1"/>
    <cellStyle name="Followed Hyperlink" xfId="4871" builtinId="9" hidden="1"/>
    <cellStyle name="Followed Hyperlink" xfId="4873" builtinId="9" hidden="1"/>
    <cellStyle name="Followed Hyperlink" xfId="4875" builtinId="9" hidden="1"/>
    <cellStyle name="Followed Hyperlink" xfId="4877" builtinId="9" hidden="1"/>
    <cellStyle name="Followed Hyperlink" xfId="4879" builtinId="9" hidden="1"/>
    <cellStyle name="Followed Hyperlink" xfId="4881" builtinId="9" hidden="1"/>
    <cellStyle name="Followed Hyperlink" xfId="4883" builtinId="9" hidden="1"/>
    <cellStyle name="Followed Hyperlink" xfId="4885" builtinId="9" hidden="1"/>
    <cellStyle name="Followed Hyperlink" xfId="4887" builtinId="9" hidden="1"/>
    <cellStyle name="Followed Hyperlink" xfId="4891" builtinId="9" hidden="1"/>
    <cellStyle name="Followed Hyperlink" xfId="4893" builtinId="9" hidden="1"/>
    <cellStyle name="Followed Hyperlink" xfId="4895" builtinId="9" hidden="1"/>
    <cellStyle name="Followed Hyperlink" xfId="4897" builtinId="9" hidden="1"/>
    <cellStyle name="Followed Hyperlink" xfId="4899" builtinId="9" hidden="1"/>
    <cellStyle name="Followed Hyperlink" xfId="4901" builtinId="9" hidden="1"/>
    <cellStyle name="Followed Hyperlink" xfId="4903" builtinId="9" hidden="1"/>
    <cellStyle name="Followed Hyperlink" xfId="4905" builtinId="9" hidden="1"/>
    <cellStyle name="Followed Hyperlink" xfId="4907" builtinId="9" hidden="1"/>
    <cellStyle name="Followed Hyperlink" xfId="4909" builtinId="9" hidden="1"/>
    <cellStyle name="Followed Hyperlink" xfId="4911" builtinId="9" hidden="1"/>
    <cellStyle name="Followed Hyperlink" xfId="4913" builtinId="9" hidden="1"/>
    <cellStyle name="Followed Hyperlink" xfId="4915" builtinId="9" hidden="1"/>
    <cellStyle name="Followed Hyperlink" xfId="4917" builtinId="9" hidden="1"/>
    <cellStyle name="Followed Hyperlink" xfId="4919" builtinId="9" hidden="1"/>
    <cellStyle name="Followed Hyperlink" xfId="4923" builtinId="9" hidden="1"/>
    <cellStyle name="Followed Hyperlink" xfId="4925" builtinId="9" hidden="1"/>
    <cellStyle name="Followed Hyperlink" xfId="4927" builtinId="9" hidden="1"/>
    <cellStyle name="Followed Hyperlink" xfId="4929"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6" builtinId="9" hidden="1"/>
    <cellStyle name="Followed Hyperlink" xfId="4988" builtinId="9" hidden="1"/>
    <cellStyle name="Followed Hyperlink" xfId="4984" builtinId="9" hidden="1"/>
    <cellStyle name="Followed Hyperlink" xfId="4952" builtinId="9" hidden="1"/>
    <cellStyle name="Followed Hyperlink" xfId="4921" builtinId="9" hidden="1"/>
    <cellStyle name="Followed Hyperlink" xfId="4889" builtinId="9" hidden="1"/>
    <cellStyle name="Followed Hyperlink" xfId="4857" builtinId="9" hidden="1"/>
    <cellStyle name="Followed Hyperlink" xfId="4825" builtinId="9" hidden="1"/>
    <cellStyle name="Followed Hyperlink" xfId="4794" builtinId="9" hidden="1"/>
    <cellStyle name="Followed Hyperlink" xfId="4762" builtinId="9" hidden="1"/>
    <cellStyle name="Followed Hyperlink" xfId="4730" builtinId="9" hidden="1"/>
    <cellStyle name="Followed Hyperlink" xfId="4698" builtinId="9" hidden="1"/>
    <cellStyle name="Followed Hyperlink" xfId="4667" builtinId="9" hidden="1"/>
    <cellStyle name="Followed Hyperlink" xfId="4635" builtinId="9" hidden="1"/>
    <cellStyle name="Followed Hyperlink" xfId="4603" builtinId="9" hidden="1"/>
    <cellStyle name="Followed Hyperlink" xfId="4571" builtinId="9" hidden="1"/>
    <cellStyle name="Followed Hyperlink" xfId="4363" builtinId="9" hidden="1"/>
    <cellStyle name="Followed Hyperlink" xfId="4365" builtinId="9" hidden="1"/>
    <cellStyle name="Followed Hyperlink" xfId="4367" builtinId="9" hidden="1"/>
    <cellStyle name="Followed Hyperlink" xfId="4369" builtinId="9" hidden="1"/>
    <cellStyle name="Followed Hyperlink" xfId="4371" builtinId="9" hidden="1"/>
    <cellStyle name="Followed Hyperlink" xfId="4373" builtinId="9" hidden="1"/>
    <cellStyle name="Followed Hyperlink" xfId="4375" builtinId="9" hidden="1"/>
    <cellStyle name="Followed Hyperlink" xfId="4377" builtinId="9" hidden="1"/>
    <cellStyle name="Followed Hyperlink" xfId="4379" builtinId="9" hidden="1"/>
    <cellStyle name="Followed Hyperlink" xfId="4381" builtinId="9" hidden="1"/>
    <cellStyle name="Followed Hyperlink" xfId="4383" builtinId="9" hidden="1"/>
    <cellStyle name="Followed Hyperlink" xfId="4385" builtinId="9" hidden="1"/>
    <cellStyle name="Followed Hyperlink" xfId="4387" builtinId="9" hidden="1"/>
    <cellStyle name="Followed Hyperlink" xfId="4389" builtinId="9" hidden="1"/>
    <cellStyle name="Followed Hyperlink" xfId="4391" builtinId="9" hidden="1"/>
    <cellStyle name="Followed Hyperlink" xfId="4393" builtinId="9" hidden="1"/>
    <cellStyle name="Followed Hyperlink" xfId="4395" builtinId="9" hidden="1"/>
    <cellStyle name="Followed Hyperlink" xfId="4397" builtinId="9" hidden="1"/>
    <cellStyle name="Followed Hyperlink" xfId="4399" builtinId="9" hidden="1"/>
    <cellStyle name="Followed Hyperlink" xfId="4401" builtinId="9" hidden="1"/>
    <cellStyle name="Followed Hyperlink" xfId="4403" builtinId="9" hidden="1"/>
    <cellStyle name="Followed Hyperlink" xfId="4405" builtinId="9" hidden="1"/>
    <cellStyle name="Followed Hyperlink" xfId="4407" builtinId="9" hidden="1"/>
    <cellStyle name="Followed Hyperlink" xfId="4409" builtinId="9" hidden="1"/>
    <cellStyle name="Followed Hyperlink" xfId="4411" builtinId="9" hidden="1"/>
    <cellStyle name="Followed Hyperlink" xfId="4415" builtinId="9" hidden="1"/>
    <cellStyle name="Followed Hyperlink" xfId="4417" builtinId="9" hidden="1"/>
    <cellStyle name="Followed Hyperlink" xfId="4419" builtinId="9" hidden="1"/>
    <cellStyle name="Followed Hyperlink" xfId="4421" builtinId="9" hidden="1"/>
    <cellStyle name="Followed Hyperlink" xfId="4423" builtinId="9" hidden="1"/>
    <cellStyle name="Followed Hyperlink" xfId="4425" builtinId="9" hidden="1"/>
    <cellStyle name="Followed Hyperlink" xfId="4427" builtinId="9" hidden="1"/>
    <cellStyle name="Followed Hyperlink" xfId="4429"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5" builtinId="9" hidden="1"/>
    <cellStyle name="Followed Hyperlink" xfId="4540" builtinId="9" hidden="1"/>
    <cellStyle name="Followed Hyperlink" xfId="4476" builtinId="9" hidden="1"/>
    <cellStyle name="Followed Hyperlink" xfId="4413"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5" builtinId="9" hidden="1"/>
    <cellStyle name="Followed Hyperlink" xfId="4307" builtinId="9" hidden="1"/>
    <cellStyle name="Followed Hyperlink" xfId="4309" builtinId="9" hidden="1"/>
    <cellStyle name="Followed Hyperlink" xfId="4311" builtinId="9" hidden="1"/>
    <cellStyle name="Followed Hyperlink" xfId="4313" builtinId="9" hidden="1"/>
    <cellStyle name="Followed Hyperlink" xfId="4315" builtinId="9" hidden="1"/>
    <cellStyle name="Followed Hyperlink" xfId="4317" builtinId="9" hidden="1"/>
    <cellStyle name="Followed Hyperlink" xfId="4319" builtinId="9" hidden="1"/>
    <cellStyle name="Followed Hyperlink" xfId="4321" builtinId="9" hidden="1"/>
    <cellStyle name="Followed Hyperlink" xfId="4323" builtinId="9" hidden="1"/>
    <cellStyle name="Followed Hyperlink" xfId="4325" builtinId="9" hidden="1"/>
    <cellStyle name="Followed Hyperlink" xfId="4327" builtinId="9" hidden="1"/>
    <cellStyle name="Followed Hyperlink" xfId="4329" builtinId="9" hidden="1"/>
    <cellStyle name="Followed Hyperlink" xfId="4331" builtinId="9" hidden="1"/>
    <cellStyle name="Followed Hyperlink" xfId="4333" builtinId="9" hidden="1"/>
    <cellStyle name="Followed Hyperlink" xfId="4335" builtinId="9" hidden="1"/>
    <cellStyle name="Followed Hyperlink" xfId="4337" builtinId="9" hidden="1"/>
    <cellStyle name="Followed Hyperlink" xfId="4339" builtinId="9" hidden="1"/>
    <cellStyle name="Followed Hyperlink" xfId="4341" builtinId="9" hidden="1"/>
    <cellStyle name="Followed Hyperlink" xfId="4343" builtinId="9" hidden="1"/>
    <cellStyle name="Followed Hyperlink" xfId="4345" builtinId="9" hidden="1"/>
    <cellStyle name="Followed Hyperlink" xfId="4347" builtinId="9" hidden="1"/>
    <cellStyle name="Followed Hyperlink" xfId="4351" builtinId="9" hidden="1"/>
    <cellStyle name="Followed Hyperlink" xfId="4353" builtinId="9" hidden="1"/>
    <cellStyle name="Followed Hyperlink" xfId="4355" builtinId="9" hidden="1"/>
    <cellStyle name="Followed Hyperlink" xfId="4357" builtinId="9" hidden="1"/>
    <cellStyle name="Followed Hyperlink" xfId="4359" builtinId="9" hidden="1"/>
    <cellStyle name="Followed Hyperlink" xfId="4361" builtinId="9" hidden="1"/>
    <cellStyle name="Followed Hyperlink" xfId="4349"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184" builtinId="9" hidden="1"/>
    <cellStyle name="Followed Hyperlink" xfId="4186" builtinId="9" hidden="1"/>
    <cellStyle name="Followed Hyperlink" xfId="4188" builtinId="9" hidden="1"/>
    <cellStyle name="Followed Hyperlink" xfId="4182" builtinId="9" hidden="1"/>
    <cellStyle name="Followed Hyperlink" xfId="4180" builtinId="9" hidden="1"/>
    <cellStyle name="Good 2 2" xfId="2768" xr:uid="{00000000-0005-0000-0000-0000706B0000}"/>
    <cellStyle name="Good 2 3" xfId="2769" xr:uid="{00000000-0005-0000-0000-0000716B0000}"/>
    <cellStyle name="Good 2 4" xfId="2770" xr:uid="{00000000-0005-0000-0000-0000726B0000}"/>
    <cellStyle name="Good 2 5" xfId="2771" xr:uid="{00000000-0005-0000-0000-0000736B0000}"/>
    <cellStyle name="Good 2 6" xfId="2772" xr:uid="{00000000-0005-0000-0000-0000746B0000}"/>
    <cellStyle name="Heading 1 2 2" xfId="2773" xr:uid="{00000000-0005-0000-0000-0000756B0000}"/>
    <cellStyle name="Heading 1 2 3" xfId="2774" xr:uid="{00000000-0005-0000-0000-0000766B0000}"/>
    <cellStyle name="Heading 1 2 4" xfId="2775" xr:uid="{00000000-0005-0000-0000-0000776B0000}"/>
    <cellStyle name="Heading 1 2 5" xfId="2776" xr:uid="{00000000-0005-0000-0000-0000786B0000}"/>
    <cellStyle name="Heading 1 2 6" xfId="2777" xr:uid="{00000000-0005-0000-0000-0000796B0000}"/>
    <cellStyle name="Heading 2 2 2" xfId="2778" xr:uid="{00000000-0005-0000-0000-00007A6B0000}"/>
    <cellStyle name="Heading 2 2 3" xfId="2779" xr:uid="{00000000-0005-0000-0000-00007B6B0000}"/>
    <cellStyle name="Heading 2 2 4" xfId="2780" xr:uid="{00000000-0005-0000-0000-00007C6B0000}"/>
    <cellStyle name="Heading 2 2 5" xfId="2781" xr:uid="{00000000-0005-0000-0000-00007D6B0000}"/>
    <cellStyle name="Heading 2 2 6" xfId="2782" xr:uid="{00000000-0005-0000-0000-00007E6B0000}"/>
    <cellStyle name="Heading 3 2 2" xfId="2783" xr:uid="{00000000-0005-0000-0000-00007F6B0000}"/>
    <cellStyle name="Heading 3 2 3" xfId="2784" xr:uid="{00000000-0005-0000-0000-0000806B0000}"/>
    <cellStyle name="Heading 3 2 4" xfId="2785" xr:uid="{00000000-0005-0000-0000-0000816B0000}"/>
    <cellStyle name="Heading 3 2 5" xfId="2786" xr:uid="{00000000-0005-0000-0000-0000826B0000}"/>
    <cellStyle name="Heading 3 2 6" xfId="2787" xr:uid="{00000000-0005-0000-0000-0000836B0000}"/>
    <cellStyle name="Heading 4 2 2" xfId="2788" xr:uid="{00000000-0005-0000-0000-0000846B0000}"/>
    <cellStyle name="Heading 4 2 3" xfId="2789" xr:uid="{00000000-0005-0000-0000-0000856B0000}"/>
    <cellStyle name="Heading 4 2 4" xfId="2790" xr:uid="{00000000-0005-0000-0000-0000866B0000}"/>
    <cellStyle name="Heading 4 2 5" xfId="2791" xr:uid="{00000000-0005-0000-0000-0000876B0000}"/>
    <cellStyle name="Heading 4 2 6" xfId="2792" xr:uid="{00000000-0005-0000-0000-0000886B0000}"/>
    <cellStyle name="Hyperlink" xfId="22638" builtinId="8" hidden="1"/>
    <cellStyle name="Hyperlink" xfId="22640" builtinId="8" hidden="1"/>
    <cellStyle name="Hyperlink" xfId="22642" builtinId="8" hidden="1"/>
    <cellStyle name="Hyperlink" xfId="22646" builtinId="8" hidden="1"/>
    <cellStyle name="Hyperlink" xfId="22648" builtinId="8" hidden="1"/>
    <cellStyle name="Hyperlink" xfId="22650" builtinId="8" hidden="1"/>
    <cellStyle name="Hyperlink" xfId="22654" builtinId="8" hidden="1"/>
    <cellStyle name="Hyperlink" xfId="22656" builtinId="8" hidden="1"/>
    <cellStyle name="Hyperlink" xfId="22658" builtinId="8" hidden="1"/>
    <cellStyle name="Hyperlink" xfId="22662" builtinId="8" hidden="1"/>
    <cellStyle name="Hyperlink" xfId="22664" builtinId="8" hidden="1"/>
    <cellStyle name="Hyperlink" xfId="22666" builtinId="8" hidden="1"/>
    <cellStyle name="Hyperlink" xfId="22670" builtinId="8" hidden="1"/>
    <cellStyle name="Hyperlink" xfId="22672" builtinId="8" hidden="1"/>
    <cellStyle name="Hyperlink" xfId="22674" builtinId="8" hidden="1"/>
    <cellStyle name="Hyperlink" xfId="22678" builtinId="8" hidden="1"/>
    <cellStyle name="Hyperlink" xfId="22680" builtinId="8" hidden="1"/>
    <cellStyle name="Hyperlink" xfId="22682" builtinId="8" hidden="1"/>
    <cellStyle name="Hyperlink" xfId="22686" builtinId="8" hidden="1"/>
    <cellStyle name="Hyperlink" xfId="22688" builtinId="8" hidden="1"/>
    <cellStyle name="Hyperlink" xfId="22690" builtinId="8" hidden="1"/>
    <cellStyle name="Hyperlink" xfId="22694" builtinId="8" hidden="1"/>
    <cellStyle name="Hyperlink" xfId="22696" builtinId="8" hidden="1"/>
    <cellStyle name="Hyperlink" xfId="22698" builtinId="8" hidden="1"/>
    <cellStyle name="Hyperlink" xfId="22702" builtinId="8" hidden="1"/>
    <cellStyle name="Hyperlink" xfId="22704" builtinId="8" hidden="1"/>
    <cellStyle name="Hyperlink" xfId="22706" builtinId="8" hidden="1"/>
    <cellStyle name="Hyperlink" xfId="22710" builtinId="8" hidden="1"/>
    <cellStyle name="Hyperlink" xfId="22712" builtinId="8" hidden="1"/>
    <cellStyle name="Hyperlink" xfId="22714" builtinId="8" hidden="1"/>
    <cellStyle name="Hyperlink" xfId="22718" builtinId="8" hidden="1"/>
    <cellStyle name="Hyperlink" xfId="22720" builtinId="8" hidden="1"/>
    <cellStyle name="Hyperlink" xfId="22722" builtinId="8" hidden="1"/>
    <cellStyle name="Hyperlink" xfId="22726" builtinId="8" hidden="1"/>
    <cellStyle name="Hyperlink" xfId="22225" builtinId="8" hidden="1"/>
    <cellStyle name="Hyperlink" xfId="22729" builtinId="8" hidden="1"/>
    <cellStyle name="Hyperlink" xfId="22733" builtinId="8" hidden="1"/>
    <cellStyle name="Hyperlink" xfId="22735" builtinId="8" hidden="1"/>
    <cellStyle name="Hyperlink" xfId="22737" builtinId="8" hidden="1"/>
    <cellStyle name="Hyperlink" xfId="22741" builtinId="8" hidden="1"/>
    <cellStyle name="Hyperlink" xfId="22743" builtinId="8" hidden="1"/>
    <cellStyle name="Hyperlink" xfId="22745" builtinId="8" hidden="1"/>
    <cellStyle name="Hyperlink" xfId="22749" builtinId="8" hidden="1"/>
    <cellStyle name="Hyperlink" xfId="22751" builtinId="8" hidden="1"/>
    <cellStyle name="Hyperlink" xfId="22753" builtinId="8" hidden="1"/>
    <cellStyle name="Hyperlink" xfId="22757" builtinId="8" hidden="1"/>
    <cellStyle name="Hyperlink" xfId="22759" builtinId="8" hidden="1"/>
    <cellStyle name="Hyperlink" xfId="22761" builtinId="8" hidden="1"/>
    <cellStyle name="Hyperlink" xfId="22765" builtinId="8" hidden="1"/>
    <cellStyle name="Hyperlink" xfId="22767" builtinId="8" hidden="1"/>
    <cellStyle name="Hyperlink" xfId="22769" builtinId="8" hidden="1"/>
    <cellStyle name="Hyperlink" xfId="22773" builtinId="8" hidden="1"/>
    <cellStyle name="Hyperlink" xfId="22775" builtinId="8" hidden="1"/>
    <cellStyle name="Hyperlink" xfId="22777" builtinId="8" hidden="1"/>
    <cellStyle name="Hyperlink" xfId="22781" builtinId="8" hidden="1"/>
    <cellStyle name="Hyperlink" xfId="22783" builtinId="8" hidden="1"/>
    <cellStyle name="Hyperlink" xfId="22785" builtinId="8" hidden="1"/>
    <cellStyle name="Hyperlink" xfId="22789" builtinId="8" hidden="1"/>
    <cellStyle name="Hyperlink" xfId="22791" builtinId="8" hidden="1"/>
    <cellStyle name="Hyperlink" xfId="22793" builtinId="8" hidden="1"/>
    <cellStyle name="Hyperlink" xfId="22797" builtinId="8" hidden="1"/>
    <cellStyle name="Hyperlink" xfId="22799" builtinId="8" hidden="1"/>
    <cellStyle name="Hyperlink" xfId="22801" builtinId="8" hidden="1"/>
    <cellStyle name="Hyperlink" xfId="22805" builtinId="8" hidden="1"/>
    <cellStyle name="Hyperlink" xfId="22807" builtinId="8" hidden="1"/>
    <cellStyle name="Hyperlink" xfId="22809" builtinId="8" hidden="1"/>
    <cellStyle name="Hyperlink" xfId="22813" builtinId="8" hidden="1"/>
    <cellStyle name="Hyperlink" xfId="22815" builtinId="8" hidden="1"/>
    <cellStyle name="Hyperlink" xfId="22817" builtinId="8" hidden="1"/>
    <cellStyle name="Hyperlink" xfId="22821" builtinId="8" hidden="1"/>
    <cellStyle name="Hyperlink" xfId="22823" builtinId="8" hidden="1"/>
    <cellStyle name="Hyperlink" xfId="22825" builtinId="8" hidden="1"/>
    <cellStyle name="Hyperlink" xfId="22829" builtinId="8" hidden="1"/>
    <cellStyle name="Hyperlink" xfId="22831" builtinId="8" hidden="1"/>
    <cellStyle name="Hyperlink" xfId="22833" builtinId="8" hidden="1"/>
    <cellStyle name="Hyperlink" xfId="22837" builtinId="8" hidden="1"/>
    <cellStyle name="Hyperlink" xfId="22839" builtinId="8" hidden="1"/>
    <cellStyle name="Hyperlink" xfId="22841" builtinId="8" hidden="1"/>
    <cellStyle name="Hyperlink" xfId="22845" builtinId="8" hidden="1"/>
    <cellStyle name="Hyperlink" xfId="22847" builtinId="8" hidden="1"/>
    <cellStyle name="Hyperlink" xfId="22849" builtinId="8" hidden="1"/>
    <cellStyle name="Hyperlink" xfId="22221" builtinId="8" hidden="1"/>
    <cellStyle name="Hyperlink" xfId="22854" builtinId="8" hidden="1"/>
    <cellStyle name="Hyperlink" xfId="22856" builtinId="8" hidden="1"/>
    <cellStyle name="Hyperlink" xfId="22860" builtinId="8" hidden="1"/>
    <cellStyle name="Hyperlink" xfId="22862" builtinId="8" hidden="1"/>
    <cellStyle name="Hyperlink" xfId="22864" builtinId="8" hidden="1"/>
    <cellStyle name="Hyperlink" xfId="22868" builtinId="8" hidden="1"/>
    <cellStyle name="Hyperlink" xfId="22870" builtinId="8" hidden="1"/>
    <cellStyle name="Hyperlink" xfId="22872" builtinId="8" hidden="1"/>
    <cellStyle name="Hyperlink" xfId="22876" builtinId="8" hidden="1"/>
    <cellStyle name="Hyperlink" xfId="22878" builtinId="8" hidden="1"/>
    <cellStyle name="Hyperlink" xfId="22880" builtinId="8" hidden="1"/>
    <cellStyle name="Hyperlink" xfId="22884" builtinId="8" hidden="1"/>
    <cellStyle name="Hyperlink" xfId="22886" builtinId="8" hidden="1"/>
    <cellStyle name="Hyperlink" xfId="22888" builtinId="8" hidden="1"/>
    <cellStyle name="Hyperlink" xfId="22892" builtinId="8" hidden="1"/>
    <cellStyle name="Hyperlink" xfId="22894" builtinId="8" hidden="1"/>
    <cellStyle name="Hyperlink" xfId="22896" builtinId="8" hidden="1"/>
    <cellStyle name="Hyperlink" xfId="22900" builtinId="8" hidden="1"/>
    <cellStyle name="Hyperlink" xfId="22902" builtinId="8" hidden="1"/>
    <cellStyle name="Hyperlink" xfId="22904" builtinId="8" hidden="1"/>
    <cellStyle name="Hyperlink" xfId="22908" builtinId="8" hidden="1"/>
    <cellStyle name="Hyperlink" xfId="22910" builtinId="8" hidden="1"/>
    <cellStyle name="Hyperlink" xfId="22912" builtinId="8" hidden="1"/>
    <cellStyle name="Hyperlink" xfId="22916" builtinId="8" hidden="1"/>
    <cellStyle name="Hyperlink" xfId="22918" builtinId="8" hidden="1"/>
    <cellStyle name="Hyperlink" xfId="22920" builtinId="8" hidden="1"/>
    <cellStyle name="Hyperlink" xfId="22924" builtinId="8" hidden="1"/>
    <cellStyle name="Hyperlink" xfId="22926" builtinId="8" hidden="1"/>
    <cellStyle name="Hyperlink" xfId="22928" builtinId="8" hidden="1"/>
    <cellStyle name="Hyperlink" xfId="22932" builtinId="8" hidden="1"/>
    <cellStyle name="Hyperlink" xfId="22934" builtinId="8" hidden="1"/>
    <cellStyle name="Hyperlink" xfId="22936" builtinId="8" hidden="1"/>
    <cellStyle name="Hyperlink" xfId="22940" builtinId="8" hidden="1"/>
    <cellStyle name="Hyperlink" xfId="22942" builtinId="8" hidden="1"/>
    <cellStyle name="Hyperlink" xfId="22944" builtinId="8" hidden="1"/>
    <cellStyle name="Hyperlink" xfId="22948" builtinId="8" hidden="1"/>
    <cellStyle name="Hyperlink" xfId="22950" builtinId="8" hidden="1"/>
    <cellStyle name="Hyperlink" xfId="22952" builtinId="8" hidden="1"/>
    <cellStyle name="Hyperlink" xfId="22956" builtinId="8" hidden="1"/>
    <cellStyle name="Hyperlink" xfId="22958" builtinId="8" hidden="1"/>
    <cellStyle name="Hyperlink" xfId="22960" builtinId="8" hidden="1"/>
    <cellStyle name="Hyperlink" xfId="22964" builtinId="8" hidden="1"/>
    <cellStyle name="Hyperlink" xfId="22966" builtinId="8" hidden="1"/>
    <cellStyle name="Hyperlink" xfId="22968" builtinId="8" hidden="1"/>
    <cellStyle name="Hyperlink" xfId="22972" builtinId="8" hidden="1"/>
    <cellStyle name="Hyperlink" xfId="22974" builtinId="8" hidden="1"/>
    <cellStyle name="Hyperlink" xfId="22976" builtinId="8" hidden="1"/>
    <cellStyle name="Hyperlink" xfId="22979" builtinId="8" hidden="1"/>
    <cellStyle name="Hyperlink" xfId="22981" builtinId="8" hidden="1"/>
    <cellStyle name="Hyperlink" xfId="22983" builtinId="8" hidden="1"/>
    <cellStyle name="Hyperlink" xfId="22987" builtinId="8" hidden="1"/>
    <cellStyle name="Hyperlink" xfId="22989" builtinId="8" hidden="1"/>
    <cellStyle name="Hyperlink" xfId="22991" builtinId="8" hidden="1"/>
    <cellStyle name="Hyperlink" xfId="22995" builtinId="8" hidden="1"/>
    <cellStyle name="Hyperlink" xfId="22997" builtinId="8" hidden="1"/>
    <cellStyle name="Hyperlink" xfId="22999" builtinId="8" hidden="1"/>
    <cellStyle name="Hyperlink" xfId="23003" builtinId="8" hidden="1"/>
    <cellStyle name="Hyperlink" xfId="23005" builtinId="8" hidden="1"/>
    <cellStyle name="Hyperlink" xfId="23007" builtinId="8" hidden="1"/>
    <cellStyle name="Hyperlink" xfId="23011" builtinId="8" hidden="1"/>
    <cellStyle name="Hyperlink" xfId="23013" builtinId="8" hidden="1"/>
    <cellStyle name="Hyperlink" xfId="23015" builtinId="8" hidden="1"/>
    <cellStyle name="Hyperlink" xfId="23019" builtinId="8" hidden="1"/>
    <cellStyle name="Hyperlink" xfId="23021" builtinId="8" hidden="1"/>
    <cellStyle name="Hyperlink" xfId="23023" builtinId="8" hidden="1"/>
    <cellStyle name="Hyperlink" xfId="23027" builtinId="8" hidden="1"/>
    <cellStyle name="Hyperlink" xfId="23029" builtinId="8" hidden="1"/>
    <cellStyle name="Hyperlink" xfId="23031" builtinId="8" hidden="1"/>
    <cellStyle name="Hyperlink" xfId="23035" builtinId="8" hidden="1"/>
    <cellStyle name="Hyperlink" xfId="23037" builtinId="8" hidden="1"/>
    <cellStyle name="Hyperlink" xfId="23039" builtinId="8" hidden="1"/>
    <cellStyle name="Hyperlink" xfId="23043" builtinId="8" hidden="1"/>
    <cellStyle name="Hyperlink" xfId="23045" builtinId="8" hidden="1"/>
    <cellStyle name="Hyperlink" xfId="23047" builtinId="8" hidden="1"/>
    <cellStyle name="Hyperlink" xfId="23051" builtinId="8" hidden="1"/>
    <cellStyle name="Hyperlink" xfId="23053" builtinId="8" hidden="1"/>
    <cellStyle name="Hyperlink" xfId="23055" builtinId="8" hidden="1"/>
    <cellStyle name="Hyperlink" xfId="23059" builtinId="8" hidden="1"/>
    <cellStyle name="Hyperlink" xfId="23061" builtinId="8" hidden="1"/>
    <cellStyle name="Hyperlink" xfId="23063" builtinId="8" hidden="1"/>
    <cellStyle name="Hyperlink" xfId="23067" builtinId="8" hidden="1"/>
    <cellStyle name="Hyperlink" xfId="23069" builtinId="8" hidden="1"/>
    <cellStyle name="Hyperlink" xfId="23071" builtinId="8" hidden="1"/>
    <cellStyle name="Hyperlink" xfId="23075" builtinId="8" hidden="1"/>
    <cellStyle name="Hyperlink" xfId="23077" builtinId="8" hidden="1"/>
    <cellStyle name="Hyperlink" xfId="23079" builtinId="8" hidden="1"/>
    <cellStyle name="Hyperlink" xfId="23083" builtinId="8" hidden="1"/>
    <cellStyle name="Hyperlink" xfId="23085" builtinId="8" hidden="1"/>
    <cellStyle name="Hyperlink" xfId="23087" builtinId="8" hidden="1"/>
    <cellStyle name="Hyperlink" xfId="23091" builtinId="8" hidden="1"/>
    <cellStyle name="Hyperlink" xfId="23093" builtinId="8" hidden="1"/>
    <cellStyle name="Hyperlink" xfId="23095" builtinId="8" hidden="1"/>
    <cellStyle name="Hyperlink" xfId="23099" builtinId="8" hidden="1"/>
    <cellStyle name="Hyperlink" xfId="23101" builtinId="8" hidden="1"/>
    <cellStyle name="Hyperlink" xfId="22222" builtinId="8" hidden="1"/>
    <cellStyle name="Hyperlink" xfId="23106" builtinId="8" hidden="1"/>
    <cellStyle name="Hyperlink" xfId="23108" builtinId="8" hidden="1"/>
    <cellStyle name="Hyperlink" xfId="23110" builtinId="8" hidden="1"/>
    <cellStyle name="Hyperlink" xfId="23114" builtinId="8" hidden="1"/>
    <cellStyle name="Hyperlink" xfId="23116" builtinId="8" hidden="1"/>
    <cellStyle name="Hyperlink" xfId="23118" builtinId="8" hidden="1"/>
    <cellStyle name="Hyperlink" xfId="23122" builtinId="8" hidden="1"/>
    <cellStyle name="Hyperlink" xfId="23124" builtinId="8" hidden="1"/>
    <cellStyle name="Hyperlink" xfId="23126" builtinId="8" hidden="1"/>
    <cellStyle name="Hyperlink" xfId="23130" builtinId="8" hidden="1"/>
    <cellStyle name="Hyperlink" xfId="23132" builtinId="8" hidden="1"/>
    <cellStyle name="Hyperlink" xfId="23134" builtinId="8" hidden="1"/>
    <cellStyle name="Hyperlink" xfId="23138" builtinId="8" hidden="1"/>
    <cellStyle name="Hyperlink" xfId="23140" builtinId="8" hidden="1"/>
    <cellStyle name="Hyperlink" xfId="23142" builtinId="8" hidden="1"/>
    <cellStyle name="Hyperlink" xfId="23146" builtinId="8" hidden="1"/>
    <cellStyle name="Hyperlink" xfId="23148" builtinId="8" hidden="1"/>
    <cellStyle name="Hyperlink" xfId="23150" builtinId="8" hidden="1"/>
    <cellStyle name="Hyperlink" xfId="23154" builtinId="8" hidden="1"/>
    <cellStyle name="Hyperlink" xfId="23156" builtinId="8" hidden="1"/>
    <cellStyle name="Hyperlink" xfId="23158" builtinId="8" hidden="1"/>
    <cellStyle name="Hyperlink" xfId="23162" builtinId="8" hidden="1"/>
    <cellStyle name="Hyperlink" xfId="23164" builtinId="8" hidden="1"/>
    <cellStyle name="Hyperlink" xfId="23166" builtinId="8" hidden="1"/>
    <cellStyle name="Hyperlink" xfId="23170" builtinId="8" hidden="1"/>
    <cellStyle name="Hyperlink" xfId="23172" builtinId="8" hidden="1"/>
    <cellStyle name="Hyperlink" xfId="23174" builtinId="8" hidden="1"/>
    <cellStyle name="Hyperlink" xfId="23178" builtinId="8" hidden="1"/>
    <cellStyle name="Hyperlink" xfId="23180" builtinId="8" hidden="1"/>
    <cellStyle name="Hyperlink" xfId="23182" builtinId="8" hidden="1"/>
    <cellStyle name="Hyperlink" xfId="23186" builtinId="8" hidden="1"/>
    <cellStyle name="Hyperlink" xfId="23188" builtinId="8" hidden="1"/>
    <cellStyle name="Hyperlink" xfId="23190" builtinId="8" hidden="1"/>
    <cellStyle name="Hyperlink" xfId="23194" builtinId="8" hidden="1"/>
    <cellStyle name="Hyperlink" xfId="23196" builtinId="8" hidden="1"/>
    <cellStyle name="Hyperlink" xfId="23198" builtinId="8" hidden="1"/>
    <cellStyle name="Hyperlink" xfId="23202" builtinId="8" hidden="1"/>
    <cellStyle name="Hyperlink" xfId="23204" builtinId="8" hidden="1"/>
    <cellStyle name="Hyperlink" xfId="23206" builtinId="8" hidden="1"/>
    <cellStyle name="Hyperlink" xfId="23210" builtinId="8" hidden="1"/>
    <cellStyle name="Hyperlink" xfId="23212" builtinId="8" hidden="1"/>
    <cellStyle name="Hyperlink" xfId="23214" builtinId="8" hidden="1"/>
    <cellStyle name="Hyperlink" xfId="23218" builtinId="8" hidden="1"/>
    <cellStyle name="Hyperlink" xfId="23220" builtinId="8" hidden="1"/>
    <cellStyle name="Hyperlink" xfId="23222" builtinId="8" hidden="1"/>
    <cellStyle name="Hyperlink" xfId="23226" builtinId="8" hidden="1"/>
    <cellStyle name="Hyperlink" xfId="22223" builtinId="8" hidden="1"/>
    <cellStyle name="Hyperlink" xfId="23229" builtinId="8" hidden="1"/>
    <cellStyle name="Hyperlink" xfId="23233" builtinId="8" hidden="1"/>
    <cellStyle name="Hyperlink" xfId="23235" builtinId="8" hidden="1"/>
    <cellStyle name="Hyperlink" xfId="23237" builtinId="8" hidden="1"/>
    <cellStyle name="Hyperlink" xfId="23241" builtinId="8" hidden="1"/>
    <cellStyle name="Hyperlink" xfId="23243" builtinId="8" hidden="1"/>
    <cellStyle name="Hyperlink" xfId="23245" builtinId="8" hidden="1"/>
    <cellStyle name="Hyperlink" xfId="23249" builtinId="8" hidden="1"/>
    <cellStyle name="Hyperlink" xfId="23251" builtinId="8" hidden="1"/>
    <cellStyle name="Hyperlink" xfId="23253" builtinId="8" hidden="1"/>
    <cellStyle name="Hyperlink" xfId="23257" builtinId="8" hidden="1"/>
    <cellStyle name="Hyperlink" xfId="23259" builtinId="8" hidden="1"/>
    <cellStyle name="Hyperlink" xfId="23261" builtinId="8" hidden="1"/>
    <cellStyle name="Hyperlink" xfId="23265" builtinId="8" hidden="1"/>
    <cellStyle name="Hyperlink" xfId="23267" builtinId="8" hidden="1"/>
    <cellStyle name="Hyperlink" xfId="23269" builtinId="8" hidden="1"/>
    <cellStyle name="Hyperlink" xfId="23273" builtinId="8" hidden="1"/>
    <cellStyle name="Hyperlink" xfId="23275" builtinId="8" hidden="1"/>
    <cellStyle name="Hyperlink" xfId="23277" builtinId="8" hidden="1"/>
    <cellStyle name="Hyperlink" xfId="23281" builtinId="8" hidden="1"/>
    <cellStyle name="Hyperlink" xfId="23283" builtinId="8" hidden="1"/>
    <cellStyle name="Hyperlink" xfId="23285" builtinId="8" hidden="1"/>
    <cellStyle name="Hyperlink" xfId="23289" builtinId="8" hidden="1"/>
    <cellStyle name="Hyperlink" xfId="23291" builtinId="8" hidden="1"/>
    <cellStyle name="Hyperlink" xfId="23293" builtinId="8" hidden="1"/>
    <cellStyle name="Hyperlink" xfId="23297" builtinId="8" hidden="1"/>
    <cellStyle name="Hyperlink" xfId="23299" builtinId="8" hidden="1"/>
    <cellStyle name="Hyperlink" xfId="23301" builtinId="8" hidden="1"/>
    <cellStyle name="Hyperlink" xfId="23305" builtinId="8" hidden="1"/>
    <cellStyle name="Hyperlink" xfId="23307" builtinId="8" hidden="1"/>
    <cellStyle name="Hyperlink" xfId="23309" builtinId="8" hidden="1"/>
    <cellStyle name="Hyperlink" xfId="23313" builtinId="8" hidden="1"/>
    <cellStyle name="Hyperlink" xfId="23315" builtinId="8" hidden="1"/>
    <cellStyle name="Hyperlink" xfId="23317" builtinId="8" hidden="1"/>
    <cellStyle name="Hyperlink" xfId="23321" builtinId="8" hidden="1"/>
    <cellStyle name="Hyperlink" xfId="23323" builtinId="8" hidden="1"/>
    <cellStyle name="Hyperlink" xfId="23325" builtinId="8" hidden="1"/>
    <cellStyle name="Hyperlink" xfId="23329" builtinId="8" hidden="1"/>
    <cellStyle name="Hyperlink" xfId="23331" builtinId="8" hidden="1"/>
    <cellStyle name="Hyperlink" xfId="23333" builtinId="8" hidden="1"/>
    <cellStyle name="Hyperlink" xfId="23337" builtinId="8" hidden="1"/>
    <cellStyle name="Hyperlink" xfId="23339" builtinId="8" hidden="1"/>
    <cellStyle name="Hyperlink" xfId="23341" builtinId="8" hidden="1"/>
    <cellStyle name="Hyperlink" xfId="23345" builtinId="8" hidden="1"/>
    <cellStyle name="Hyperlink" xfId="23347" builtinId="8" hidden="1"/>
    <cellStyle name="Hyperlink" xfId="23349" builtinId="8" hidden="1"/>
    <cellStyle name="Hyperlink" xfId="22089" builtinId="8" hidden="1"/>
    <cellStyle name="Hyperlink" xfId="23354" builtinId="8" hidden="1"/>
    <cellStyle name="Hyperlink" xfId="23356" builtinId="8" hidden="1"/>
    <cellStyle name="Hyperlink" xfId="23360" builtinId="8" hidden="1"/>
    <cellStyle name="Hyperlink" xfId="23362" builtinId="8" hidden="1"/>
    <cellStyle name="Hyperlink" xfId="23364" builtinId="8" hidden="1"/>
    <cellStyle name="Hyperlink" xfId="23368" builtinId="8" hidden="1"/>
    <cellStyle name="Hyperlink" xfId="23370" builtinId="8" hidden="1"/>
    <cellStyle name="Hyperlink" xfId="23372" builtinId="8" hidden="1"/>
    <cellStyle name="Hyperlink" xfId="23376" builtinId="8" hidden="1"/>
    <cellStyle name="Hyperlink" xfId="23378" builtinId="8" hidden="1"/>
    <cellStyle name="Hyperlink" xfId="23380" builtinId="8" hidden="1"/>
    <cellStyle name="Hyperlink" xfId="23384" builtinId="8" hidden="1"/>
    <cellStyle name="Hyperlink" xfId="23386" builtinId="8" hidden="1"/>
    <cellStyle name="Hyperlink" xfId="23388" builtinId="8" hidden="1"/>
    <cellStyle name="Hyperlink" xfId="23392" builtinId="8" hidden="1"/>
    <cellStyle name="Hyperlink" xfId="23394" builtinId="8" hidden="1"/>
    <cellStyle name="Hyperlink" xfId="23396" builtinId="8" hidden="1"/>
    <cellStyle name="Hyperlink" xfId="23400" builtinId="8" hidden="1"/>
    <cellStyle name="Hyperlink" xfId="23402" builtinId="8" hidden="1"/>
    <cellStyle name="Hyperlink" xfId="23404" builtinId="8" hidden="1"/>
    <cellStyle name="Hyperlink" xfId="23408" builtinId="8" hidden="1"/>
    <cellStyle name="Hyperlink" xfId="23410" builtinId="8" hidden="1"/>
    <cellStyle name="Hyperlink" xfId="23412" builtinId="8" hidden="1"/>
    <cellStyle name="Hyperlink" xfId="23416" builtinId="8" hidden="1"/>
    <cellStyle name="Hyperlink" xfId="23418" builtinId="8" hidden="1"/>
    <cellStyle name="Hyperlink" xfId="23420" builtinId="8" hidden="1"/>
    <cellStyle name="Hyperlink" xfId="23424" builtinId="8" hidden="1"/>
    <cellStyle name="Hyperlink" xfId="23426" builtinId="8" hidden="1"/>
    <cellStyle name="Hyperlink" xfId="23428" builtinId="8" hidden="1"/>
    <cellStyle name="Hyperlink" xfId="23432" builtinId="8" hidden="1"/>
    <cellStyle name="Hyperlink" xfId="23434" builtinId="8" hidden="1"/>
    <cellStyle name="Hyperlink" xfId="23436" builtinId="8" hidden="1"/>
    <cellStyle name="Hyperlink" xfId="23440" builtinId="8" hidden="1"/>
    <cellStyle name="Hyperlink" xfId="23442" builtinId="8" hidden="1"/>
    <cellStyle name="Hyperlink" xfId="23444" builtinId="8" hidden="1"/>
    <cellStyle name="Hyperlink" xfId="23448" builtinId="8" hidden="1"/>
    <cellStyle name="Hyperlink" xfId="23450" builtinId="8" hidden="1"/>
    <cellStyle name="Hyperlink" xfId="23452" builtinId="8" hidden="1"/>
    <cellStyle name="Hyperlink" xfId="23456" builtinId="8" hidden="1"/>
    <cellStyle name="Hyperlink" xfId="23458" builtinId="8" hidden="1"/>
    <cellStyle name="Hyperlink" xfId="23460" builtinId="8" hidden="1"/>
    <cellStyle name="Hyperlink" xfId="23464" builtinId="8" hidden="1"/>
    <cellStyle name="Hyperlink" xfId="23466" builtinId="8" hidden="1"/>
    <cellStyle name="Hyperlink" xfId="23468" builtinId="8" hidden="1"/>
    <cellStyle name="Hyperlink" xfId="23472" builtinId="8" hidden="1"/>
    <cellStyle name="Hyperlink" xfId="23474" builtinId="8" hidden="1"/>
    <cellStyle name="Hyperlink" xfId="23476" builtinId="8" hidden="1"/>
    <cellStyle name="Hyperlink" xfId="23488" builtinId="8" hidden="1"/>
    <cellStyle name="Hyperlink" xfId="23490" builtinId="8" hidden="1"/>
    <cellStyle name="Hyperlink" xfId="23492" builtinId="8" hidden="1"/>
    <cellStyle name="Hyperlink" xfId="23496" builtinId="8" hidden="1"/>
    <cellStyle name="Hyperlink" xfId="23498" builtinId="8" hidden="1"/>
    <cellStyle name="Hyperlink" xfId="23500" builtinId="8" hidden="1"/>
    <cellStyle name="Hyperlink" xfId="23504" builtinId="8" hidden="1"/>
    <cellStyle name="Hyperlink" xfId="23506" builtinId="8" hidden="1"/>
    <cellStyle name="Hyperlink" xfId="23508" builtinId="8" hidden="1"/>
    <cellStyle name="Hyperlink" xfId="23512" builtinId="8" hidden="1"/>
    <cellStyle name="Hyperlink" xfId="23514" builtinId="8" hidden="1"/>
    <cellStyle name="Hyperlink" xfId="23516" builtinId="8" hidden="1"/>
    <cellStyle name="Hyperlink" xfId="23520" builtinId="8" hidden="1"/>
    <cellStyle name="Hyperlink" xfId="23522" builtinId="8" hidden="1"/>
    <cellStyle name="Hyperlink" xfId="23524" builtinId="8" hidden="1"/>
    <cellStyle name="Hyperlink" xfId="23528" builtinId="8" hidden="1"/>
    <cellStyle name="Hyperlink" xfId="23530" builtinId="8" hidden="1"/>
    <cellStyle name="Hyperlink" xfId="23532" builtinId="8" hidden="1"/>
    <cellStyle name="Hyperlink" xfId="23536" builtinId="8" hidden="1"/>
    <cellStyle name="Hyperlink" xfId="23538" builtinId="8" hidden="1"/>
    <cellStyle name="Hyperlink" xfId="23540" builtinId="8" hidden="1"/>
    <cellStyle name="Hyperlink" xfId="23544" builtinId="8" hidden="1"/>
    <cellStyle name="Hyperlink" xfId="23546" builtinId="8" hidden="1"/>
    <cellStyle name="Hyperlink" xfId="23548" builtinId="8" hidden="1"/>
    <cellStyle name="Hyperlink" xfId="23552" builtinId="8" hidden="1"/>
    <cellStyle name="Hyperlink" xfId="23554" builtinId="8" hidden="1"/>
    <cellStyle name="Hyperlink" xfId="23556" builtinId="8" hidden="1"/>
    <cellStyle name="Hyperlink" xfId="23560" builtinId="8" hidden="1"/>
    <cellStyle name="Hyperlink" xfId="23562" builtinId="8" hidden="1"/>
    <cellStyle name="Hyperlink" xfId="23564" builtinId="8" hidden="1"/>
    <cellStyle name="Hyperlink" xfId="23568" builtinId="8" hidden="1"/>
    <cellStyle name="Hyperlink" xfId="23570" builtinId="8" hidden="1"/>
    <cellStyle name="Hyperlink" xfId="23572" builtinId="8" hidden="1"/>
    <cellStyle name="Hyperlink" xfId="23576" builtinId="8" hidden="1"/>
    <cellStyle name="Hyperlink" xfId="23578" builtinId="8" hidden="1"/>
    <cellStyle name="Hyperlink" xfId="23580" builtinId="8" hidden="1"/>
    <cellStyle name="Hyperlink" xfId="23584" builtinId="8" hidden="1"/>
    <cellStyle name="Hyperlink" xfId="23586" builtinId="8" hidden="1"/>
    <cellStyle name="Hyperlink" xfId="23588" builtinId="8" hidden="1"/>
    <cellStyle name="Hyperlink" xfId="23592" builtinId="8" hidden="1"/>
    <cellStyle name="Hyperlink" xfId="23594" builtinId="8" hidden="1"/>
    <cellStyle name="Hyperlink" xfId="23596" builtinId="8" hidden="1"/>
    <cellStyle name="Hyperlink" xfId="23600" builtinId="8" hidden="1"/>
    <cellStyle name="Hyperlink" xfId="23602" builtinId="8" hidden="1"/>
    <cellStyle name="Hyperlink" xfId="23604" builtinId="8" hidden="1"/>
    <cellStyle name="Hyperlink" xfId="23608" builtinId="8" hidden="1"/>
    <cellStyle name="Hyperlink" xfId="23610" builtinId="8" hidden="1"/>
    <cellStyle name="Hyperlink" xfId="23478" builtinId="8" hidden="1"/>
    <cellStyle name="Hyperlink" xfId="23615" builtinId="8" hidden="1"/>
    <cellStyle name="Hyperlink" xfId="23617" builtinId="8" hidden="1"/>
    <cellStyle name="Hyperlink" xfId="23619" builtinId="8" hidden="1"/>
    <cellStyle name="Hyperlink" xfId="23623" builtinId="8" hidden="1"/>
    <cellStyle name="Hyperlink" xfId="23625" builtinId="8" hidden="1"/>
    <cellStyle name="Hyperlink" xfId="23627" builtinId="8" hidden="1"/>
    <cellStyle name="Hyperlink" xfId="23631" builtinId="8" hidden="1"/>
    <cellStyle name="Hyperlink" xfId="23633" builtinId="8" hidden="1"/>
    <cellStyle name="Hyperlink" xfId="23635" builtinId="8" hidden="1"/>
    <cellStyle name="Hyperlink" xfId="23639" builtinId="8" hidden="1"/>
    <cellStyle name="Hyperlink" xfId="23641" builtinId="8" hidden="1"/>
    <cellStyle name="Hyperlink" xfId="23643" builtinId="8" hidden="1"/>
    <cellStyle name="Hyperlink" xfId="23647" builtinId="8" hidden="1"/>
    <cellStyle name="Hyperlink" xfId="23649" builtinId="8" hidden="1"/>
    <cellStyle name="Hyperlink" xfId="23651" builtinId="8" hidden="1"/>
    <cellStyle name="Hyperlink" xfId="23655" builtinId="8" hidden="1"/>
    <cellStyle name="Hyperlink" xfId="23657" builtinId="8" hidden="1"/>
    <cellStyle name="Hyperlink" xfId="23659" builtinId="8" hidden="1"/>
    <cellStyle name="Hyperlink" xfId="23663" builtinId="8" hidden="1"/>
    <cellStyle name="Hyperlink" xfId="23665" builtinId="8" hidden="1"/>
    <cellStyle name="Hyperlink" xfId="23667" builtinId="8" hidden="1"/>
    <cellStyle name="Hyperlink" xfId="23671" builtinId="8" hidden="1"/>
    <cellStyle name="Hyperlink" xfId="23673" builtinId="8" hidden="1"/>
    <cellStyle name="Hyperlink" xfId="23675" builtinId="8" hidden="1"/>
    <cellStyle name="Hyperlink" xfId="23679" builtinId="8" hidden="1"/>
    <cellStyle name="Hyperlink" xfId="23681" builtinId="8" hidden="1"/>
    <cellStyle name="Hyperlink" xfId="23683" builtinId="8" hidden="1"/>
    <cellStyle name="Hyperlink" xfId="23687" builtinId="8" hidden="1"/>
    <cellStyle name="Hyperlink" xfId="23689" builtinId="8" hidden="1"/>
    <cellStyle name="Hyperlink" xfId="23691" builtinId="8" hidden="1"/>
    <cellStyle name="Hyperlink" xfId="23695" builtinId="8" hidden="1"/>
    <cellStyle name="Hyperlink" xfId="23697" builtinId="8" hidden="1"/>
    <cellStyle name="Hyperlink" xfId="23699" builtinId="8" hidden="1"/>
    <cellStyle name="Hyperlink" xfId="23703" builtinId="8" hidden="1"/>
    <cellStyle name="Hyperlink" xfId="23705" builtinId="8" hidden="1"/>
    <cellStyle name="Hyperlink" xfId="23707" builtinId="8" hidden="1"/>
    <cellStyle name="Hyperlink" xfId="23711" builtinId="8" hidden="1"/>
    <cellStyle name="Hyperlink" xfId="23713" builtinId="8" hidden="1"/>
    <cellStyle name="Hyperlink" xfId="23715" builtinId="8" hidden="1"/>
    <cellStyle name="Hyperlink" xfId="23719" builtinId="8" hidden="1"/>
    <cellStyle name="Hyperlink" xfId="23721" builtinId="8" hidden="1"/>
    <cellStyle name="Hyperlink" xfId="23723" builtinId="8" hidden="1"/>
    <cellStyle name="Hyperlink" xfId="23727" builtinId="8" hidden="1"/>
    <cellStyle name="Hyperlink" xfId="23729" builtinId="8" hidden="1"/>
    <cellStyle name="Hyperlink" xfId="23731" builtinId="8" hidden="1"/>
    <cellStyle name="Hyperlink" xfId="23735" builtinId="8" hidden="1"/>
    <cellStyle name="Hyperlink" xfId="23485" builtinId="8" hidden="1"/>
    <cellStyle name="Hyperlink" xfId="23738" builtinId="8" hidden="1"/>
    <cellStyle name="Hyperlink" xfId="23742" builtinId="8" hidden="1"/>
    <cellStyle name="Hyperlink" xfId="23744" builtinId="8" hidden="1"/>
    <cellStyle name="Hyperlink" xfId="23746" builtinId="8" hidden="1"/>
    <cellStyle name="Hyperlink" xfId="23750" builtinId="8" hidden="1"/>
    <cellStyle name="Hyperlink" xfId="23752" builtinId="8" hidden="1"/>
    <cellStyle name="Hyperlink" xfId="23754" builtinId="8" hidden="1"/>
    <cellStyle name="Hyperlink" xfId="23758" builtinId="8" hidden="1"/>
    <cellStyle name="Hyperlink" xfId="23760" builtinId="8" hidden="1"/>
    <cellStyle name="Hyperlink" xfId="23762" builtinId="8" hidden="1"/>
    <cellStyle name="Hyperlink" xfId="23766" builtinId="8" hidden="1"/>
    <cellStyle name="Hyperlink" xfId="23768" builtinId="8" hidden="1"/>
    <cellStyle name="Hyperlink" xfId="23770" builtinId="8" hidden="1"/>
    <cellStyle name="Hyperlink" xfId="23774" builtinId="8" hidden="1"/>
    <cellStyle name="Hyperlink" xfId="23776" builtinId="8" hidden="1"/>
    <cellStyle name="Hyperlink" xfId="23778" builtinId="8" hidden="1"/>
    <cellStyle name="Hyperlink" xfId="23782" builtinId="8" hidden="1"/>
    <cellStyle name="Hyperlink" xfId="23784" builtinId="8" hidden="1"/>
    <cellStyle name="Hyperlink" xfId="23786" builtinId="8" hidden="1"/>
    <cellStyle name="Hyperlink" xfId="23790" builtinId="8" hidden="1"/>
    <cellStyle name="Hyperlink" xfId="23792" builtinId="8" hidden="1"/>
    <cellStyle name="Hyperlink" xfId="23794" builtinId="8" hidden="1"/>
    <cellStyle name="Hyperlink" xfId="23798" builtinId="8" hidden="1"/>
    <cellStyle name="Hyperlink" xfId="23800" builtinId="8" hidden="1"/>
    <cellStyle name="Hyperlink" xfId="23802" builtinId="8" hidden="1"/>
    <cellStyle name="Hyperlink" xfId="23806" builtinId="8" hidden="1"/>
    <cellStyle name="Hyperlink" xfId="23808" builtinId="8" hidden="1"/>
    <cellStyle name="Hyperlink" xfId="23810" builtinId="8" hidden="1"/>
    <cellStyle name="Hyperlink" xfId="23814" builtinId="8" hidden="1"/>
    <cellStyle name="Hyperlink" xfId="23816" builtinId="8" hidden="1"/>
    <cellStyle name="Hyperlink" xfId="23818" builtinId="8" hidden="1"/>
    <cellStyle name="Hyperlink" xfId="23822" builtinId="8" hidden="1"/>
    <cellStyle name="Hyperlink" xfId="23824" builtinId="8" hidden="1"/>
    <cellStyle name="Hyperlink" xfId="23826" builtinId="8" hidden="1"/>
    <cellStyle name="Hyperlink" xfId="23830" builtinId="8" hidden="1"/>
    <cellStyle name="Hyperlink" xfId="23832" builtinId="8" hidden="1"/>
    <cellStyle name="Hyperlink" xfId="23834" builtinId="8" hidden="1"/>
    <cellStyle name="Hyperlink" xfId="23838" builtinId="8" hidden="1"/>
    <cellStyle name="Hyperlink" xfId="23840" builtinId="8" hidden="1"/>
    <cellStyle name="Hyperlink" xfId="23842" builtinId="8" hidden="1"/>
    <cellStyle name="Hyperlink" xfId="23846" builtinId="8" hidden="1"/>
    <cellStyle name="Hyperlink" xfId="23848" builtinId="8" hidden="1"/>
    <cellStyle name="Hyperlink" xfId="23850" builtinId="8" hidden="1"/>
    <cellStyle name="Hyperlink" xfId="23854" builtinId="8" hidden="1"/>
    <cellStyle name="Hyperlink" xfId="23856" builtinId="8" hidden="1"/>
    <cellStyle name="Hyperlink" xfId="23858" builtinId="8" hidden="1"/>
    <cellStyle name="Hyperlink" xfId="23479" builtinId="8" hidden="1"/>
    <cellStyle name="Hyperlink" xfId="23863" builtinId="8" hidden="1"/>
    <cellStyle name="Hyperlink" xfId="23865" builtinId="8" hidden="1"/>
    <cellStyle name="Hyperlink" xfId="23869" builtinId="8" hidden="1"/>
    <cellStyle name="Hyperlink" xfId="23871" builtinId="8" hidden="1"/>
    <cellStyle name="Hyperlink" xfId="23873" builtinId="8" hidden="1"/>
    <cellStyle name="Hyperlink" xfId="23877" builtinId="8" hidden="1"/>
    <cellStyle name="Hyperlink" xfId="23879" builtinId="8" hidden="1"/>
    <cellStyle name="Hyperlink" xfId="23881" builtinId="8" hidden="1"/>
    <cellStyle name="Hyperlink" xfId="23885" builtinId="8" hidden="1"/>
    <cellStyle name="Hyperlink" xfId="23887" builtinId="8" hidden="1"/>
    <cellStyle name="Hyperlink" xfId="23889" builtinId="8" hidden="1"/>
    <cellStyle name="Hyperlink" xfId="23893" builtinId="8" hidden="1"/>
    <cellStyle name="Hyperlink" xfId="23895" builtinId="8" hidden="1"/>
    <cellStyle name="Hyperlink" xfId="23897" builtinId="8" hidden="1"/>
    <cellStyle name="Hyperlink" xfId="23901" builtinId="8" hidden="1"/>
    <cellStyle name="Hyperlink" xfId="23903" builtinId="8" hidden="1"/>
    <cellStyle name="Hyperlink" xfId="23905" builtinId="8" hidden="1"/>
    <cellStyle name="Hyperlink" xfId="23909" builtinId="8" hidden="1"/>
    <cellStyle name="Hyperlink" xfId="23911" builtinId="8" hidden="1"/>
    <cellStyle name="Hyperlink" xfId="23913" builtinId="8" hidden="1"/>
    <cellStyle name="Hyperlink" xfId="23917" builtinId="8" hidden="1"/>
    <cellStyle name="Hyperlink" xfId="23919" builtinId="8" hidden="1"/>
    <cellStyle name="Hyperlink" xfId="23921" builtinId="8" hidden="1"/>
    <cellStyle name="Hyperlink" xfId="23925" builtinId="8" hidden="1"/>
    <cellStyle name="Hyperlink" xfId="23927" builtinId="8" hidden="1"/>
    <cellStyle name="Hyperlink" xfId="23929" builtinId="8" hidden="1"/>
    <cellStyle name="Hyperlink" xfId="23933" builtinId="8" hidden="1"/>
    <cellStyle name="Hyperlink" xfId="23935" builtinId="8" hidden="1"/>
    <cellStyle name="Hyperlink" xfId="23937" builtinId="8" hidden="1"/>
    <cellStyle name="Hyperlink" xfId="23941" builtinId="8" hidden="1"/>
    <cellStyle name="Hyperlink" xfId="23943" builtinId="8" hidden="1"/>
    <cellStyle name="Hyperlink" xfId="23945" builtinId="8" hidden="1"/>
    <cellStyle name="Hyperlink" xfId="23949" builtinId="8" hidden="1"/>
    <cellStyle name="Hyperlink" xfId="23951" builtinId="8" hidden="1"/>
    <cellStyle name="Hyperlink" xfId="23953" builtinId="8" hidden="1"/>
    <cellStyle name="Hyperlink" xfId="23957" builtinId="8" hidden="1"/>
    <cellStyle name="Hyperlink" xfId="23959" builtinId="8" hidden="1"/>
    <cellStyle name="Hyperlink" xfId="23961" builtinId="8" hidden="1"/>
    <cellStyle name="Hyperlink" xfId="23965" builtinId="8" hidden="1"/>
    <cellStyle name="Hyperlink" xfId="23967" builtinId="8" hidden="1"/>
    <cellStyle name="Hyperlink" xfId="23969" builtinId="8" hidden="1"/>
    <cellStyle name="Hyperlink" xfId="23973" builtinId="8" hidden="1"/>
    <cellStyle name="Hyperlink" xfId="23975" builtinId="8" hidden="1"/>
    <cellStyle name="Hyperlink" xfId="23977" builtinId="8" hidden="1"/>
    <cellStyle name="Hyperlink" xfId="23981" builtinId="8" hidden="1"/>
    <cellStyle name="Hyperlink" xfId="23983" builtinId="8" hidden="1"/>
    <cellStyle name="Hyperlink" xfId="23985" builtinId="8" hidden="1"/>
    <cellStyle name="Hyperlink" xfId="23988" builtinId="8" hidden="1"/>
    <cellStyle name="Hyperlink" xfId="23990" builtinId="8" hidden="1"/>
    <cellStyle name="Hyperlink" xfId="23992" builtinId="8" hidden="1"/>
    <cellStyle name="Hyperlink" xfId="23996" builtinId="8" hidden="1"/>
    <cellStyle name="Hyperlink" xfId="23998" builtinId="8" hidden="1"/>
    <cellStyle name="Hyperlink" xfId="24000" builtinId="8" hidden="1"/>
    <cellStyle name="Hyperlink" xfId="24004" builtinId="8" hidden="1"/>
    <cellStyle name="Hyperlink" xfId="24006" builtinId="8" hidden="1"/>
    <cellStyle name="Hyperlink" xfId="24008" builtinId="8" hidden="1"/>
    <cellStyle name="Hyperlink" xfId="24012" builtinId="8" hidden="1"/>
    <cellStyle name="Hyperlink" xfId="24014" builtinId="8" hidden="1"/>
    <cellStyle name="Hyperlink" xfId="24016" builtinId="8" hidden="1"/>
    <cellStyle name="Hyperlink" xfId="24020" builtinId="8" hidden="1"/>
    <cellStyle name="Hyperlink" xfId="24022" builtinId="8" hidden="1"/>
    <cellStyle name="Hyperlink" xfId="24024" builtinId="8" hidden="1"/>
    <cellStyle name="Hyperlink" xfId="24028" builtinId="8" hidden="1"/>
    <cellStyle name="Hyperlink" xfId="24030" builtinId="8" hidden="1"/>
    <cellStyle name="Hyperlink" xfId="24032" builtinId="8" hidden="1"/>
    <cellStyle name="Hyperlink" xfId="24036" builtinId="8" hidden="1"/>
    <cellStyle name="Hyperlink" xfId="24038" builtinId="8" hidden="1"/>
    <cellStyle name="Hyperlink" xfId="24040" builtinId="8" hidden="1"/>
    <cellStyle name="Hyperlink" xfId="24044" builtinId="8" hidden="1"/>
    <cellStyle name="Hyperlink" xfId="24046" builtinId="8" hidden="1"/>
    <cellStyle name="Hyperlink" xfId="24048" builtinId="8" hidden="1"/>
    <cellStyle name="Hyperlink" xfId="24052" builtinId="8" hidden="1"/>
    <cellStyle name="Hyperlink" xfId="24054" builtinId="8" hidden="1"/>
    <cellStyle name="Hyperlink" xfId="24056" builtinId="8" hidden="1"/>
    <cellStyle name="Hyperlink" xfId="24060" builtinId="8" hidden="1"/>
    <cellStyle name="Hyperlink" xfId="24062" builtinId="8" hidden="1"/>
    <cellStyle name="Hyperlink" xfId="24064" builtinId="8" hidden="1"/>
    <cellStyle name="Hyperlink" xfId="24068" builtinId="8" hidden="1"/>
    <cellStyle name="Hyperlink" xfId="24070" builtinId="8" hidden="1"/>
    <cellStyle name="Hyperlink" xfId="24072" builtinId="8" hidden="1"/>
    <cellStyle name="Hyperlink" xfId="24076" builtinId="8" hidden="1"/>
    <cellStyle name="Hyperlink" xfId="24078" builtinId="8" hidden="1"/>
    <cellStyle name="Hyperlink" xfId="24080" builtinId="8" hidden="1"/>
    <cellStyle name="Hyperlink" xfId="24084" builtinId="8" hidden="1"/>
    <cellStyle name="Hyperlink" xfId="24086" builtinId="8" hidden="1"/>
    <cellStyle name="Hyperlink" xfId="24088" builtinId="8" hidden="1"/>
    <cellStyle name="Hyperlink" xfId="24092" builtinId="8" hidden="1"/>
    <cellStyle name="Hyperlink" xfId="24094" builtinId="8" hidden="1"/>
    <cellStyle name="Hyperlink" xfId="24096" builtinId="8" hidden="1"/>
    <cellStyle name="Hyperlink" xfId="24100" builtinId="8" hidden="1"/>
    <cellStyle name="Hyperlink" xfId="24102" builtinId="8" hidden="1"/>
    <cellStyle name="Hyperlink" xfId="24104" builtinId="8" hidden="1"/>
    <cellStyle name="Hyperlink" xfId="24108" builtinId="8" hidden="1"/>
    <cellStyle name="Hyperlink" xfId="24110" builtinId="8" hidden="1"/>
    <cellStyle name="Hyperlink" xfId="23480" builtinId="8" hidden="1"/>
    <cellStyle name="Hyperlink" xfId="24115" builtinId="8" hidden="1"/>
    <cellStyle name="Hyperlink" xfId="24117" builtinId="8" hidden="1"/>
    <cellStyle name="Hyperlink" xfId="24119" builtinId="8" hidden="1"/>
    <cellStyle name="Hyperlink" xfId="24123" builtinId="8" hidden="1"/>
    <cellStyle name="Hyperlink" xfId="24125" builtinId="8" hidden="1"/>
    <cellStyle name="Hyperlink" xfId="24127" builtinId="8" hidden="1"/>
    <cellStyle name="Hyperlink" xfId="24131" builtinId="8" hidden="1"/>
    <cellStyle name="Hyperlink" xfId="24133" builtinId="8" hidden="1"/>
    <cellStyle name="Hyperlink" xfId="24135" builtinId="8" hidden="1"/>
    <cellStyle name="Hyperlink" xfId="24139" builtinId="8" hidden="1"/>
    <cellStyle name="Hyperlink" xfId="24141" builtinId="8" hidden="1"/>
    <cellStyle name="Hyperlink" xfId="24143" builtinId="8" hidden="1"/>
    <cellStyle name="Hyperlink" xfId="24147" builtinId="8" hidden="1"/>
    <cellStyle name="Hyperlink" xfId="24149" builtinId="8" hidden="1"/>
    <cellStyle name="Hyperlink" xfId="24151" builtinId="8" hidden="1"/>
    <cellStyle name="Hyperlink" xfId="24155" builtinId="8" hidden="1"/>
    <cellStyle name="Hyperlink" xfId="24157" builtinId="8" hidden="1"/>
    <cellStyle name="Hyperlink" xfId="24159" builtinId="8" hidden="1"/>
    <cellStyle name="Hyperlink" xfId="24163" builtinId="8" hidden="1"/>
    <cellStyle name="Hyperlink" xfId="24165" builtinId="8" hidden="1"/>
    <cellStyle name="Hyperlink" xfId="24167" builtinId="8" hidden="1"/>
    <cellStyle name="Hyperlink" xfId="24171" builtinId="8" hidden="1"/>
    <cellStyle name="Hyperlink" xfId="24173" builtinId="8" hidden="1"/>
    <cellStyle name="Hyperlink" xfId="24175" builtinId="8" hidden="1"/>
    <cellStyle name="Hyperlink" xfId="24179" builtinId="8" hidden="1"/>
    <cellStyle name="Hyperlink" xfId="24181" builtinId="8" hidden="1"/>
    <cellStyle name="Hyperlink" xfId="24183" builtinId="8" hidden="1"/>
    <cellStyle name="Hyperlink" xfId="24187" builtinId="8" hidden="1"/>
    <cellStyle name="Hyperlink" xfId="24189" builtinId="8" hidden="1"/>
    <cellStyle name="Hyperlink" xfId="24191" builtinId="8" hidden="1"/>
    <cellStyle name="Hyperlink" xfId="24195" builtinId="8" hidden="1"/>
    <cellStyle name="Hyperlink" xfId="24197" builtinId="8" hidden="1"/>
    <cellStyle name="Hyperlink" xfId="24199" builtinId="8" hidden="1"/>
    <cellStyle name="Hyperlink" xfId="24203" builtinId="8" hidden="1"/>
    <cellStyle name="Hyperlink" xfId="24205" builtinId="8" hidden="1"/>
    <cellStyle name="Hyperlink" xfId="24207" builtinId="8" hidden="1"/>
    <cellStyle name="Hyperlink" xfId="24211" builtinId="8" hidden="1"/>
    <cellStyle name="Hyperlink" xfId="24213" builtinId="8" hidden="1"/>
    <cellStyle name="Hyperlink" xfId="24215" builtinId="8" hidden="1"/>
    <cellStyle name="Hyperlink" xfId="24219" builtinId="8" hidden="1"/>
    <cellStyle name="Hyperlink" xfId="24221" builtinId="8" hidden="1"/>
    <cellStyle name="Hyperlink" xfId="24223" builtinId="8" hidden="1"/>
    <cellStyle name="Hyperlink" xfId="24227" builtinId="8" hidden="1"/>
    <cellStyle name="Hyperlink" xfId="24229" builtinId="8" hidden="1"/>
    <cellStyle name="Hyperlink" xfId="24231" builtinId="8" hidden="1"/>
    <cellStyle name="Hyperlink" xfId="24235" builtinId="8" hidden="1"/>
    <cellStyle name="Hyperlink" xfId="23483" builtinId="8" hidden="1"/>
    <cellStyle name="Hyperlink" xfId="24238" builtinId="8" hidden="1"/>
    <cellStyle name="Hyperlink" xfId="24242" builtinId="8" hidden="1"/>
    <cellStyle name="Hyperlink" xfId="24244" builtinId="8" hidden="1"/>
    <cellStyle name="Hyperlink" xfId="24246" builtinId="8" hidden="1"/>
    <cellStyle name="Hyperlink" xfId="24250" builtinId="8" hidden="1"/>
    <cellStyle name="Hyperlink" xfId="24252" builtinId="8" hidden="1"/>
    <cellStyle name="Hyperlink" xfId="24254" builtinId="8" hidden="1"/>
    <cellStyle name="Hyperlink" xfId="24258" builtinId="8" hidden="1"/>
    <cellStyle name="Hyperlink" xfId="24260" builtinId="8" hidden="1"/>
    <cellStyle name="Hyperlink" xfId="24262" builtinId="8" hidden="1"/>
    <cellStyle name="Hyperlink" xfId="24266" builtinId="8" hidden="1"/>
    <cellStyle name="Hyperlink" xfId="24268" builtinId="8" hidden="1"/>
    <cellStyle name="Hyperlink" xfId="24270" builtinId="8" hidden="1"/>
    <cellStyle name="Hyperlink" xfId="24274" builtinId="8" hidden="1"/>
    <cellStyle name="Hyperlink" xfId="24276" builtinId="8" hidden="1"/>
    <cellStyle name="Hyperlink" xfId="24278" builtinId="8" hidden="1"/>
    <cellStyle name="Hyperlink" xfId="24282" builtinId="8" hidden="1"/>
    <cellStyle name="Hyperlink" xfId="24284" builtinId="8" hidden="1"/>
    <cellStyle name="Hyperlink" xfId="24286" builtinId="8" hidden="1"/>
    <cellStyle name="Hyperlink" xfId="24290" builtinId="8" hidden="1"/>
    <cellStyle name="Hyperlink" xfId="24292" builtinId="8" hidden="1"/>
    <cellStyle name="Hyperlink" xfId="24294" builtinId="8" hidden="1"/>
    <cellStyle name="Hyperlink" xfId="24298" builtinId="8" hidden="1"/>
    <cellStyle name="Hyperlink" xfId="24300" builtinId="8" hidden="1"/>
    <cellStyle name="Hyperlink" xfId="24302" builtinId="8" hidden="1"/>
    <cellStyle name="Hyperlink" xfId="24306" builtinId="8" hidden="1"/>
    <cellStyle name="Hyperlink" xfId="24308" builtinId="8" hidden="1"/>
    <cellStyle name="Hyperlink" xfId="24310" builtinId="8" hidden="1"/>
    <cellStyle name="Hyperlink" xfId="24314" builtinId="8" hidden="1"/>
    <cellStyle name="Hyperlink" xfId="24316" builtinId="8" hidden="1"/>
    <cellStyle name="Hyperlink" xfId="24318" builtinId="8" hidden="1"/>
    <cellStyle name="Hyperlink" xfId="24322" builtinId="8" hidden="1"/>
    <cellStyle name="Hyperlink" xfId="24324" builtinId="8" hidden="1"/>
    <cellStyle name="Hyperlink" xfId="24326" builtinId="8" hidden="1"/>
    <cellStyle name="Hyperlink" xfId="24330" builtinId="8" hidden="1"/>
    <cellStyle name="Hyperlink" xfId="24332" builtinId="8" hidden="1"/>
    <cellStyle name="Hyperlink" xfId="24334" builtinId="8" hidden="1"/>
    <cellStyle name="Hyperlink" xfId="24338" builtinId="8" hidden="1"/>
    <cellStyle name="Hyperlink" xfId="24340" builtinId="8" hidden="1"/>
    <cellStyle name="Hyperlink" xfId="24342" builtinId="8" hidden="1"/>
    <cellStyle name="Hyperlink" xfId="24346" builtinId="8" hidden="1"/>
    <cellStyle name="Hyperlink" xfId="24348" builtinId="8" hidden="1"/>
    <cellStyle name="Hyperlink" xfId="24350" builtinId="8" hidden="1"/>
    <cellStyle name="Hyperlink" xfId="24354" builtinId="8" hidden="1"/>
    <cellStyle name="Hyperlink" xfId="24356" builtinId="8" hidden="1"/>
    <cellStyle name="Hyperlink" xfId="24358" builtinId="8" hidden="1"/>
    <cellStyle name="Hyperlink" xfId="23481" builtinId="8" hidden="1"/>
    <cellStyle name="Hyperlink" xfId="24363" builtinId="8" hidden="1"/>
    <cellStyle name="Hyperlink" xfId="24365" builtinId="8" hidden="1"/>
    <cellStyle name="Hyperlink" xfId="24369" builtinId="8" hidden="1"/>
    <cellStyle name="Hyperlink" xfId="24371" builtinId="8" hidden="1"/>
    <cellStyle name="Hyperlink" xfId="24373" builtinId="8" hidden="1"/>
    <cellStyle name="Hyperlink" xfId="24377" builtinId="8" hidden="1"/>
    <cellStyle name="Hyperlink" xfId="24379" builtinId="8" hidden="1"/>
    <cellStyle name="Hyperlink" xfId="24381" builtinId="8" hidden="1"/>
    <cellStyle name="Hyperlink" xfId="24385" builtinId="8" hidden="1"/>
    <cellStyle name="Hyperlink" xfId="24387" builtinId="8" hidden="1"/>
    <cellStyle name="Hyperlink" xfId="24389" builtinId="8" hidden="1"/>
    <cellStyle name="Hyperlink" xfId="24393" builtinId="8" hidden="1"/>
    <cellStyle name="Hyperlink" xfId="24395" builtinId="8" hidden="1"/>
    <cellStyle name="Hyperlink" xfId="24397" builtinId="8" hidden="1"/>
    <cellStyle name="Hyperlink" xfId="24401" builtinId="8" hidden="1"/>
    <cellStyle name="Hyperlink" xfId="24403" builtinId="8" hidden="1"/>
    <cellStyle name="Hyperlink" xfId="24405" builtinId="8" hidden="1"/>
    <cellStyle name="Hyperlink" xfId="24409" builtinId="8" hidden="1"/>
    <cellStyle name="Hyperlink" xfId="24411" builtinId="8" hidden="1"/>
    <cellStyle name="Hyperlink" xfId="24413" builtinId="8" hidden="1"/>
    <cellStyle name="Hyperlink" xfId="24417" builtinId="8" hidden="1"/>
    <cellStyle name="Hyperlink" xfId="24419" builtinId="8" hidden="1"/>
    <cellStyle name="Hyperlink" xfId="24421" builtinId="8" hidden="1"/>
    <cellStyle name="Hyperlink" xfId="24425" builtinId="8" hidden="1"/>
    <cellStyle name="Hyperlink" xfId="24427" builtinId="8" hidden="1"/>
    <cellStyle name="Hyperlink" xfId="24429" builtinId="8" hidden="1"/>
    <cellStyle name="Hyperlink" xfId="24433" builtinId="8" hidden="1"/>
    <cellStyle name="Hyperlink" xfId="24435" builtinId="8" hidden="1"/>
    <cellStyle name="Hyperlink" xfId="24437" builtinId="8" hidden="1"/>
    <cellStyle name="Hyperlink" xfId="24441" builtinId="8" hidden="1"/>
    <cellStyle name="Hyperlink" xfId="24443" builtinId="8" hidden="1"/>
    <cellStyle name="Hyperlink" xfId="24445" builtinId="8" hidden="1"/>
    <cellStyle name="Hyperlink" xfId="24449" builtinId="8" hidden="1"/>
    <cellStyle name="Hyperlink" xfId="24451" builtinId="8" hidden="1"/>
    <cellStyle name="Hyperlink" xfId="24453" builtinId="8" hidden="1"/>
    <cellStyle name="Hyperlink" xfId="24457" builtinId="8" hidden="1"/>
    <cellStyle name="Hyperlink" xfId="24459" builtinId="8" hidden="1"/>
    <cellStyle name="Hyperlink" xfId="24461" builtinId="8" hidden="1"/>
    <cellStyle name="Hyperlink" xfId="24465" builtinId="8" hidden="1"/>
    <cellStyle name="Hyperlink" xfId="24467" builtinId="8" hidden="1"/>
    <cellStyle name="Hyperlink" xfId="24469" builtinId="8" hidden="1"/>
    <cellStyle name="Hyperlink" xfId="24473" builtinId="8" hidden="1"/>
    <cellStyle name="Hyperlink" xfId="24475" builtinId="8" hidden="1"/>
    <cellStyle name="Hyperlink" xfId="24477" builtinId="8" hidden="1"/>
    <cellStyle name="Hyperlink" xfId="24481" builtinId="8" hidden="1"/>
    <cellStyle name="Hyperlink" xfId="24483" builtinId="8" hidden="1"/>
    <cellStyle name="Hyperlink" xfId="24485" builtinId="8" hidden="1"/>
    <cellStyle name="Hyperlink" xfId="24488" builtinId="8" hidden="1"/>
    <cellStyle name="Hyperlink" xfId="24490" builtinId="8" hidden="1"/>
    <cellStyle name="Hyperlink" xfId="24492" builtinId="8" hidden="1"/>
    <cellStyle name="Hyperlink" xfId="24496" builtinId="8" hidden="1"/>
    <cellStyle name="Hyperlink" xfId="24498" builtinId="8" hidden="1"/>
    <cellStyle name="Hyperlink" xfId="24500" builtinId="8" hidden="1"/>
    <cellStyle name="Hyperlink" xfId="24504" builtinId="8" hidden="1"/>
    <cellStyle name="Hyperlink" xfId="24506" builtinId="8" hidden="1"/>
    <cellStyle name="Hyperlink" xfId="24508" builtinId="8" hidden="1"/>
    <cellStyle name="Hyperlink" xfId="24512" builtinId="8" hidden="1"/>
    <cellStyle name="Hyperlink" xfId="24514" builtinId="8" hidden="1"/>
    <cellStyle name="Hyperlink" xfId="24516" builtinId="8" hidden="1"/>
    <cellStyle name="Hyperlink" xfId="24520" builtinId="8" hidden="1"/>
    <cellStyle name="Hyperlink" xfId="24522" builtinId="8" hidden="1"/>
    <cellStyle name="Hyperlink" xfId="24524" builtinId="8" hidden="1"/>
    <cellStyle name="Hyperlink" xfId="24528" builtinId="8" hidden="1"/>
    <cellStyle name="Hyperlink" xfId="24530" builtinId="8" hidden="1"/>
    <cellStyle name="Hyperlink" xfId="24532" builtinId="8" hidden="1"/>
    <cellStyle name="Hyperlink" xfId="24536" builtinId="8" hidden="1"/>
    <cellStyle name="Hyperlink" xfId="24538" builtinId="8" hidden="1"/>
    <cellStyle name="Hyperlink" xfId="24540" builtinId="8" hidden="1"/>
    <cellStyle name="Hyperlink" xfId="24544" builtinId="8" hidden="1"/>
    <cellStyle name="Hyperlink" xfId="24546" builtinId="8" hidden="1"/>
    <cellStyle name="Hyperlink" xfId="24548" builtinId="8" hidden="1"/>
    <cellStyle name="Hyperlink" xfId="24552" builtinId="8" hidden="1"/>
    <cellStyle name="Hyperlink" xfId="24554" builtinId="8" hidden="1"/>
    <cellStyle name="Hyperlink" xfId="24556" builtinId="8" hidden="1"/>
    <cellStyle name="Hyperlink" xfId="24560" builtinId="8" hidden="1"/>
    <cellStyle name="Hyperlink" xfId="24562" builtinId="8" hidden="1"/>
    <cellStyle name="Hyperlink" xfId="24564" builtinId="8" hidden="1"/>
    <cellStyle name="Hyperlink" xfId="24568" builtinId="8" hidden="1"/>
    <cellStyle name="Hyperlink" xfId="24570" builtinId="8" hidden="1"/>
    <cellStyle name="Hyperlink" xfId="24572" builtinId="8" hidden="1"/>
    <cellStyle name="Hyperlink" xfId="24576" builtinId="8" hidden="1"/>
    <cellStyle name="Hyperlink" xfId="24578" builtinId="8" hidden="1"/>
    <cellStyle name="Hyperlink" xfId="24580" builtinId="8" hidden="1"/>
    <cellStyle name="Hyperlink" xfId="24584" builtinId="8" hidden="1"/>
    <cellStyle name="Hyperlink" xfId="24586" builtinId="8" hidden="1"/>
    <cellStyle name="Hyperlink" xfId="24588" builtinId="8" hidden="1"/>
    <cellStyle name="Hyperlink" xfId="24592" builtinId="8" hidden="1"/>
    <cellStyle name="Hyperlink" xfId="24594" builtinId="8" hidden="1"/>
    <cellStyle name="Hyperlink" xfId="24596" builtinId="8" hidden="1"/>
    <cellStyle name="Hyperlink" xfId="24600" builtinId="8" hidden="1"/>
    <cellStyle name="Hyperlink" xfId="24602" builtinId="8" hidden="1"/>
    <cellStyle name="Hyperlink" xfId="24604" builtinId="8" hidden="1"/>
    <cellStyle name="Hyperlink" xfId="24608" builtinId="8" hidden="1"/>
    <cellStyle name="Hyperlink" xfId="24610" builtinId="8" hidden="1"/>
    <cellStyle name="Hyperlink" xfId="22092" builtinId="8" hidden="1"/>
    <cellStyle name="Hyperlink" xfId="24615" builtinId="8" hidden="1"/>
    <cellStyle name="Hyperlink" xfId="24617" builtinId="8" hidden="1"/>
    <cellStyle name="Hyperlink" xfId="24619" builtinId="8" hidden="1"/>
    <cellStyle name="Hyperlink" xfId="24623" builtinId="8" hidden="1"/>
    <cellStyle name="Hyperlink" xfId="24625" builtinId="8" hidden="1"/>
    <cellStyle name="Hyperlink" xfId="24627" builtinId="8" hidden="1"/>
    <cellStyle name="Hyperlink" xfId="24631" builtinId="8" hidden="1"/>
    <cellStyle name="Hyperlink" xfId="24633" builtinId="8" hidden="1"/>
    <cellStyle name="Hyperlink" xfId="24635" builtinId="8" hidden="1"/>
    <cellStyle name="Hyperlink" xfId="24639" builtinId="8" hidden="1"/>
    <cellStyle name="Hyperlink" xfId="24641" builtinId="8" hidden="1"/>
    <cellStyle name="Hyperlink" xfId="24643" builtinId="8" hidden="1"/>
    <cellStyle name="Hyperlink" xfId="24647" builtinId="8" hidden="1"/>
    <cellStyle name="Hyperlink" xfId="24649" builtinId="8" hidden="1"/>
    <cellStyle name="Hyperlink" xfId="24651" builtinId="8" hidden="1"/>
    <cellStyle name="Hyperlink" xfId="24655" builtinId="8" hidden="1"/>
    <cellStyle name="Hyperlink" xfId="24657" builtinId="8" hidden="1"/>
    <cellStyle name="Hyperlink" xfId="24659" builtinId="8" hidden="1"/>
    <cellStyle name="Hyperlink" xfId="24663" builtinId="8" hidden="1"/>
    <cellStyle name="Hyperlink" xfId="24665" builtinId="8" hidden="1"/>
    <cellStyle name="Hyperlink" xfId="24667" builtinId="8" hidden="1"/>
    <cellStyle name="Hyperlink" xfId="24671" builtinId="8" hidden="1"/>
    <cellStyle name="Hyperlink" xfId="24673" builtinId="8" hidden="1"/>
    <cellStyle name="Hyperlink" xfId="24675" builtinId="8" hidden="1"/>
    <cellStyle name="Hyperlink" xfId="24679" builtinId="8" hidden="1"/>
    <cellStyle name="Hyperlink" xfId="24681" builtinId="8" hidden="1"/>
    <cellStyle name="Hyperlink" xfId="24683" builtinId="8" hidden="1"/>
    <cellStyle name="Hyperlink" xfId="24687" builtinId="8" hidden="1"/>
    <cellStyle name="Hyperlink" xfId="24689" builtinId="8" hidden="1"/>
    <cellStyle name="Hyperlink" xfId="24691" builtinId="8" hidden="1"/>
    <cellStyle name="Hyperlink" xfId="24695" builtinId="8" hidden="1"/>
    <cellStyle name="Hyperlink" xfId="24697" builtinId="8" hidden="1"/>
    <cellStyle name="Hyperlink" xfId="24699" builtinId="8" hidden="1"/>
    <cellStyle name="Hyperlink" xfId="24703" builtinId="8" hidden="1"/>
    <cellStyle name="Hyperlink" xfId="24705" builtinId="8" hidden="1"/>
    <cellStyle name="Hyperlink" xfId="24707" builtinId="8" hidden="1"/>
    <cellStyle name="Hyperlink" xfId="24711" builtinId="8" hidden="1"/>
    <cellStyle name="Hyperlink" xfId="24713" builtinId="8" hidden="1"/>
    <cellStyle name="Hyperlink" xfId="24715" builtinId="8" hidden="1"/>
    <cellStyle name="Hyperlink" xfId="24719" builtinId="8" hidden="1"/>
    <cellStyle name="Hyperlink" xfId="24721" builtinId="8" hidden="1"/>
    <cellStyle name="Hyperlink" xfId="24723" builtinId="8" hidden="1"/>
    <cellStyle name="Hyperlink" xfId="24727" builtinId="8" hidden="1"/>
    <cellStyle name="Hyperlink" xfId="24729" builtinId="8" hidden="1"/>
    <cellStyle name="Hyperlink" xfId="24731" builtinId="8" hidden="1"/>
    <cellStyle name="Hyperlink" xfId="24735" builtinId="8" hidden="1"/>
    <cellStyle name="Hyperlink" xfId="24745" builtinId="8" hidden="1"/>
    <cellStyle name="Hyperlink" xfId="24747" builtinId="8" hidden="1"/>
    <cellStyle name="Hyperlink" xfId="24751" builtinId="8" hidden="1"/>
    <cellStyle name="Hyperlink" xfId="24753" builtinId="8" hidden="1"/>
    <cellStyle name="Hyperlink" xfId="24755" builtinId="8" hidden="1"/>
    <cellStyle name="Hyperlink" xfId="24759" builtinId="8" hidden="1"/>
    <cellStyle name="Hyperlink" xfId="24761" builtinId="8" hidden="1"/>
    <cellStyle name="Hyperlink" xfId="24763" builtinId="8" hidden="1"/>
    <cellStyle name="Hyperlink" xfId="24767" builtinId="8" hidden="1"/>
    <cellStyle name="Hyperlink" xfId="24769" builtinId="8" hidden="1"/>
    <cellStyle name="Hyperlink" xfId="24771" builtinId="8" hidden="1"/>
    <cellStyle name="Hyperlink" xfId="24775" builtinId="8" hidden="1"/>
    <cellStyle name="Hyperlink" xfId="24777" builtinId="8" hidden="1"/>
    <cellStyle name="Hyperlink" xfId="24779" builtinId="8" hidden="1"/>
    <cellStyle name="Hyperlink" xfId="24783" builtinId="8" hidden="1"/>
    <cellStyle name="Hyperlink" xfId="24785" builtinId="8" hidden="1"/>
    <cellStyle name="Hyperlink" xfId="24787" builtinId="8" hidden="1"/>
    <cellStyle name="Hyperlink" xfId="24791" builtinId="8" hidden="1"/>
    <cellStyle name="Hyperlink" xfId="24793" builtinId="8" hidden="1"/>
    <cellStyle name="Hyperlink" xfId="24795" builtinId="8" hidden="1"/>
    <cellStyle name="Hyperlink" xfId="24799" builtinId="8" hidden="1"/>
    <cellStyle name="Hyperlink" xfId="24801" builtinId="8" hidden="1"/>
    <cellStyle name="Hyperlink" xfId="24803" builtinId="8" hidden="1"/>
    <cellStyle name="Hyperlink" xfId="24807" builtinId="8" hidden="1"/>
    <cellStyle name="Hyperlink" xfId="24809" builtinId="8" hidden="1"/>
    <cellStyle name="Hyperlink" xfId="24811" builtinId="8" hidden="1"/>
    <cellStyle name="Hyperlink" xfId="24815" builtinId="8" hidden="1"/>
    <cellStyle name="Hyperlink" xfId="24817" builtinId="8" hidden="1"/>
    <cellStyle name="Hyperlink" xfId="24819" builtinId="8" hidden="1"/>
    <cellStyle name="Hyperlink" xfId="24823" builtinId="8" hidden="1"/>
    <cellStyle name="Hyperlink" xfId="24825" builtinId="8" hidden="1"/>
    <cellStyle name="Hyperlink" xfId="24827" builtinId="8" hidden="1"/>
    <cellStyle name="Hyperlink" xfId="24831" builtinId="8" hidden="1"/>
    <cellStyle name="Hyperlink" xfId="24833" builtinId="8" hidden="1"/>
    <cellStyle name="Hyperlink" xfId="24835" builtinId="8" hidden="1"/>
    <cellStyle name="Hyperlink" xfId="24839" builtinId="8" hidden="1"/>
    <cellStyle name="Hyperlink" xfId="24841" builtinId="8" hidden="1"/>
    <cellStyle name="Hyperlink" xfId="24843" builtinId="8" hidden="1"/>
    <cellStyle name="Hyperlink" xfId="24847" builtinId="8" hidden="1"/>
    <cellStyle name="Hyperlink" xfId="24849" builtinId="8" hidden="1"/>
    <cellStyle name="Hyperlink" xfId="24851" builtinId="8" hidden="1"/>
    <cellStyle name="Hyperlink" xfId="24855" builtinId="8" hidden="1"/>
    <cellStyle name="Hyperlink" xfId="24857" builtinId="8" hidden="1"/>
    <cellStyle name="Hyperlink" xfId="24859" builtinId="8" hidden="1"/>
    <cellStyle name="Hyperlink" xfId="24863" builtinId="8" hidden="1"/>
    <cellStyle name="Hyperlink" xfId="24865" builtinId="8" hidden="1"/>
    <cellStyle name="Hyperlink" xfId="24867" builtinId="8" hidden="1"/>
    <cellStyle name="Hyperlink" xfId="24737" builtinId="8" hidden="1"/>
    <cellStyle name="Hyperlink" xfId="24872" builtinId="8" hidden="1"/>
    <cellStyle name="Hyperlink" xfId="24874" builtinId="8" hidden="1"/>
    <cellStyle name="Hyperlink" xfId="24878" builtinId="8" hidden="1"/>
    <cellStyle name="Hyperlink" xfId="24880" builtinId="8" hidden="1"/>
    <cellStyle name="Hyperlink" xfId="24882" builtinId="8" hidden="1"/>
    <cellStyle name="Hyperlink" xfId="24886" builtinId="8" hidden="1"/>
    <cellStyle name="Hyperlink" xfId="24888" builtinId="8" hidden="1"/>
    <cellStyle name="Hyperlink" xfId="24890" builtinId="8" hidden="1"/>
    <cellStyle name="Hyperlink" xfId="24894" builtinId="8" hidden="1"/>
    <cellStyle name="Hyperlink" xfId="24896" builtinId="8" hidden="1"/>
    <cellStyle name="Hyperlink" xfId="24898" builtinId="8" hidden="1"/>
    <cellStyle name="Hyperlink" xfId="24902" builtinId="8" hidden="1"/>
    <cellStyle name="Hyperlink" xfId="24904" builtinId="8" hidden="1"/>
    <cellStyle name="Hyperlink" xfId="24906" builtinId="8" hidden="1"/>
    <cellStyle name="Hyperlink" xfId="24910" builtinId="8" hidden="1"/>
    <cellStyle name="Hyperlink" xfId="24912" builtinId="8" hidden="1"/>
    <cellStyle name="Hyperlink" xfId="24914" builtinId="8" hidden="1"/>
    <cellStyle name="Hyperlink" xfId="24918" builtinId="8" hidden="1"/>
    <cellStyle name="Hyperlink" xfId="24920" builtinId="8" hidden="1"/>
    <cellStyle name="Hyperlink" xfId="24922" builtinId="8" hidden="1"/>
    <cellStyle name="Hyperlink" xfId="24926" builtinId="8" hidden="1"/>
    <cellStyle name="Hyperlink" xfId="24928" builtinId="8" hidden="1"/>
    <cellStyle name="Hyperlink" xfId="24930" builtinId="8" hidden="1"/>
    <cellStyle name="Hyperlink" xfId="24934" builtinId="8" hidden="1"/>
    <cellStyle name="Hyperlink" xfId="24936" builtinId="8" hidden="1"/>
    <cellStyle name="Hyperlink" xfId="24938" builtinId="8" hidden="1"/>
    <cellStyle name="Hyperlink" xfId="24942" builtinId="8" hidden="1"/>
    <cellStyle name="Hyperlink" xfId="24944" builtinId="8" hidden="1"/>
    <cellStyle name="Hyperlink" xfId="24946" builtinId="8" hidden="1"/>
    <cellStyle name="Hyperlink" xfId="24950" builtinId="8" hidden="1"/>
    <cellStyle name="Hyperlink" xfId="24952" builtinId="8" hidden="1"/>
    <cellStyle name="Hyperlink" xfId="24954" builtinId="8" hidden="1"/>
    <cellStyle name="Hyperlink" xfId="24958" builtinId="8" hidden="1"/>
    <cellStyle name="Hyperlink" xfId="24960" builtinId="8" hidden="1"/>
    <cellStyle name="Hyperlink" xfId="24962" builtinId="8" hidden="1"/>
    <cellStyle name="Hyperlink" xfId="24966" builtinId="8" hidden="1"/>
    <cellStyle name="Hyperlink" xfId="24968" builtinId="8" hidden="1"/>
    <cellStyle name="Hyperlink" xfId="24970" builtinId="8" hidden="1"/>
    <cellStyle name="Hyperlink" xfId="24974" builtinId="8" hidden="1"/>
    <cellStyle name="Hyperlink" xfId="24976" builtinId="8" hidden="1"/>
    <cellStyle name="Hyperlink" xfId="24978" builtinId="8" hidden="1"/>
    <cellStyle name="Hyperlink" xfId="24982" builtinId="8" hidden="1"/>
    <cellStyle name="Hyperlink" xfId="24984" builtinId="8" hidden="1"/>
    <cellStyle name="Hyperlink" xfId="24986" builtinId="8" hidden="1"/>
    <cellStyle name="Hyperlink" xfId="24990" builtinId="8" hidden="1"/>
    <cellStyle name="Hyperlink" xfId="24992" builtinId="8" hidden="1"/>
    <cellStyle name="Hyperlink" xfId="24994" builtinId="8" hidden="1"/>
    <cellStyle name="Hyperlink" xfId="24997" builtinId="8" hidden="1"/>
    <cellStyle name="Hyperlink" xfId="24999" builtinId="8" hidden="1"/>
    <cellStyle name="Hyperlink" xfId="25001" builtinId="8" hidden="1"/>
    <cellStyle name="Hyperlink" xfId="25005" builtinId="8" hidden="1"/>
    <cellStyle name="Hyperlink" xfId="25007" builtinId="8" hidden="1"/>
    <cellStyle name="Hyperlink" xfId="25009" builtinId="8" hidden="1"/>
    <cellStyle name="Hyperlink" xfId="25013" builtinId="8" hidden="1"/>
    <cellStyle name="Hyperlink" xfId="25015" builtinId="8" hidden="1"/>
    <cellStyle name="Hyperlink" xfId="25017" builtinId="8" hidden="1"/>
    <cellStyle name="Hyperlink" xfId="25021" builtinId="8" hidden="1"/>
    <cellStyle name="Hyperlink" xfId="25023" builtinId="8" hidden="1"/>
    <cellStyle name="Hyperlink" xfId="25025" builtinId="8" hidden="1"/>
    <cellStyle name="Hyperlink" xfId="25029" builtinId="8" hidden="1"/>
    <cellStyle name="Hyperlink" xfId="25031" builtinId="8" hidden="1"/>
    <cellStyle name="Hyperlink" xfId="25033" builtinId="8" hidden="1"/>
    <cellStyle name="Hyperlink" xfId="25037" builtinId="8" hidden="1"/>
    <cellStyle name="Hyperlink" xfId="25039" builtinId="8" hidden="1"/>
    <cellStyle name="Hyperlink" xfId="25041" builtinId="8" hidden="1"/>
    <cellStyle name="Hyperlink" xfId="25045" builtinId="8" hidden="1"/>
    <cellStyle name="Hyperlink" xfId="25047" builtinId="8" hidden="1"/>
    <cellStyle name="Hyperlink" xfId="25049" builtinId="8" hidden="1"/>
    <cellStyle name="Hyperlink" xfId="25053" builtinId="8" hidden="1"/>
    <cellStyle name="Hyperlink" xfId="25055" builtinId="8" hidden="1"/>
    <cellStyle name="Hyperlink" xfId="25057" builtinId="8" hidden="1"/>
    <cellStyle name="Hyperlink" xfId="25061" builtinId="8" hidden="1"/>
    <cellStyle name="Hyperlink" xfId="25063" builtinId="8" hidden="1"/>
    <cellStyle name="Hyperlink" xfId="25065" builtinId="8" hidden="1"/>
    <cellStyle name="Hyperlink" xfId="25069" builtinId="8" hidden="1"/>
    <cellStyle name="Hyperlink" xfId="25071" builtinId="8" hidden="1"/>
    <cellStyle name="Hyperlink" xfId="25073" builtinId="8" hidden="1"/>
    <cellStyle name="Hyperlink" xfId="25077" builtinId="8" hidden="1"/>
    <cellStyle name="Hyperlink" xfId="25079" builtinId="8" hidden="1"/>
    <cellStyle name="Hyperlink" xfId="25081" builtinId="8" hidden="1"/>
    <cellStyle name="Hyperlink" xfId="25085" builtinId="8" hidden="1"/>
    <cellStyle name="Hyperlink" xfId="25087" builtinId="8" hidden="1"/>
    <cellStyle name="Hyperlink" xfId="25089" builtinId="8" hidden="1"/>
    <cellStyle name="Hyperlink" xfId="25093" builtinId="8" hidden="1"/>
    <cellStyle name="Hyperlink" xfId="25095" builtinId="8" hidden="1"/>
    <cellStyle name="Hyperlink" xfId="25097" builtinId="8" hidden="1"/>
    <cellStyle name="Hyperlink" xfId="25101" builtinId="8" hidden="1"/>
    <cellStyle name="Hyperlink" xfId="25103" builtinId="8" hidden="1"/>
    <cellStyle name="Hyperlink" xfId="25105" builtinId="8" hidden="1"/>
    <cellStyle name="Hyperlink" xfId="25109" builtinId="8" hidden="1"/>
    <cellStyle name="Hyperlink" xfId="25111" builtinId="8" hidden="1"/>
    <cellStyle name="Hyperlink" xfId="25113" builtinId="8" hidden="1"/>
    <cellStyle name="Hyperlink" xfId="25117" builtinId="8" hidden="1"/>
    <cellStyle name="Hyperlink" xfId="25119" builtinId="8" hidden="1"/>
    <cellStyle name="Hyperlink" xfId="24738" builtinId="8" hidden="1"/>
    <cellStyle name="Hyperlink" xfId="25124" builtinId="8" hidden="1"/>
    <cellStyle name="Hyperlink" xfId="25126" builtinId="8" hidden="1"/>
    <cellStyle name="Hyperlink" xfId="25128" builtinId="8" hidden="1"/>
    <cellStyle name="Hyperlink" xfId="25132" builtinId="8" hidden="1"/>
    <cellStyle name="Hyperlink" xfId="25134" builtinId="8" hidden="1"/>
    <cellStyle name="Hyperlink" xfId="25136" builtinId="8" hidden="1"/>
    <cellStyle name="Hyperlink" xfId="25140" builtinId="8" hidden="1"/>
    <cellStyle name="Hyperlink" xfId="25142" builtinId="8" hidden="1"/>
    <cellStyle name="Hyperlink" xfId="25144" builtinId="8" hidden="1"/>
    <cellStyle name="Hyperlink" xfId="25148" builtinId="8" hidden="1"/>
    <cellStyle name="Hyperlink" xfId="25150" builtinId="8" hidden="1"/>
    <cellStyle name="Hyperlink" xfId="25152" builtinId="8" hidden="1"/>
    <cellStyle name="Hyperlink" xfId="25156" builtinId="8" hidden="1"/>
    <cellStyle name="Hyperlink" xfId="25158" builtinId="8" hidden="1"/>
    <cellStyle name="Hyperlink" xfId="25160" builtinId="8" hidden="1"/>
    <cellStyle name="Hyperlink" xfId="25164" builtinId="8" hidden="1"/>
    <cellStyle name="Hyperlink" xfId="25166" builtinId="8" hidden="1"/>
    <cellStyle name="Hyperlink" xfId="25168" builtinId="8" hidden="1"/>
    <cellStyle name="Hyperlink" xfId="25172" builtinId="8" hidden="1"/>
    <cellStyle name="Hyperlink" xfId="25174" builtinId="8" hidden="1"/>
    <cellStyle name="Hyperlink" xfId="25176" builtinId="8" hidden="1"/>
    <cellStyle name="Hyperlink" xfId="25180" builtinId="8" hidden="1"/>
    <cellStyle name="Hyperlink" xfId="25182" builtinId="8" hidden="1"/>
    <cellStyle name="Hyperlink" xfId="25184" builtinId="8" hidden="1"/>
    <cellStyle name="Hyperlink" xfId="25188" builtinId="8" hidden="1"/>
    <cellStyle name="Hyperlink" xfId="25190" builtinId="8" hidden="1"/>
    <cellStyle name="Hyperlink" xfId="25192" builtinId="8" hidden="1"/>
    <cellStyle name="Hyperlink" xfId="25196" builtinId="8" hidden="1"/>
    <cellStyle name="Hyperlink" xfId="25198" builtinId="8" hidden="1"/>
    <cellStyle name="Hyperlink" xfId="25200" builtinId="8" hidden="1"/>
    <cellStyle name="Hyperlink" xfId="25204" builtinId="8" hidden="1"/>
    <cellStyle name="Hyperlink" xfId="25206" builtinId="8" hidden="1"/>
    <cellStyle name="Hyperlink" xfId="25208" builtinId="8" hidden="1"/>
    <cellStyle name="Hyperlink" xfId="25212" builtinId="8" hidden="1"/>
    <cellStyle name="Hyperlink" xfId="25214" builtinId="8" hidden="1"/>
    <cellStyle name="Hyperlink" xfId="25216" builtinId="8" hidden="1"/>
    <cellStyle name="Hyperlink" xfId="25220" builtinId="8" hidden="1"/>
    <cellStyle name="Hyperlink" xfId="25222" builtinId="8" hidden="1"/>
    <cellStyle name="Hyperlink" xfId="25224" builtinId="8" hidden="1"/>
    <cellStyle name="Hyperlink" xfId="25228" builtinId="8" hidden="1"/>
    <cellStyle name="Hyperlink" xfId="25230" builtinId="8" hidden="1"/>
    <cellStyle name="Hyperlink" xfId="25232" builtinId="8" hidden="1"/>
    <cellStyle name="Hyperlink" xfId="25236" builtinId="8" hidden="1"/>
    <cellStyle name="Hyperlink" xfId="25238" builtinId="8" hidden="1"/>
    <cellStyle name="Hyperlink" xfId="25240" builtinId="8" hidden="1"/>
    <cellStyle name="Hyperlink" xfId="25244" builtinId="8" hidden="1"/>
    <cellStyle name="Hyperlink" xfId="24743" builtinId="8" hidden="1"/>
    <cellStyle name="Hyperlink" xfId="25247" builtinId="8" hidden="1"/>
    <cellStyle name="Hyperlink" xfId="25251" builtinId="8" hidden="1"/>
    <cellStyle name="Hyperlink" xfId="25253" builtinId="8" hidden="1"/>
    <cellStyle name="Hyperlink" xfId="25255" builtinId="8" hidden="1"/>
    <cellStyle name="Hyperlink" xfId="25259" builtinId="8" hidden="1"/>
    <cellStyle name="Hyperlink" xfId="25261" builtinId="8" hidden="1"/>
    <cellStyle name="Hyperlink" xfId="25263" builtinId="8" hidden="1"/>
    <cellStyle name="Hyperlink" xfId="25267" builtinId="8" hidden="1"/>
    <cellStyle name="Hyperlink" xfId="25269" builtinId="8" hidden="1"/>
    <cellStyle name="Hyperlink" xfId="25271" builtinId="8" hidden="1"/>
    <cellStyle name="Hyperlink" xfId="25275" builtinId="8" hidden="1"/>
    <cellStyle name="Hyperlink" xfId="25277" builtinId="8" hidden="1"/>
    <cellStyle name="Hyperlink" xfId="25279" builtinId="8" hidden="1"/>
    <cellStyle name="Hyperlink" xfId="25283" builtinId="8" hidden="1"/>
    <cellStyle name="Hyperlink" xfId="25285" builtinId="8" hidden="1"/>
    <cellStyle name="Hyperlink" xfId="25287" builtinId="8" hidden="1"/>
    <cellStyle name="Hyperlink" xfId="25291" builtinId="8" hidden="1"/>
    <cellStyle name="Hyperlink" xfId="25293" builtinId="8" hidden="1"/>
    <cellStyle name="Hyperlink" xfId="25295" builtinId="8" hidden="1"/>
    <cellStyle name="Hyperlink" xfId="25299" builtinId="8" hidden="1"/>
    <cellStyle name="Hyperlink" xfId="25301" builtinId="8" hidden="1"/>
    <cellStyle name="Hyperlink" xfId="25303" builtinId="8" hidden="1"/>
    <cellStyle name="Hyperlink" xfId="25307" builtinId="8" hidden="1"/>
    <cellStyle name="Hyperlink" xfId="25309" builtinId="8" hidden="1"/>
    <cellStyle name="Hyperlink" xfId="25311" builtinId="8" hidden="1"/>
    <cellStyle name="Hyperlink" xfId="25315" builtinId="8" hidden="1"/>
    <cellStyle name="Hyperlink" xfId="25317" builtinId="8" hidden="1"/>
    <cellStyle name="Hyperlink" xfId="25319" builtinId="8" hidden="1"/>
    <cellStyle name="Hyperlink" xfId="25323" builtinId="8" hidden="1"/>
    <cellStyle name="Hyperlink" xfId="25325" builtinId="8" hidden="1"/>
    <cellStyle name="Hyperlink" xfId="25327" builtinId="8" hidden="1"/>
    <cellStyle name="Hyperlink" xfId="25331" builtinId="8" hidden="1"/>
    <cellStyle name="Hyperlink" xfId="25333" builtinId="8" hidden="1"/>
    <cellStyle name="Hyperlink" xfId="25335" builtinId="8" hidden="1"/>
    <cellStyle name="Hyperlink" xfId="25339" builtinId="8" hidden="1"/>
    <cellStyle name="Hyperlink" xfId="25341" builtinId="8" hidden="1"/>
    <cellStyle name="Hyperlink" xfId="25343" builtinId="8" hidden="1"/>
    <cellStyle name="Hyperlink" xfId="25347" builtinId="8" hidden="1"/>
    <cellStyle name="Hyperlink" xfId="25349" builtinId="8" hidden="1"/>
    <cellStyle name="Hyperlink" xfId="25351" builtinId="8" hidden="1"/>
    <cellStyle name="Hyperlink" xfId="25355" builtinId="8" hidden="1"/>
    <cellStyle name="Hyperlink" xfId="25357" builtinId="8" hidden="1"/>
    <cellStyle name="Hyperlink" xfId="25359" builtinId="8" hidden="1"/>
    <cellStyle name="Hyperlink" xfId="25363" builtinId="8" hidden="1"/>
    <cellStyle name="Hyperlink" xfId="25365" builtinId="8" hidden="1"/>
    <cellStyle name="Hyperlink" xfId="25367" builtinId="8" hidden="1"/>
    <cellStyle name="Hyperlink" xfId="24739" builtinId="8" hidden="1"/>
    <cellStyle name="Hyperlink" xfId="25372" builtinId="8" hidden="1"/>
    <cellStyle name="Hyperlink" xfId="25374" builtinId="8" hidden="1"/>
    <cellStyle name="Hyperlink" xfId="25378" builtinId="8" hidden="1"/>
    <cellStyle name="Hyperlink" xfId="25380" builtinId="8" hidden="1"/>
    <cellStyle name="Hyperlink" xfId="25382" builtinId="8" hidden="1"/>
    <cellStyle name="Hyperlink" xfId="25386" builtinId="8" hidden="1"/>
    <cellStyle name="Hyperlink" xfId="25388" builtinId="8" hidden="1"/>
    <cellStyle name="Hyperlink" xfId="25390" builtinId="8" hidden="1"/>
    <cellStyle name="Hyperlink" xfId="25394" builtinId="8" hidden="1"/>
    <cellStyle name="Hyperlink" xfId="25396" builtinId="8" hidden="1"/>
    <cellStyle name="Hyperlink" xfId="25398" builtinId="8" hidden="1"/>
    <cellStyle name="Hyperlink" xfId="25402" builtinId="8" hidden="1"/>
    <cellStyle name="Hyperlink" xfId="25404" builtinId="8" hidden="1"/>
    <cellStyle name="Hyperlink" xfId="25406" builtinId="8" hidden="1"/>
    <cellStyle name="Hyperlink" xfId="25410" builtinId="8" hidden="1"/>
    <cellStyle name="Hyperlink" xfId="25412" builtinId="8" hidden="1"/>
    <cellStyle name="Hyperlink" xfId="25414" builtinId="8" hidden="1"/>
    <cellStyle name="Hyperlink" xfId="25418" builtinId="8" hidden="1"/>
    <cellStyle name="Hyperlink" xfId="25420" builtinId="8" hidden="1"/>
    <cellStyle name="Hyperlink" xfId="25422" builtinId="8" hidden="1"/>
    <cellStyle name="Hyperlink" xfId="25426" builtinId="8" hidden="1"/>
    <cellStyle name="Hyperlink" xfId="25428" builtinId="8" hidden="1"/>
    <cellStyle name="Hyperlink" xfId="25430" builtinId="8" hidden="1"/>
    <cellStyle name="Hyperlink" xfId="25434" builtinId="8" hidden="1"/>
    <cellStyle name="Hyperlink" xfId="25436" builtinId="8" hidden="1"/>
    <cellStyle name="Hyperlink" xfId="25438" builtinId="8" hidden="1"/>
    <cellStyle name="Hyperlink" xfId="25442" builtinId="8" hidden="1"/>
    <cellStyle name="Hyperlink" xfId="25444" builtinId="8" hidden="1"/>
    <cellStyle name="Hyperlink" xfId="25446" builtinId="8" hidden="1"/>
    <cellStyle name="Hyperlink" xfId="25450" builtinId="8" hidden="1"/>
    <cellStyle name="Hyperlink" xfId="25452" builtinId="8" hidden="1"/>
    <cellStyle name="Hyperlink" xfId="25454" builtinId="8" hidden="1"/>
    <cellStyle name="Hyperlink" xfId="25458" builtinId="8" hidden="1"/>
    <cellStyle name="Hyperlink" xfId="25460" builtinId="8" hidden="1"/>
    <cellStyle name="Hyperlink" xfId="25462" builtinId="8" hidden="1"/>
    <cellStyle name="Hyperlink" xfId="25466" builtinId="8" hidden="1"/>
    <cellStyle name="Hyperlink" xfId="25468" builtinId="8" hidden="1"/>
    <cellStyle name="Hyperlink" xfId="25470" builtinId="8" hidden="1"/>
    <cellStyle name="Hyperlink" xfId="25474" builtinId="8" hidden="1"/>
    <cellStyle name="Hyperlink" xfId="25476" builtinId="8" hidden="1"/>
    <cellStyle name="Hyperlink" xfId="25478" builtinId="8" hidden="1"/>
    <cellStyle name="Hyperlink" xfId="25482" builtinId="8" hidden="1"/>
    <cellStyle name="Hyperlink" xfId="25484" builtinId="8" hidden="1"/>
    <cellStyle name="Hyperlink" xfId="25486" builtinId="8" hidden="1"/>
    <cellStyle name="Hyperlink" xfId="25490" builtinId="8" hidden="1"/>
    <cellStyle name="Hyperlink" xfId="25492" builtinId="8" hidden="1"/>
    <cellStyle name="Hyperlink" xfId="25494" builtinId="8" hidden="1"/>
    <cellStyle name="Hyperlink" xfId="25497" builtinId="8" hidden="1"/>
    <cellStyle name="Hyperlink" xfId="25499" builtinId="8" hidden="1"/>
    <cellStyle name="Hyperlink" xfId="25501" builtinId="8" hidden="1"/>
    <cellStyle name="Hyperlink" xfId="25505" builtinId="8" hidden="1"/>
    <cellStyle name="Hyperlink" xfId="25507" builtinId="8" hidden="1"/>
    <cellStyle name="Hyperlink" xfId="25509" builtinId="8" hidden="1"/>
    <cellStyle name="Hyperlink" xfId="25513" builtinId="8" hidden="1"/>
    <cellStyle name="Hyperlink" xfId="25515" builtinId="8" hidden="1"/>
    <cellStyle name="Hyperlink" xfId="25517" builtinId="8" hidden="1"/>
    <cellStyle name="Hyperlink" xfId="25521" builtinId="8" hidden="1"/>
    <cellStyle name="Hyperlink" xfId="25523" builtinId="8" hidden="1"/>
    <cellStyle name="Hyperlink" xfId="25525" builtinId="8" hidden="1"/>
    <cellStyle name="Hyperlink" xfId="25529" builtinId="8" hidden="1"/>
    <cellStyle name="Hyperlink" xfId="25531" builtinId="8" hidden="1"/>
    <cellStyle name="Hyperlink" xfId="25533" builtinId="8" hidden="1"/>
    <cellStyle name="Hyperlink" xfId="25537" builtinId="8" hidden="1"/>
    <cellStyle name="Hyperlink" xfId="25539" builtinId="8" hidden="1"/>
    <cellStyle name="Hyperlink" xfId="25541" builtinId="8" hidden="1"/>
    <cellStyle name="Hyperlink" xfId="25545" builtinId="8" hidden="1"/>
    <cellStyle name="Hyperlink" xfId="25547" builtinId="8" hidden="1"/>
    <cellStyle name="Hyperlink" xfId="25549" builtinId="8" hidden="1"/>
    <cellStyle name="Hyperlink" xfId="25553" builtinId="8" hidden="1"/>
    <cellStyle name="Hyperlink" xfId="25555" builtinId="8" hidden="1"/>
    <cellStyle name="Hyperlink" xfId="25557" builtinId="8" hidden="1"/>
    <cellStyle name="Hyperlink" xfId="25561" builtinId="8" hidden="1"/>
    <cellStyle name="Hyperlink" xfId="25563" builtinId="8" hidden="1"/>
    <cellStyle name="Hyperlink" xfId="25565" builtinId="8" hidden="1"/>
    <cellStyle name="Hyperlink" xfId="25569" builtinId="8" hidden="1"/>
    <cellStyle name="Hyperlink" xfId="25571" builtinId="8" hidden="1"/>
    <cellStyle name="Hyperlink" xfId="25573" builtinId="8" hidden="1"/>
    <cellStyle name="Hyperlink" xfId="25577" builtinId="8" hidden="1"/>
    <cellStyle name="Hyperlink" xfId="25579" builtinId="8" hidden="1"/>
    <cellStyle name="Hyperlink" xfId="25581" builtinId="8" hidden="1"/>
    <cellStyle name="Hyperlink" xfId="25585" builtinId="8" hidden="1"/>
    <cellStyle name="Hyperlink" xfId="25587" builtinId="8" hidden="1"/>
    <cellStyle name="Hyperlink" xfId="25589" builtinId="8" hidden="1"/>
    <cellStyle name="Hyperlink" xfId="25593" builtinId="8" hidden="1"/>
    <cellStyle name="Hyperlink" xfId="25595" builtinId="8" hidden="1"/>
    <cellStyle name="Hyperlink" xfId="25597" builtinId="8" hidden="1"/>
    <cellStyle name="Hyperlink" xfId="25601" builtinId="8" hidden="1"/>
    <cellStyle name="Hyperlink" xfId="25603" builtinId="8" hidden="1"/>
    <cellStyle name="Hyperlink" xfId="25605" builtinId="8" hidden="1"/>
    <cellStyle name="Hyperlink" xfId="25609" builtinId="8" hidden="1"/>
    <cellStyle name="Hyperlink" xfId="25611" builtinId="8" hidden="1"/>
    <cellStyle name="Hyperlink" xfId="25613" builtinId="8" hidden="1"/>
    <cellStyle name="Hyperlink" xfId="25617" builtinId="8" hidden="1"/>
    <cellStyle name="Hyperlink" xfId="25619" builtinId="8" hidden="1"/>
    <cellStyle name="Hyperlink" xfId="24740" builtinId="8" hidden="1"/>
    <cellStyle name="Hyperlink" xfId="25624" builtinId="8" hidden="1"/>
    <cellStyle name="Hyperlink" xfId="25626" builtinId="8" hidden="1"/>
    <cellStyle name="Hyperlink" xfId="25628" builtinId="8" hidden="1"/>
    <cellStyle name="Hyperlink" xfId="25632" builtinId="8" hidden="1"/>
    <cellStyle name="Hyperlink" xfId="25634" builtinId="8" hidden="1"/>
    <cellStyle name="Hyperlink" xfId="25636" builtinId="8" hidden="1"/>
    <cellStyle name="Hyperlink" xfId="25640" builtinId="8" hidden="1"/>
    <cellStyle name="Hyperlink" xfId="25642" builtinId="8" hidden="1"/>
    <cellStyle name="Hyperlink" xfId="25644" builtinId="8" hidden="1"/>
    <cellStyle name="Hyperlink" xfId="25648" builtinId="8" hidden="1"/>
    <cellStyle name="Hyperlink" xfId="25650" builtinId="8" hidden="1"/>
    <cellStyle name="Hyperlink" xfId="25652" builtinId="8" hidden="1"/>
    <cellStyle name="Hyperlink" xfId="25656" builtinId="8" hidden="1"/>
    <cellStyle name="Hyperlink" xfId="25658" builtinId="8" hidden="1"/>
    <cellStyle name="Hyperlink" xfId="25660" builtinId="8" hidden="1"/>
    <cellStyle name="Hyperlink" xfId="25664" builtinId="8" hidden="1"/>
    <cellStyle name="Hyperlink" xfId="25666" builtinId="8" hidden="1"/>
    <cellStyle name="Hyperlink" xfId="25668" builtinId="8" hidden="1"/>
    <cellStyle name="Hyperlink" xfId="25672" builtinId="8" hidden="1"/>
    <cellStyle name="Hyperlink" xfId="25674" builtinId="8" hidden="1"/>
    <cellStyle name="Hyperlink" xfId="25676" builtinId="8" hidden="1"/>
    <cellStyle name="Hyperlink" xfId="25680" builtinId="8" hidden="1"/>
    <cellStyle name="Hyperlink" xfId="25682" builtinId="8" hidden="1"/>
    <cellStyle name="Hyperlink" xfId="25684" builtinId="8" hidden="1"/>
    <cellStyle name="Hyperlink" xfId="25688" builtinId="8" hidden="1"/>
    <cellStyle name="Hyperlink" xfId="25690" builtinId="8" hidden="1"/>
    <cellStyle name="Hyperlink" xfId="25692" builtinId="8" hidden="1"/>
    <cellStyle name="Hyperlink" xfId="25696" builtinId="8" hidden="1"/>
    <cellStyle name="Hyperlink" xfId="25698" builtinId="8" hidden="1"/>
    <cellStyle name="Hyperlink" xfId="25700" builtinId="8" hidden="1"/>
    <cellStyle name="Hyperlink" xfId="25704" builtinId="8" hidden="1"/>
    <cellStyle name="Hyperlink" xfId="25706" builtinId="8" hidden="1"/>
    <cellStyle name="Hyperlink" xfId="25708" builtinId="8" hidden="1"/>
    <cellStyle name="Hyperlink" xfId="25712" builtinId="8" hidden="1"/>
    <cellStyle name="Hyperlink" xfId="25714" builtinId="8" hidden="1"/>
    <cellStyle name="Hyperlink" xfId="25716" builtinId="8" hidden="1"/>
    <cellStyle name="Hyperlink" xfId="25720" builtinId="8" hidden="1"/>
    <cellStyle name="Hyperlink" xfId="25722" builtinId="8" hidden="1"/>
    <cellStyle name="Hyperlink" xfId="25724" builtinId="8" hidden="1"/>
    <cellStyle name="Hyperlink" xfId="25728" builtinId="8" hidden="1"/>
    <cellStyle name="Hyperlink" xfId="25730" builtinId="8" hidden="1"/>
    <cellStyle name="Hyperlink" xfId="25732" builtinId="8" hidden="1"/>
    <cellStyle name="Hyperlink" xfId="25736" builtinId="8" hidden="1"/>
    <cellStyle name="Hyperlink" xfId="25738" builtinId="8" hidden="1"/>
    <cellStyle name="Hyperlink" xfId="25740" builtinId="8" hidden="1"/>
    <cellStyle name="Hyperlink" xfId="25744" builtinId="8" hidden="1"/>
    <cellStyle name="Hyperlink" xfId="24741" builtinId="8" hidden="1"/>
    <cellStyle name="Hyperlink" xfId="25747" builtinId="8" hidden="1"/>
    <cellStyle name="Hyperlink" xfId="25751" builtinId="8" hidden="1"/>
    <cellStyle name="Hyperlink" xfId="25753" builtinId="8" hidden="1"/>
    <cellStyle name="Hyperlink" xfId="25755" builtinId="8" hidden="1"/>
    <cellStyle name="Hyperlink" xfId="25759" builtinId="8" hidden="1"/>
    <cellStyle name="Hyperlink" xfId="25761" builtinId="8" hidden="1"/>
    <cellStyle name="Hyperlink" xfId="25763" builtinId="8" hidden="1"/>
    <cellStyle name="Hyperlink" xfId="25767" builtinId="8" hidden="1"/>
    <cellStyle name="Hyperlink" xfId="25769" builtinId="8" hidden="1"/>
    <cellStyle name="Hyperlink" xfId="25771" builtinId="8" hidden="1"/>
    <cellStyle name="Hyperlink" xfId="25775" builtinId="8" hidden="1"/>
    <cellStyle name="Hyperlink" xfId="25777" builtinId="8" hidden="1"/>
    <cellStyle name="Hyperlink" xfId="25779" builtinId="8" hidden="1"/>
    <cellStyle name="Hyperlink" xfId="25783" builtinId="8" hidden="1"/>
    <cellStyle name="Hyperlink" xfId="25785" builtinId="8" hidden="1"/>
    <cellStyle name="Hyperlink" xfId="25787" builtinId="8" hidden="1"/>
    <cellStyle name="Hyperlink" xfId="25791" builtinId="8" hidden="1"/>
    <cellStyle name="Hyperlink" xfId="25793" builtinId="8" hidden="1"/>
    <cellStyle name="Hyperlink" xfId="25795" builtinId="8" hidden="1"/>
    <cellStyle name="Hyperlink" xfId="25799" builtinId="8" hidden="1"/>
    <cellStyle name="Hyperlink" xfId="25801" builtinId="8" hidden="1"/>
    <cellStyle name="Hyperlink" xfId="25803" builtinId="8" hidden="1"/>
    <cellStyle name="Hyperlink" xfId="25807" builtinId="8" hidden="1"/>
    <cellStyle name="Hyperlink" xfId="25809" builtinId="8" hidden="1"/>
    <cellStyle name="Hyperlink" xfId="25811" builtinId="8" hidden="1"/>
    <cellStyle name="Hyperlink" xfId="25815" builtinId="8" hidden="1"/>
    <cellStyle name="Hyperlink" xfId="25817" builtinId="8" hidden="1"/>
    <cellStyle name="Hyperlink" xfId="25819" builtinId="8" hidden="1"/>
    <cellStyle name="Hyperlink" xfId="25823" builtinId="8" hidden="1"/>
    <cellStyle name="Hyperlink" xfId="25825" builtinId="8" hidden="1"/>
    <cellStyle name="Hyperlink" xfId="25827" builtinId="8" hidden="1"/>
    <cellStyle name="Hyperlink" xfId="25831" builtinId="8" hidden="1"/>
    <cellStyle name="Hyperlink" xfId="25833" builtinId="8" hidden="1"/>
    <cellStyle name="Hyperlink" xfId="25835" builtinId="8" hidden="1"/>
    <cellStyle name="Hyperlink" xfId="25839" builtinId="8" hidden="1"/>
    <cellStyle name="Hyperlink" xfId="25841" builtinId="8" hidden="1"/>
    <cellStyle name="Hyperlink" xfId="25843" builtinId="8" hidden="1"/>
    <cellStyle name="Hyperlink" xfId="25847" builtinId="8" hidden="1"/>
    <cellStyle name="Hyperlink" xfId="25849" builtinId="8" hidden="1"/>
    <cellStyle name="Hyperlink" xfId="25851" builtinId="8" hidden="1"/>
    <cellStyle name="Hyperlink" xfId="25855" builtinId="8" hidden="1"/>
    <cellStyle name="Hyperlink" xfId="25857" builtinId="8" hidden="1"/>
    <cellStyle name="Hyperlink" xfId="25859" builtinId="8" hidden="1"/>
    <cellStyle name="Hyperlink" xfId="25863" builtinId="8" hidden="1"/>
    <cellStyle name="Hyperlink" xfId="25865" builtinId="8" hidden="1"/>
    <cellStyle name="Hyperlink" xfId="25867" builtinId="8" hidden="1"/>
    <cellStyle name="Hyperlink" xfId="22090" builtinId="8" hidden="1"/>
    <cellStyle name="Hyperlink" xfId="25872" builtinId="8" hidden="1"/>
    <cellStyle name="Hyperlink" xfId="25874" builtinId="8" hidden="1"/>
    <cellStyle name="Hyperlink" xfId="25878" builtinId="8" hidden="1"/>
    <cellStyle name="Hyperlink" xfId="25880" builtinId="8" hidden="1"/>
    <cellStyle name="Hyperlink" xfId="25882" builtinId="8" hidden="1"/>
    <cellStyle name="Hyperlink" xfId="25886" builtinId="8" hidden="1"/>
    <cellStyle name="Hyperlink" xfId="25888" builtinId="8" hidden="1"/>
    <cellStyle name="Hyperlink" xfId="25890" builtinId="8" hidden="1"/>
    <cellStyle name="Hyperlink" xfId="25894" builtinId="8" hidden="1"/>
    <cellStyle name="Hyperlink" xfId="25896" builtinId="8" hidden="1"/>
    <cellStyle name="Hyperlink" xfId="25898" builtinId="8" hidden="1"/>
    <cellStyle name="Hyperlink" xfId="25902" builtinId="8" hidden="1"/>
    <cellStyle name="Hyperlink" xfId="25904" builtinId="8" hidden="1"/>
    <cellStyle name="Hyperlink" xfId="25906" builtinId="8" hidden="1"/>
    <cellStyle name="Hyperlink" xfId="25910" builtinId="8" hidden="1"/>
    <cellStyle name="Hyperlink" xfId="25912" builtinId="8" hidden="1"/>
    <cellStyle name="Hyperlink" xfId="25914" builtinId="8" hidden="1"/>
    <cellStyle name="Hyperlink" xfId="25918" builtinId="8" hidden="1"/>
    <cellStyle name="Hyperlink" xfId="25920" builtinId="8" hidden="1"/>
    <cellStyle name="Hyperlink" xfId="25922" builtinId="8" hidden="1"/>
    <cellStyle name="Hyperlink" xfId="25926" builtinId="8" hidden="1"/>
    <cellStyle name="Hyperlink" xfId="25928" builtinId="8" hidden="1"/>
    <cellStyle name="Hyperlink" xfId="25930" builtinId="8" hidden="1"/>
    <cellStyle name="Hyperlink" xfId="25934" builtinId="8" hidden="1"/>
    <cellStyle name="Hyperlink" xfId="25936" builtinId="8" hidden="1"/>
    <cellStyle name="Hyperlink" xfId="25938" builtinId="8" hidden="1"/>
    <cellStyle name="Hyperlink" xfId="25942" builtinId="8" hidden="1"/>
    <cellStyle name="Hyperlink" xfId="25944" builtinId="8" hidden="1"/>
    <cellStyle name="Hyperlink" xfId="25946" builtinId="8" hidden="1"/>
    <cellStyle name="Hyperlink" xfId="25950" builtinId="8" hidden="1"/>
    <cellStyle name="Hyperlink" xfId="25952" builtinId="8" hidden="1"/>
    <cellStyle name="Hyperlink" xfId="25954" builtinId="8" hidden="1"/>
    <cellStyle name="Hyperlink" xfId="25958" builtinId="8" hidden="1"/>
    <cellStyle name="Hyperlink" xfId="25960" builtinId="8" hidden="1"/>
    <cellStyle name="Hyperlink" xfId="25962" builtinId="8" hidden="1"/>
    <cellStyle name="Hyperlink" xfId="25966" builtinId="8" hidden="1"/>
    <cellStyle name="Hyperlink" xfId="25968" builtinId="8" hidden="1"/>
    <cellStyle name="Hyperlink" xfId="25970" builtinId="8" hidden="1"/>
    <cellStyle name="Hyperlink" xfId="25974" builtinId="8" hidden="1"/>
    <cellStyle name="Hyperlink" xfId="25976" builtinId="8" hidden="1"/>
    <cellStyle name="Hyperlink" xfId="25978" builtinId="8" hidden="1"/>
    <cellStyle name="Hyperlink" xfId="25982" builtinId="8" hidden="1"/>
    <cellStyle name="Hyperlink" xfId="25984" builtinId="8" hidden="1"/>
    <cellStyle name="Hyperlink" xfId="25986" builtinId="8" hidden="1"/>
    <cellStyle name="Hyperlink" xfId="25990" builtinId="8" hidden="1"/>
    <cellStyle name="Hyperlink" xfId="25992" builtinId="8" hidden="1"/>
    <cellStyle name="Hyperlink" xfId="25994" builtinId="8" hidden="1"/>
    <cellStyle name="Hyperlink" xfId="26006" builtinId="8" hidden="1"/>
    <cellStyle name="Hyperlink" xfId="26008" builtinId="8" hidden="1"/>
    <cellStyle name="Hyperlink" xfId="26010" builtinId="8" hidden="1"/>
    <cellStyle name="Hyperlink" xfId="26014" builtinId="8" hidden="1"/>
    <cellStyle name="Hyperlink" xfId="26016" builtinId="8" hidden="1"/>
    <cellStyle name="Hyperlink" xfId="26018" builtinId="8" hidden="1"/>
    <cellStyle name="Hyperlink" xfId="26022" builtinId="8" hidden="1"/>
    <cellStyle name="Hyperlink" xfId="26024" builtinId="8" hidden="1"/>
    <cellStyle name="Hyperlink" xfId="26026" builtinId="8" hidden="1"/>
    <cellStyle name="Hyperlink" xfId="26030" builtinId="8" hidden="1"/>
    <cellStyle name="Hyperlink" xfId="26032" builtinId="8" hidden="1"/>
    <cellStyle name="Hyperlink" xfId="26034" builtinId="8" hidden="1"/>
    <cellStyle name="Hyperlink" xfId="26038" builtinId="8" hidden="1"/>
    <cellStyle name="Hyperlink" xfId="26040" builtinId="8" hidden="1"/>
    <cellStyle name="Hyperlink" xfId="26042" builtinId="8" hidden="1"/>
    <cellStyle name="Hyperlink" xfId="26046" builtinId="8" hidden="1"/>
    <cellStyle name="Hyperlink" xfId="26048" builtinId="8" hidden="1"/>
    <cellStyle name="Hyperlink" xfId="26050" builtinId="8" hidden="1"/>
    <cellStyle name="Hyperlink" xfId="26054" builtinId="8" hidden="1"/>
    <cellStyle name="Hyperlink" xfId="26056" builtinId="8" hidden="1"/>
    <cellStyle name="Hyperlink" xfId="26058" builtinId="8" hidden="1"/>
    <cellStyle name="Hyperlink" xfId="26062" builtinId="8" hidden="1"/>
    <cellStyle name="Hyperlink" xfId="26064" builtinId="8" hidden="1"/>
    <cellStyle name="Hyperlink" xfId="26066" builtinId="8" hidden="1"/>
    <cellStyle name="Hyperlink" xfId="26070" builtinId="8" hidden="1"/>
    <cellStyle name="Hyperlink" xfId="26072" builtinId="8" hidden="1"/>
    <cellStyle name="Hyperlink" xfId="26074" builtinId="8" hidden="1"/>
    <cellStyle name="Hyperlink" xfId="26078" builtinId="8" hidden="1"/>
    <cellStyle name="Hyperlink" xfId="26080" builtinId="8" hidden="1"/>
    <cellStyle name="Hyperlink" xfId="26082" builtinId="8" hidden="1"/>
    <cellStyle name="Hyperlink" xfId="26086" builtinId="8" hidden="1"/>
    <cellStyle name="Hyperlink" xfId="26088" builtinId="8" hidden="1"/>
    <cellStyle name="Hyperlink" xfId="26090" builtinId="8" hidden="1"/>
    <cellStyle name="Hyperlink" xfId="26094" builtinId="8" hidden="1"/>
    <cellStyle name="Hyperlink" xfId="26096" builtinId="8" hidden="1"/>
    <cellStyle name="Hyperlink" xfId="26098" builtinId="8" hidden="1"/>
    <cellStyle name="Hyperlink" xfId="26102" builtinId="8" hidden="1"/>
    <cellStyle name="Hyperlink" xfId="26104" builtinId="8" hidden="1"/>
    <cellStyle name="Hyperlink" xfId="26106" builtinId="8" hidden="1"/>
    <cellStyle name="Hyperlink" xfId="26110" builtinId="8" hidden="1"/>
    <cellStyle name="Hyperlink" xfId="26112" builtinId="8" hidden="1"/>
    <cellStyle name="Hyperlink" xfId="26114" builtinId="8" hidden="1"/>
    <cellStyle name="Hyperlink" xfId="26118" builtinId="8" hidden="1"/>
    <cellStyle name="Hyperlink" xfId="26120" builtinId="8" hidden="1"/>
    <cellStyle name="Hyperlink" xfId="26122" builtinId="8" hidden="1"/>
    <cellStyle name="Hyperlink" xfId="26126" builtinId="8" hidden="1"/>
    <cellStyle name="Hyperlink" xfId="26128" builtinId="8" hidden="1"/>
    <cellStyle name="Hyperlink" xfId="25996" builtinId="8" hidden="1"/>
    <cellStyle name="Hyperlink" xfId="26133" builtinId="8" hidden="1"/>
    <cellStyle name="Hyperlink" xfId="26135" builtinId="8" hidden="1"/>
    <cellStyle name="Hyperlink" xfId="26137" builtinId="8" hidden="1"/>
    <cellStyle name="Hyperlink" xfId="26141" builtinId="8" hidden="1"/>
    <cellStyle name="Hyperlink" xfId="26143" builtinId="8" hidden="1"/>
    <cellStyle name="Hyperlink" xfId="26145" builtinId="8" hidden="1"/>
    <cellStyle name="Hyperlink" xfId="26149" builtinId="8" hidden="1"/>
    <cellStyle name="Hyperlink" xfId="26151" builtinId="8" hidden="1"/>
    <cellStyle name="Hyperlink" xfId="26153" builtinId="8" hidden="1"/>
    <cellStyle name="Hyperlink" xfId="26157" builtinId="8" hidden="1"/>
    <cellStyle name="Hyperlink" xfId="26159" builtinId="8" hidden="1"/>
    <cellStyle name="Hyperlink" xfId="26161" builtinId="8" hidden="1"/>
    <cellStyle name="Hyperlink" xfId="26165" builtinId="8" hidden="1"/>
    <cellStyle name="Hyperlink" xfId="26167" builtinId="8" hidden="1"/>
    <cellStyle name="Hyperlink" xfId="26169" builtinId="8" hidden="1"/>
    <cellStyle name="Hyperlink" xfId="26173" builtinId="8" hidden="1"/>
    <cellStyle name="Hyperlink" xfId="26175" builtinId="8" hidden="1"/>
    <cellStyle name="Hyperlink" xfId="26177" builtinId="8" hidden="1"/>
    <cellStyle name="Hyperlink" xfId="26181" builtinId="8" hidden="1"/>
    <cellStyle name="Hyperlink" xfId="26183" builtinId="8" hidden="1"/>
    <cellStyle name="Hyperlink" xfId="26185" builtinId="8" hidden="1"/>
    <cellStyle name="Hyperlink" xfId="26189" builtinId="8" hidden="1"/>
    <cellStyle name="Hyperlink" xfId="26191" builtinId="8" hidden="1"/>
    <cellStyle name="Hyperlink" xfId="26193" builtinId="8" hidden="1"/>
    <cellStyle name="Hyperlink" xfId="26197" builtinId="8" hidden="1"/>
    <cellStyle name="Hyperlink" xfId="26199" builtinId="8" hidden="1"/>
    <cellStyle name="Hyperlink" xfId="26201" builtinId="8" hidden="1"/>
    <cellStyle name="Hyperlink" xfId="26205" builtinId="8" hidden="1"/>
    <cellStyle name="Hyperlink" xfId="26207" builtinId="8" hidden="1"/>
    <cellStyle name="Hyperlink" xfId="26209" builtinId="8" hidden="1"/>
    <cellStyle name="Hyperlink" xfId="26213" builtinId="8" hidden="1"/>
    <cellStyle name="Hyperlink" xfId="26215" builtinId="8" hidden="1"/>
    <cellStyle name="Hyperlink" xfId="26217" builtinId="8" hidden="1"/>
    <cellStyle name="Hyperlink" xfId="26221" builtinId="8" hidden="1"/>
    <cellStyle name="Hyperlink" xfId="26223" builtinId="8" hidden="1"/>
    <cellStyle name="Hyperlink" xfId="26225" builtinId="8" hidden="1"/>
    <cellStyle name="Hyperlink" xfId="26229" builtinId="8" hidden="1"/>
    <cellStyle name="Hyperlink" xfId="26231" builtinId="8" hidden="1"/>
    <cellStyle name="Hyperlink" xfId="26233" builtinId="8" hidden="1"/>
    <cellStyle name="Hyperlink" xfId="26237" builtinId="8" hidden="1"/>
    <cellStyle name="Hyperlink" xfId="26239" builtinId="8" hidden="1"/>
    <cellStyle name="Hyperlink" xfId="26241" builtinId="8" hidden="1"/>
    <cellStyle name="Hyperlink" xfId="26245" builtinId="8" hidden="1"/>
    <cellStyle name="Hyperlink" xfId="26247" builtinId="8" hidden="1"/>
    <cellStyle name="Hyperlink" xfId="26249" builtinId="8" hidden="1"/>
    <cellStyle name="Hyperlink" xfId="26253" builtinId="8" hidden="1"/>
    <cellStyle name="Hyperlink" xfId="26003" builtinId="8" hidden="1"/>
    <cellStyle name="Hyperlink" xfId="26256" builtinId="8" hidden="1"/>
    <cellStyle name="Hyperlink" xfId="26260" builtinId="8" hidden="1"/>
    <cellStyle name="Hyperlink" xfId="26262" builtinId="8" hidden="1"/>
    <cellStyle name="Hyperlink" xfId="26264" builtinId="8" hidden="1"/>
    <cellStyle name="Hyperlink" xfId="26268" builtinId="8" hidden="1"/>
    <cellStyle name="Hyperlink" xfId="26270" builtinId="8" hidden="1"/>
    <cellStyle name="Hyperlink" xfId="26272" builtinId="8" hidden="1"/>
    <cellStyle name="Hyperlink" xfId="26276" builtinId="8" hidden="1"/>
    <cellStyle name="Hyperlink" xfId="26278" builtinId="8" hidden="1"/>
    <cellStyle name="Hyperlink" xfId="26280" builtinId="8" hidden="1"/>
    <cellStyle name="Hyperlink" xfId="26284" builtinId="8" hidden="1"/>
    <cellStyle name="Hyperlink" xfId="26286" builtinId="8" hidden="1"/>
    <cellStyle name="Hyperlink" xfId="26288" builtinId="8" hidden="1"/>
    <cellStyle name="Hyperlink" xfId="26292" builtinId="8" hidden="1"/>
    <cellStyle name="Hyperlink" xfId="26294" builtinId="8" hidden="1"/>
    <cellStyle name="Hyperlink" xfId="26296" builtinId="8" hidden="1"/>
    <cellStyle name="Hyperlink" xfId="26300" builtinId="8" hidden="1"/>
    <cellStyle name="Hyperlink" xfId="26302" builtinId="8" hidden="1"/>
    <cellStyle name="Hyperlink" xfId="26304" builtinId="8" hidden="1"/>
    <cellStyle name="Hyperlink" xfId="26308" builtinId="8" hidden="1"/>
    <cellStyle name="Hyperlink" xfId="26310" builtinId="8" hidden="1"/>
    <cellStyle name="Hyperlink" xfId="26312" builtinId="8" hidden="1"/>
    <cellStyle name="Hyperlink" xfId="26316" builtinId="8" hidden="1"/>
    <cellStyle name="Hyperlink" xfId="26318" builtinId="8" hidden="1"/>
    <cellStyle name="Hyperlink" xfId="26320" builtinId="8" hidden="1"/>
    <cellStyle name="Hyperlink" xfId="26324" builtinId="8" hidden="1"/>
    <cellStyle name="Hyperlink" xfId="26326" builtinId="8" hidden="1"/>
    <cellStyle name="Hyperlink" xfId="26328" builtinId="8" hidden="1"/>
    <cellStyle name="Hyperlink" xfId="26332" builtinId="8" hidden="1"/>
    <cellStyle name="Hyperlink" xfId="26334" builtinId="8" hidden="1"/>
    <cellStyle name="Hyperlink" xfId="26336" builtinId="8" hidden="1"/>
    <cellStyle name="Hyperlink" xfId="26340" builtinId="8" hidden="1"/>
    <cellStyle name="Hyperlink" xfId="26342" builtinId="8" hidden="1"/>
    <cellStyle name="Hyperlink" xfId="26344" builtinId="8" hidden="1"/>
    <cellStyle name="Hyperlink" xfId="26348" builtinId="8" hidden="1"/>
    <cellStyle name="Hyperlink" xfId="26350" builtinId="8" hidden="1"/>
    <cellStyle name="Hyperlink" xfId="26352" builtinId="8" hidden="1"/>
    <cellStyle name="Hyperlink" xfId="26356" builtinId="8" hidden="1"/>
    <cellStyle name="Hyperlink" xfId="26358" builtinId="8" hidden="1"/>
    <cellStyle name="Hyperlink" xfId="26360" builtinId="8" hidden="1"/>
    <cellStyle name="Hyperlink" xfId="26364" builtinId="8" hidden="1"/>
    <cellStyle name="Hyperlink" xfId="26366" builtinId="8" hidden="1"/>
    <cellStyle name="Hyperlink" xfId="26368" builtinId="8" hidden="1"/>
    <cellStyle name="Hyperlink" xfId="26372" builtinId="8" hidden="1"/>
    <cellStyle name="Hyperlink" xfId="26374" builtinId="8" hidden="1"/>
    <cellStyle name="Hyperlink" xfId="26376" builtinId="8" hidden="1"/>
    <cellStyle name="Hyperlink" xfId="25997" builtinId="8" hidden="1"/>
    <cellStyle name="Hyperlink" xfId="26381" builtinId="8" hidden="1"/>
    <cellStyle name="Hyperlink" xfId="26383" builtinId="8" hidden="1"/>
    <cellStyle name="Hyperlink" xfId="26387" builtinId="8" hidden="1"/>
    <cellStyle name="Hyperlink" xfId="26389" builtinId="8" hidden="1"/>
    <cellStyle name="Hyperlink" xfId="26391" builtinId="8" hidden="1"/>
    <cellStyle name="Hyperlink" xfId="26395" builtinId="8" hidden="1"/>
    <cellStyle name="Hyperlink" xfId="26397" builtinId="8" hidden="1"/>
    <cellStyle name="Hyperlink" xfId="26399" builtinId="8" hidden="1"/>
    <cellStyle name="Hyperlink" xfId="26403" builtinId="8" hidden="1"/>
    <cellStyle name="Hyperlink" xfId="26405" builtinId="8" hidden="1"/>
    <cellStyle name="Hyperlink" xfId="26407" builtinId="8" hidden="1"/>
    <cellStyle name="Hyperlink" xfId="26411" builtinId="8" hidden="1"/>
    <cellStyle name="Hyperlink" xfId="26413" builtinId="8" hidden="1"/>
    <cellStyle name="Hyperlink" xfId="26415" builtinId="8" hidden="1"/>
    <cellStyle name="Hyperlink" xfId="26419" builtinId="8" hidden="1"/>
    <cellStyle name="Hyperlink" xfId="26421" builtinId="8" hidden="1"/>
    <cellStyle name="Hyperlink" xfId="26423" builtinId="8" hidden="1"/>
    <cellStyle name="Hyperlink" xfId="26427" builtinId="8" hidden="1"/>
    <cellStyle name="Hyperlink" xfId="26429" builtinId="8" hidden="1"/>
    <cellStyle name="Hyperlink" xfId="26431" builtinId="8" hidden="1"/>
    <cellStyle name="Hyperlink" xfId="26435" builtinId="8" hidden="1"/>
    <cellStyle name="Hyperlink" xfId="26437" builtinId="8" hidden="1"/>
    <cellStyle name="Hyperlink" xfId="26439" builtinId="8" hidden="1"/>
    <cellStyle name="Hyperlink" xfId="26443" builtinId="8" hidden="1"/>
    <cellStyle name="Hyperlink" xfId="26445" builtinId="8" hidden="1"/>
    <cellStyle name="Hyperlink" xfId="26447" builtinId="8" hidden="1"/>
    <cellStyle name="Hyperlink" xfId="26451" builtinId="8" hidden="1"/>
    <cellStyle name="Hyperlink" xfId="26453" builtinId="8" hidden="1"/>
    <cellStyle name="Hyperlink" xfId="26455" builtinId="8" hidden="1"/>
    <cellStyle name="Hyperlink" xfId="26459" builtinId="8" hidden="1"/>
    <cellStyle name="Hyperlink" xfId="26461" builtinId="8" hidden="1"/>
    <cellStyle name="Hyperlink" xfId="26463" builtinId="8" hidden="1"/>
    <cellStyle name="Hyperlink" xfId="26467" builtinId="8" hidden="1"/>
    <cellStyle name="Hyperlink" xfId="26469" builtinId="8" hidden="1"/>
    <cellStyle name="Hyperlink" xfId="26471" builtinId="8" hidden="1"/>
    <cellStyle name="Hyperlink" xfId="26475" builtinId="8" hidden="1"/>
    <cellStyle name="Hyperlink" xfId="26477" builtinId="8" hidden="1"/>
    <cellStyle name="Hyperlink" xfId="26479" builtinId="8" hidden="1"/>
    <cellStyle name="Hyperlink" xfId="26483" builtinId="8" hidden="1"/>
    <cellStyle name="Hyperlink" xfId="26485" builtinId="8" hidden="1"/>
    <cellStyle name="Hyperlink" xfId="26487" builtinId="8" hidden="1"/>
    <cellStyle name="Hyperlink" xfId="26491" builtinId="8" hidden="1"/>
    <cellStyle name="Hyperlink" xfId="26493" builtinId="8" hidden="1"/>
    <cellStyle name="Hyperlink" xfId="26495" builtinId="8" hidden="1"/>
    <cellStyle name="Hyperlink" xfId="26499" builtinId="8" hidden="1"/>
    <cellStyle name="Hyperlink" xfId="26501" builtinId="8" hidden="1"/>
    <cellStyle name="Hyperlink" xfId="26503" builtinId="8" hidden="1"/>
    <cellStyle name="Hyperlink" xfId="26506" builtinId="8" hidden="1"/>
    <cellStyle name="Hyperlink" xfId="26508" builtinId="8" hidden="1"/>
    <cellStyle name="Hyperlink" xfId="26510" builtinId="8" hidden="1"/>
    <cellStyle name="Hyperlink" xfId="26514" builtinId="8" hidden="1"/>
    <cellStyle name="Hyperlink" xfId="26516" builtinId="8" hidden="1"/>
    <cellStyle name="Hyperlink" xfId="26518" builtinId="8" hidden="1"/>
    <cellStyle name="Hyperlink" xfId="26522" builtinId="8" hidden="1"/>
    <cellStyle name="Hyperlink" xfId="26524" builtinId="8" hidden="1"/>
    <cellStyle name="Hyperlink" xfId="26526" builtinId="8" hidden="1"/>
    <cellStyle name="Hyperlink" xfId="26530" builtinId="8" hidden="1"/>
    <cellStyle name="Hyperlink" xfId="26532" builtinId="8" hidden="1"/>
    <cellStyle name="Hyperlink" xfId="26534" builtinId="8" hidden="1"/>
    <cellStyle name="Hyperlink" xfId="26538" builtinId="8" hidden="1"/>
    <cellStyle name="Hyperlink" xfId="26540" builtinId="8" hidden="1"/>
    <cellStyle name="Hyperlink" xfId="26542" builtinId="8" hidden="1"/>
    <cellStyle name="Hyperlink" xfId="26546" builtinId="8" hidden="1"/>
    <cellStyle name="Hyperlink" xfId="26548" builtinId="8" hidden="1"/>
    <cellStyle name="Hyperlink" xfId="26550" builtinId="8" hidden="1"/>
    <cellStyle name="Hyperlink" xfId="26554" builtinId="8" hidden="1"/>
    <cellStyle name="Hyperlink" xfId="26556" builtinId="8" hidden="1"/>
    <cellStyle name="Hyperlink" xfId="26558" builtinId="8" hidden="1"/>
    <cellStyle name="Hyperlink" xfId="26562" builtinId="8" hidden="1"/>
    <cellStyle name="Hyperlink" xfId="26564" builtinId="8" hidden="1"/>
    <cellStyle name="Hyperlink" xfId="26566" builtinId="8" hidden="1"/>
    <cellStyle name="Hyperlink" xfId="26570" builtinId="8" hidden="1"/>
    <cellStyle name="Hyperlink" xfId="26572" builtinId="8" hidden="1"/>
    <cellStyle name="Hyperlink" xfId="26574" builtinId="8" hidden="1"/>
    <cellStyle name="Hyperlink" xfId="26578" builtinId="8" hidden="1"/>
    <cellStyle name="Hyperlink" xfId="26580" builtinId="8" hidden="1"/>
    <cellStyle name="Hyperlink" xfId="26582" builtinId="8" hidden="1"/>
    <cellStyle name="Hyperlink" xfId="26586" builtinId="8" hidden="1"/>
    <cellStyle name="Hyperlink" xfId="26588" builtinId="8" hidden="1"/>
    <cellStyle name="Hyperlink" xfId="26590" builtinId="8" hidden="1"/>
    <cellStyle name="Hyperlink" xfId="26594" builtinId="8" hidden="1"/>
    <cellStyle name="Hyperlink" xfId="26596" builtinId="8" hidden="1"/>
    <cellStyle name="Hyperlink" xfId="26598" builtinId="8" hidden="1"/>
    <cellStyle name="Hyperlink" xfId="26602" builtinId="8" hidden="1"/>
    <cellStyle name="Hyperlink" xfId="26604" builtinId="8" hidden="1"/>
    <cellStyle name="Hyperlink" xfId="26606" builtinId="8" hidden="1"/>
    <cellStyle name="Hyperlink" xfId="26610" builtinId="8" hidden="1"/>
    <cellStyle name="Hyperlink" xfId="26612" builtinId="8" hidden="1"/>
    <cellStyle name="Hyperlink" xfId="26614" builtinId="8" hidden="1"/>
    <cellStyle name="Hyperlink" xfId="26618" builtinId="8" hidden="1"/>
    <cellStyle name="Hyperlink" xfId="26620" builtinId="8" hidden="1"/>
    <cellStyle name="Hyperlink" xfId="26622" builtinId="8" hidden="1"/>
    <cellStyle name="Hyperlink" xfId="26626" builtinId="8" hidden="1"/>
    <cellStyle name="Hyperlink" xfId="26628" builtinId="8" hidden="1"/>
    <cellStyle name="Hyperlink" xfId="25998" builtinId="8" hidden="1"/>
    <cellStyle name="Hyperlink" xfId="26633" builtinId="8" hidden="1"/>
    <cellStyle name="Hyperlink" xfId="26635" builtinId="8" hidden="1"/>
    <cellStyle name="Hyperlink" xfId="26637" builtinId="8" hidden="1"/>
    <cellStyle name="Hyperlink" xfId="26641" builtinId="8" hidden="1"/>
    <cellStyle name="Hyperlink" xfId="26643" builtinId="8" hidden="1"/>
    <cellStyle name="Hyperlink" xfId="26645" builtinId="8" hidden="1"/>
    <cellStyle name="Hyperlink" xfId="26649" builtinId="8" hidden="1"/>
    <cellStyle name="Hyperlink" xfId="26651" builtinId="8" hidden="1"/>
    <cellStyle name="Hyperlink" xfId="26653" builtinId="8" hidden="1"/>
    <cellStyle name="Hyperlink" xfId="26657" builtinId="8" hidden="1"/>
    <cellStyle name="Hyperlink" xfId="26659" builtinId="8" hidden="1"/>
    <cellStyle name="Hyperlink" xfId="26661" builtinId="8" hidden="1"/>
    <cellStyle name="Hyperlink" xfId="26665" builtinId="8" hidden="1"/>
    <cellStyle name="Hyperlink" xfId="26667" builtinId="8" hidden="1"/>
    <cellStyle name="Hyperlink" xfId="26669" builtinId="8" hidden="1"/>
    <cellStyle name="Hyperlink" xfId="26673" builtinId="8" hidden="1"/>
    <cellStyle name="Hyperlink" xfId="26675" builtinId="8" hidden="1"/>
    <cellStyle name="Hyperlink" xfId="26677" builtinId="8" hidden="1"/>
    <cellStyle name="Hyperlink" xfId="26681" builtinId="8" hidden="1"/>
    <cellStyle name="Hyperlink" xfId="26683" builtinId="8" hidden="1"/>
    <cellStyle name="Hyperlink" xfId="26685" builtinId="8" hidden="1"/>
    <cellStyle name="Hyperlink" xfId="26689" builtinId="8" hidden="1"/>
    <cellStyle name="Hyperlink" xfId="26691" builtinId="8" hidden="1"/>
    <cellStyle name="Hyperlink" xfId="26693" builtinId="8" hidden="1"/>
    <cellStyle name="Hyperlink" xfId="26697" builtinId="8" hidden="1"/>
    <cellStyle name="Hyperlink" xfId="26699" builtinId="8" hidden="1"/>
    <cellStyle name="Hyperlink" xfId="26701" builtinId="8" hidden="1"/>
    <cellStyle name="Hyperlink" xfId="26705" builtinId="8" hidden="1"/>
    <cellStyle name="Hyperlink" xfId="26707" builtinId="8" hidden="1"/>
    <cellStyle name="Hyperlink" xfId="26709" builtinId="8" hidden="1"/>
    <cellStyle name="Hyperlink" xfId="26713" builtinId="8" hidden="1"/>
    <cellStyle name="Hyperlink" xfId="26715" builtinId="8" hidden="1"/>
    <cellStyle name="Hyperlink" xfId="26717" builtinId="8" hidden="1"/>
    <cellStyle name="Hyperlink" xfId="26721" builtinId="8" hidden="1"/>
    <cellStyle name="Hyperlink" xfId="26723" builtinId="8" hidden="1"/>
    <cellStyle name="Hyperlink" xfId="26725" builtinId="8" hidden="1"/>
    <cellStyle name="Hyperlink" xfId="26729" builtinId="8" hidden="1"/>
    <cellStyle name="Hyperlink" xfId="26731" builtinId="8" hidden="1"/>
    <cellStyle name="Hyperlink" xfId="26733" builtinId="8" hidden="1"/>
    <cellStyle name="Hyperlink" xfId="26737" builtinId="8" hidden="1"/>
    <cellStyle name="Hyperlink" xfId="26739" builtinId="8" hidden="1"/>
    <cellStyle name="Hyperlink" xfId="26741" builtinId="8" hidden="1"/>
    <cellStyle name="Hyperlink" xfId="26745" builtinId="8" hidden="1"/>
    <cellStyle name="Hyperlink" xfId="26747" builtinId="8" hidden="1"/>
    <cellStyle name="Hyperlink" xfId="26749" builtinId="8" hidden="1"/>
    <cellStyle name="Hyperlink" xfId="26753" builtinId="8" hidden="1"/>
    <cellStyle name="Hyperlink" xfId="26001" builtinId="8" hidden="1"/>
    <cellStyle name="Hyperlink" xfId="26756" builtinId="8" hidden="1"/>
    <cellStyle name="Hyperlink" xfId="26760" builtinId="8" hidden="1"/>
    <cellStyle name="Hyperlink" xfId="26762" builtinId="8" hidden="1"/>
    <cellStyle name="Hyperlink" xfId="26764" builtinId="8" hidden="1"/>
    <cellStyle name="Hyperlink" xfId="26768" builtinId="8" hidden="1"/>
    <cellStyle name="Hyperlink" xfId="26770" builtinId="8" hidden="1"/>
    <cellStyle name="Hyperlink" xfId="26772" builtinId="8" hidden="1"/>
    <cellStyle name="Hyperlink" xfId="26776" builtinId="8" hidden="1"/>
    <cellStyle name="Hyperlink" xfId="26778" builtinId="8" hidden="1"/>
    <cellStyle name="Hyperlink" xfId="26780" builtinId="8" hidden="1"/>
    <cellStyle name="Hyperlink" xfId="26784" builtinId="8" hidden="1"/>
    <cellStyle name="Hyperlink" xfId="26786" builtinId="8" hidden="1"/>
    <cellStyle name="Hyperlink" xfId="26788" builtinId="8" hidden="1"/>
    <cellStyle name="Hyperlink" xfId="26792" builtinId="8" hidden="1"/>
    <cellStyle name="Hyperlink" xfId="26794" builtinId="8" hidden="1"/>
    <cellStyle name="Hyperlink" xfId="26796" builtinId="8" hidden="1"/>
    <cellStyle name="Hyperlink" xfId="26800" builtinId="8" hidden="1"/>
    <cellStyle name="Hyperlink" xfId="26802" builtinId="8" hidden="1"/>
    <cellStyle name="Hyperlink" xfId="26804" builtinId="8" hidden="1"/>
    <cellStyle name="Hyperlink" xfId="26808" builtinId="8" hidden="1"/>
    <cellStyle name="Hyperlink" xfId="26810" builtinId="8" hidden="1"/>
    <cellStyle name="Hyperlink" xfId="26812" builtinId="8" hidden="1"/>
    <cellStyle name="Hyperlink" xfId="26816" builtinId="8" hidden="1"/>
    <cellStyle name="Hyperlink" xfId="26818" builtinId="8" hidden="1"/>
    <cellStyle name="Hyperlink" xfId="26820" builtinId="8" hidden="1"/>
    <cellStyle name="Hyperlink" xfId="26824" builtinId="8" hidden="1"/>
    <cellStyle name="Hyperlink" xfId="26826" builtinId="8" hidden="1"/>
    <cellStyle name="Hyperlink" xfId="26828" builtinId="8" hidden="1"/>
    <cellStyle name="Hyperlink" xfId="26832" builtinId="8" hidden="1"/>
    <cellStyle name="Hyperlink" xfId="26834" builtinId="8" hidden="1"/>
    <cellStyle name="Hyperlink" xfId="26836" builtinId="8" hidden="1"/>
    <cellStyle name="Hyperlink" xfId="26840" builtinId="8" hidden="1"/>
    <cellStyle name="Hyperlink" xfId="26842" builtinId="8" hidden="1"/>
    <cellStyle name="Hyperlink" xfId="26844" builtinId="8" hidden="1"/>
    <cellStyle name="Hyperlink" xfId="26848" builtinId="8" hidden="1"/>
    <cellStyle name="Hyperlink" xfId="26850" builtinId="8" hidden="1"/>
    <cellStyle name="Hyperlink" xfId="26852" builtinId="8" hidden="1"/>
    <cellStyle name="Hyperlink" xfId="26856" builtinId="8" hidden="1"/>
    <cellStyle name="Hyperlink" xfId="26858" builtinId="8" hidden="1"/>
    <cellStyle name="Hyperlink" xfId="26860" builtinId="8" hidden="1"/>
    <cellStyle name="Hyperlink" xfId="26864" builtinId="8" hidden="1"/>
    <cellStyle name="Hyperlink" xfId="26866" builtinId="8" hidden="1"/>
    <cellStyle name="Hyperlink" xfId="26868" builtinId="8" hidden="1"/>
    <cellStyle name="Hyperlink" xfId="26872" builtinId="8" hidden="1"/>
    <cellStyle name="Hyperlink" xfId="26874" builtinId="8" hidden="1"/>
    <cellStyle name="Hyperlink" xfId="26876" builtinId="8" hidden="1"/>
    <cellStyle name="Hyperlink" xfId="25999" builtinId="8" hidden="1"/>
    <cellStyle name="Hyperlink" xfId="26881" builtinId="8" hidden="1"/>
    <cellStyle name="Hyperlink" xfId="26883" builtinId="8" hidden="1"/>
    <cellStyle name="Hyperlink" xfId="26887" builtinId="8" hidden="1"/>
    <cellStyle name="Hyperlink" xfId="26889" builtinId="8" hidden="1"/>
    <cellStyle name="Hyperlink" xfId="26891" builtinId="8" hidden="1"/>
    <cellStyle name="Hyperlink" xfId="26895" builtinId="8" hidden="1"/>
    <cellStyle name="Hyperlink" xfId="26897" builtinId="8" hidden="1"/>
    <cellStyle name="Hyperlink" xfId="26899" builtinId="8" hidden="1"/>
    <cellStyle name="Hyperlink" xfId="26903" builtinId="8" hidden="1"/>
    <cellStyle name="Hyperlink" xfId="26905" builtinId="8" hidden="1"/>
    <cellStyle name="Hyperlink" xfId="26907" builtinId="8" hidden="1"/>
    <cellStyle name="Hyperlink" xfId="26911" builtinId="8" hidden="1"/>
    <cellStyle name="Hyperlink" xfId="26913" builtinId="8" hidden="1"/>
    <cellStyle name="Hyperlink" xfId="26915" builtinId="8" hidden="1"/>
    <cellStyle name="Hyperlink" xfId="26919" builtinId="8" hidden="1"/>
    <cellStyle name="Hyperlink" xfId="26921" builtinId="8" hidden="1"/>
    <cellStyle name="Hyperlink" xfId="26923" builtinId="8" hidden="1"/>
    <cellStyle name="Hyperlink" xfId="26927" builtinId="8" hidden="1"/>
    <cellStyle name="Hyperlink" xfId="26929" builtinId="8" hidden="1"/>
    <cellStyle name="Hyperlink" xfId="26931" builtinId="8" hidden="1"/>
    <cellStyle name="Hyperlink" xfId="26935" builtinId="8" hidden="1"/>
    <cellStyle name="Hyperlink" xfId="26937" builtinId="8" hidden="1"/>
    <cellStyle name="Hyperlink" xfId="26939" builtinId="8" hidden="1"/>
    <cellStyle name="Hyperlink" xfId="26943" builtinId="8" hidden="1"/>
    <cellStyle name="Hyperlink" xfId="26945" builtinId="8" hidden="1"/>
    <cellStyle name="Hyperlink" xfId="26947" builtinId="8" hidden="1"/>
    <cellStyle name="Hyperlink" xfId="26951" builtinId="8" hidden="1"/>
    <cellStyle name="Hyperlink" xfId="26953" builtinId="8" hidden="1"/>
    <cellStyle name="Hyperlink" xfId="26955" builtinId="8" hidden="1"/>
    <cellStyle name="Hyperlink" xfId="26959" builtinId="8" hidden="1"/>
    <cellStyle name="Hyperlink" xfId="26961" builtinId="8" hidden="1"/>
    <cellStyle name="Hyperlink" xfId="26963" builtinId="8" hidden="1"/>
    <cellStyle name="Hyperlink" xfId="26967" builtinId="8" hidden="1"/>
    <cellStyle name="Hyperlink" xfId="26969" builtinId="8" hidden="1"/>
    <cellStyle name="Hyperlink" xfId="26971" builtinId="8" hidden="1"/>
    <cellStyle name="Hyperlink" xfId="26975" builtinId="8" hidden="1"/>
    <cellStyle name="Hyperlink" xfId="26977" builtinId="8" hidden="1"/>
    <cellStyle name="Hyperlink" xfId="26979" builtinId="8" hidden="1"/>
    <cellStyle name="Hyperlink" xfId="26983" builtinId="8" hidden="1"/>
    <cellStyle name="Hyperlink" xfId="26985" builtinId="8" hidden="1"/>
    <cellStyle name="Hyperlink" xfId="26987" builtinId="8" hidden="1"/>
    <cellStyle name="Hyperlink" xfId="26991" builtinId="8" hidden="1"/>
    <cellStyle name="Hyperlink" xfId="26993" builtinId="8" hidden="1"/>
    <cellStyle name="Hyperlink" xfId="26995" builtinId="8" hidden="1"/>
    <cellStyle name="Hyperlink" xfId="26999" builtinId="8" hidden="1"/>
    <cellStyle name="Hyperlink" xfId="27001" builtinId="8" hidden="1"/>
    <cellStyle name="Hyperlink" xfId="27003" builtinId="8" hidden="1"/>
    <cellStyle name="Hyperlink" xfId="27006" builtinId="8" hidden="1"/>
    <cellStyle name="Hyperlink" xfId="27008" builtinId="8" hidden="1"/>
    <cellStyle name="Hyperlink" xfId="27010" builtinId="8" hidden="1"/>
    <cellStyle name="Hyperlink" xfId="27014" builtinId="8" hidden="1"/>
    <cellStyle name="Hyperlink" xfId="27016" builtinId="8" hidden="1"/>
    <cellStyle name="Hyperlink" xfId="27018" builtinId="8" hidden="1"/>
    <cellStyle name="Hyperlink" xfId="27022" builtinId="8" hidden="1"/>
    <cellStyle name="Hyperlink" xfId="27024" builtinId="8" hidden="1"/>
    <cellStyle name="Hyperlink" xfId="27026" builtinId="8" hidden="1"/>
    <cellStyle name="Hyperlink" xfId="27030" builtinId="8" hidden="1"/>
    <cellStyle name="Hyperlink" xfId="27032" builtinId="8" hidden="1"/>
    <cellStyle name="Hyperlink" xfId="27034" builtinId="8" hidden="1"/>
    <cellStyle name="Hyperlink" xfId="27038" builtinId="8" hidden="1"/>
    <cellStyle name="Hyperlink" xfId="27040" builtinId="8" hidden="1"/>
    <cellStyle name="Hyperlink" xfId="27042" builtinId="8" hidden="1"/>
    <cellStyle name="Hyperlink" xfId="27046" builtinId="8" hidden="1"/>
    <cellStyle name="Hyperlink" xfId="27048" builtinId="8" hidden="1"/>
    <cellStyle name="Hyperlink" xfId="27050" builtinId="8" hidden="1"/>
    <cellStyle name="Hyperlink" xfId="27054" builtinId="8" hidden="1"/>
    <cellStyle name="Hyperlink" xfId="27056" builtinId="8" hidden="1"/>
    <cellStyle name="Hyperlink" xfId="27058" builtinId="8" hidden="1"/>
    <cellStyle name="Hyperlink" xfId="27062" builtinId="8" hidden="1"/>
    <cellStyle name="Hyperlink" xfId="27064" builtinId="8" hidden="1"/>
    <cellStyle name="Hyperlink" xfId="27066" builtinId="8" hidden="1"/>
    <cellStyle name="Hyperlink" xfId="27070" builtinId="8" hidden="1"/>
    <cellStyle name="Hyperlink" xfId="27072" builtinId="8" hidden="1"/>
    <cellStyle name="Hyperlink" xfId="27074" builtinId="8" hidden="1"/>
    <cellStyle name="Hyperlink" xfId="27078" builtinId="8" hidden="1"/>
    <cellStyle name="Hyperlink" xfId="27080" builtinId="8" hidden="1"/>
    <cellStyle name="Hyperlink" xfId="27082" builtinId="8" hidden="1"/>
    <cellStyle name="Hyperlink" xfId="27086" builtinId="8" hidden="1"/>
    <cellStyle name="Hyperlink" xfId="27088" builtinId="8" hidden="1"/>
    <cellStyle name="Hyperlink" xfId="27090" builtinId="8" hidden="1"/>
    <cellStyle name="Hyperlink" xfId="27094" builtinId="8" hidden="1"/>
    <cellStyle name="Hyperlink" xfId="27096" builtinId="8" hidden="1"/>
    <cellStyle name="Hyperlink" xfId="27098" builtinId="8" hidden="1"/>
    <cellStyle name="Hyperlink" xfId="27102" builtinId="8" hidden="1"/>
    <cellStyle name="Hyperlink" xfId="27104" builtinId="8" hidden="1"/>
    <cellStyle name="Hyperlink" xfId="27106" builtinId="8" hidden="1"/>
    <cellStyle name="Hyperlink" xfId="27110" builtinId="8" hidden="1"/>
    <cellStyle name="Hyperlink" xfId="27112" builtinId="8" hidden="1"/>
    <cellStyle name="Hyperlink" xfId="27114" builtinId="8" hidden="1"/>
    <cellStyle name="Hyperlink" xfId="27118" builtinId="8" hidden="1"/>
    <cellStyle name="Hyperlink" xfId="27120" builtinId="8" hidden="1"/>
    <cellStyle name="Hyperlink" xfId="27122" builtinId="8" hidden="1"/>
    <cellStyle name="Hyperlink" xfId="27126" builtinId="8" hidden="1"/>
    <cellStyle name="Hyperlink" xfId="27128" builtinId="8" hidden="1"/>
    <cellStyle name="Hyperlink" xfId="22091" builtinId="8" hidden="1"/>
    <cellStyle name="Hyperlink" xfId="27133" builtinId="8" hidden="1"/>
    <cellStyle name="Hyperlink" xfId="27135" builtinId="8" hidden="1"/>
    <cellStyle name="Hyperlink" xfId="27137" builtinId="8" hidden="1"/>
    <cellStyle name="Hyperlink" xfId="27141" builtinId="8" hidden="1"/>
    <cellStyle name="Hyperlink" xfId="27143" builtinId="8" hidden="1"/>
    <cellStyle name="Hyperlink" xfId="27145" builtinId="8" hidden="1"/>
    <cellStyle name="Hyperlink" xfId="27149" builtinId="8" hidden="1"/>
    <cellStyle name="Hyperlink" xfId="27151" builtinId="8" hidden="1"/>
    <cellStyle name="Hyperlink" xfId="27153" builtinId="8" hidden="1"/>
    <cellStyle name="Hyperlink" xfId="27157" builtinId="8" hidden="1"/>
    <cellStyle name="Hyperlink" xfId="27159" builtinId="8" hidden="1"/>
    <cellStyle name="Hyperlink" xfId="27161" builtinId="8" hidden="1"/>
    <cellStyle name="Hyperlink" xfId="27165" builtinId="8" hidden="1"/>
    <cellStyle name="Hyperlink" xfId="27167" builtinId="8" hidden="1"/>
    <cellStyle name="Hyperlink" xfId="27169" builtinId="8" hidden="1"/>
    <cellStyle name="Hyperlink" xfId="27173" builtinId="8" hidden="1"/>
    <cellStyle name="Hyperlink" xfId="27175" builtinId="8" hidden="1"/>
    <cellStyle name="Hyperlink" xfId="27177" builtinId="8" hidden="1"/>
    <cellStyle name="Hyperlink" xfId="27181" builtinId="8" hidden="1"/>
    <cellStyle name="Hyperlink" xfId="27183" builtinId="8" hidden="1"/>
    <cellStyle name="Hyperlink" xfId="27185" builtinId="8" hidden="1"/>
    <cellStyle name="Hyperlink" xfId="27189" builtinId="8" hidden="1"/>
    <cellStyle name="Hyperlink" xfId="27191" builtinId="8" hidden="1"/>
    <cellStyle name="Hyperlink" xfId="27193" builtinId="8" hidden="1"/>
    <cellStyle name="Hyperlink" xfId="27197" builtinId="8" hidden="1"/>
    <cellStyle name="Hyperlink" xfId="27199" builtinId="8" hidden="1"/>
    <cellStyle name="Hyperlink" xfId="27201" builtinId="8" hidden="1"/>
    <cellStyle name="Hyperlink" xfId="27205" builtinId="8" hidden="1"/>
    <cellStyle name="Hyperlink" xfId="27207" builtinId="8" hidden="1"/>
    <cellStyle name="Hyperlink" xfId="27209" builtinId="8" hidden="1"/>
    <cellStyle name="Hyperlink" xfId="27213" builtinId="8" hidden="1"/>
    <cellStyle name="Hyperlink" xfId="27215" builtinId="8" hidden="1"/>
    <cellStyle name="Hyperlink" xfId="27217" builtinId="8" hidden="1"/>
    <cellStyle name="Hyperlink" xfId="27221" builtinId="8" hidden="1"/>
    <cellStyle name="Hyperlink" xfId="27223" builtinId="8" hidden="1"/>
    <cellStyle name="Hyperlink" xfId="27225" builtinId="8" hidden="1"/>
    <cellStyle name="Hyperlink" xfId="27229" builtinId="8" hidden="1"/>
    <cellStyle name="Hyperlink" xfId="27231" builtinId="8" hidden="1"/>
    <cellStyle name="Hyperlink" xfId="27233" builtinId="8" hidden="1"/>
    <cellStyle name="Hyperlink" xfId="27237" builtinId="8" hidden="1"/>
    <cellStyle name="Hyperlink" xfId="27239" builtinId="8" hidden="1"/>
    <cellStyle name="Hyperlink" xfId="27241" builtinId="8" hidden="1"/>
    <cellStyle name="Hyperlink" xfId="27245" builtinId="8" hidden="1"/>
    <cellStyle name="Hyperlink" xfId="27247" builtinId="8" hidden="1"/>
    <cellStyle name="Hyperlink" xfId="27249" builtinId="8" hidden="1"/>
    <cellStyle name="Hyperlink" xfId="27253" builtinId="8" hidden="1"/>
    <cellStyle name="Hyperlink" xfId="27263" builtinId="8" hidden="1"/>
    <cellStyle name="Hyperlink" xfId="27265" builtinId="8" hidden="1"/>
    <cellStyle name="Hyperlink" xfId="27269" builtinId="8" hidden="1"/>
    <cellStyle name="Hyperlink" xfId="27271" builtinId="8" hidden="1"/>
    <cellStyle name="Hyperlink" xfId="27273" builtinId="8" hidden="1"/>
    <cellStyle name="Hyperlink" xfId="27277" builtinId="8" hidden="1"/>
    <cellStyle name="Hyperlink" xfId="27279" builtinId="8" hidden="1"/>
    <cellStyle name="Hyperlink" xfId="27281" builtinId="8" hidden="1"/>
    <cellStyle name="Hyperlink" xfId="27285" builtinId="8" hidden="1"/>
    <cellStyle name="Hyperlink" xfId="27287" builtinId="8" hidden="1"/>
    <cellStyle name="Hyperlink" xfId="27289" builtinId="8" hidden="1"/>
    <cellStyle name="Hyperlink" xfId="27293" builtinId="8" hidden="1"/>
    <cellStyle name="Hyperlink" xfId="27295" builtinId="8" hidden="1"/>
    <cellStyle name="Hyperlink" xfId="27297" builtinId="8" hidden="1"/>
    <cellStyle name="Hyperlink" xfId="27301" builtinId="8" hidden="1"/>
    <cellStyle name="Hyperlink" xfId="27303" builtinId="8" hidden="1"/>
    <cellStyle name="Hyperlink" xfId="27305" builtinId="8" hidden="1"/>
    <cellStyle name="Hyperlink" xfId="27309" builtinId="8" hidden="1"/>
    <cellStyle name="Hyperlink" xfId="27311" builtinId="8" hidden="1"/>
    <cellStyle name="Hyperlink" xfId="27313" builtinId="8" hidden="1"/>
    <cellStyle name="Hyperlink" xfId="27317" builtinId="8" hidden="1"/>
    <cellStyle name="Hyperlink" xfId="27319" builtinId="8" hidden="1"/>
    <cellStyle name="Hyperlink" xfId="27321" builtinId="8" hidden="1"/>
    <cellStyle name="Hyperlink" xfId="27325" builtinId="8" hidden="1"/>
    <cellStyle name="Hyperlink" xfId="27327" builtinId="8" hidden="1"/>
    <cellStyle name="Hyperlink" xfId="27329" builtinId="8" hidden="1"/>
    <cellStyle name="Hyperlink" xfId="27333" builtinId="8" hidden="1"/>
    <cellStyle name="Hyperlink" xfId="27335" builtinId="8" hidden="1"/>
    <cellStyle name="Hyperlink" xfId="27337" builtinId="8" hidden="1"/>
    <cellStyle name="Hyperlink" xfId="27341" builtinId="8" hidden="1"/>
    <cellStyle name="Hyperlink" xfId="27343" builtinId="8" hidden="1"/>
    <cellStyle name="Hyperlink" xfId="27345" builtinId="8" hidden="1"/>
    <cellStyle name="Hyperlink" xfId="27349" builtinId="8" hidden="1"/>
    <cellStyle name="Hyperlink" xfId="27351" builtinId="8" hidden="1"/>
    <cellStyle name="Hyperlink" xfId="27353" builtinId="8" hidden="1"/>
    <cellStyle name="Hyperlink" xfId="27357" builtinId="8" hidden="1"/>
    <cellStyle name="Hyperlink" xfId="27359" builtinId="8" hidden="1"/>
    <cellStyle name="Hyperlink" xfId="27361" builtinId="8" hidden="1"/>
    <cellStyle name="Hyperlink" xfId="27365" builtinId="8" hidden="1"/>
    <cellStyle name="Hyperlink" xfId="27367" builtinId="8" hidden="1"/>
    <cellStyle name="Hyperlink" xfId="27369" builtinId="8" hidden="1"/>
    <cellStyle name="Hyperlink" xfId="27373" builtinId="8" hidden="1"/>
    <cellStyle name="Hyperlink" xfId="27375" builtinId="8" hidden="1"/>
    <cellStyle name="Hyperlink" xfId="27377" builtinId="8" hidden="1"/>
    <cellStyle name="Hyperlink" xfId="27381" builtinId="8" hidden="1"/>
    <cellStyle name="Hyperlink" xfId="27383" builtinId="8" hidden="1"/>
    <cellStyle name="Hyperlink" xfId="27385" builtinId="8" hidden="1"/>
    <cellStyle name="Hyperlink" xfId="27255" builtinId="8" hidden="1"/>
    <cellStyle name="Hyperlink" xfId="27390" builtinId="8" hidden="1"/>
    <cellStyle name="Hyperlink" xfId="27392" builtinId="8" hidden="1"/>
    <cellStyle name="Hyperlink" xfId="27396" builtinId="8" hidden="1"/>
    <cellStyle name="Hyperlink" xfId="27398" builtinId="8" hidden="1"/>
    <cellStyle name="Hyperlink" xfId="27400" builtinId="8" hidden="1"/>
    <cellStyle name="Hyperlink" xfId="27404" builtinId="8" hidden="1"/>
    <cellStyle name="Hyperlink" xfId="27406" builtinId="8" hidden="1"/>
    <cellStyle name="Hyperlink" xfId="27408" builtinId="8" hidden="1"/>
    <cellStyle name="Hyperlink" xfId="27412" builtinId="8" hidden="1"/>
    <cellStyle name="Hyperlink" xfId="27414" builtinId="8" hidden="1"/>
    <cellStyle name="Hyperlink" xfId="27416" builtinId="8" hidden="1"/>
    <cellStyle name="Hyperlink" xfId="27420" builtinId="8" hidden="1"/>
    <cellStyle name="Hyperlink" xfId="27422" builtinId="8" hidden="1"/>
    <cellStyle name="Hyperlink" xfId="27424" builtinId="8" hidden="1"/>
    <cellStyle name="Hyperlink" xfId="27428" builtinId="8" hidden="1"/>
    <cellStyle name="Hyperlink" xfId="27430" builtinId="8" hidden="1"/>
    <cellStyle name="Hyperlink" xfId="27432" builtinId="8" hidden="1"/>
    <cellStyle name="Hyperlink" xfId="27436" builtinId="8" hidden="1"/>
    <cellStyle name="Hyperlink" xfId="27438" builtinId="8" hidden="1"/>
    <cellStyle name="Hyperlink" xfId="27440" builtinId="8" hidden="1"/>
    <cellStyle name="Hyperlink" xfId="27444" builtinId="8" hidden="1"/>
    <cellStyle name="Hyperlink" xfId="27446" builtinId="8" hidden="1"/>
    <cellStyle name="Hyperlink" xfId="27448" builtinId="8" hidden="1"/>
    <cellStyle name="Hyperlink" xfId="27452" builtinId="8" hidden="1"/>
    <cellStyle name="Hyperlink" xfId="27454" builtinId="8" hidden="1"/>
    <cellStyle name="Hyperlink" xfId="27456" builtinId="8" hidden="1"/>
    <cellStyle name="Hyperlink" xfId="27460" builtinId="8" hidden="1"/>
    <cellStyle name="Hyperlink" xfId="27462" builtinId="8" hidden="1"/>
    <cellStyle name="Hyperlink" xfId="27464" builtinId="8" hidden="1"/>
    <cellStyle name="Hyperlink" xfId="27468" builtinId="8" hidden="1"/>
    <cellStyle name="Hyperlink" xfId="27470" builtinId="8" hidden="1"/>
    <cellStyle name="Hyperlink" xfId="27472" builtinId="8" hidden="1"/>
    <cellStyle name="Hyperlink" xfId="27476" builtinId="8" hidden="1"/>
    <cellStyle name="Hyperlink" xfId="27478" builtinId="8" hidden="1"/>
    <cellStyle name="Hyperlink" xfId="27480" builtinId="8" hidden="1"/>
    <cellStyle name="Hyperlink" xfId="27484" builtinId="8" hidden="1"/>
    <cellStyle name="Hyperlink" xfId="27486" builtinId="8" hidden="1"/>
    <cellStyle name="Hyperlink" xfId="27488" builtinId="8" hidden="1"/>
    <cellStyle name="Hyperlink" xfId="27492" builtinId="8" hidden="1"/>
    <cellStyle name="Hyperlink" xfId="27494" builtinId="8" hidden="1"/>
    <cellStyle name="Hyperlink" xfId="27496" builtinId="8" hidden="1"/>
    <cellStyle name="Hyperlink" xfId="27500" builtinId="8" hidden="1"/>
    <cellStyle name="Hyperlink" xfId="27502" builtinId="8" hidden="1"/>
    <cellStyle name="Hyperlink" xfId="27504" builtinId="8" hidden="1"/>
    <cellStyle name="Hyperlink" xfId="27508" builtinId="8" hidden="1"/>
    <cellStyle name="Hyperlink" xfId="27510" builtinId="8" hidden="1"/>
    <cellStyle name="Hyperlink" xfId="27512" builtinId="8" hidden="1"/>
    <cellStyle name="Hyperlink" xfId="27515" builtinId="8" hidden="1"/>
    <cellStyle name="Hyperlink" xfId="27517" builtinId="8" hidden="1"/>
    <cellStyle name="Hyperlink" xfId="27519" builtinId="8" hidden="1"/>
    <cellStyle name="Hyperlink" xfId="27523" builtinId="8" hidden="1"/>
    <cellStyle name="Hyperlink" xfId="27525" builtinId="8" hidden="1"/>
    <cellStyle name="Hyperlink" xfId="27527" builtinId="8" hidden="1"/>
    <cellStyle name="Hyperlink" xfId="27531" builtinId="8" hidden="1"/>
    <cellStyle name="Hyperlink" xfId="27533" builtinId="8" hidden="1"/>
    <cellStyle name="Hyperlink" xfId="27535" builtinId="8" hidden="1"/>
    <cellStyle name="Hyperlink" xfId="27539" builtinId="8" hidden="1"/>
    <cellStyle name="Hyperlink" xfId="27541" builtinId="8" hidden="1"/>
    <cellStyle name="Hyperlink" xfId="27543" builtinId="8" hidden="1"/>
    <cellStyle name="Hyperlink" xfId="27547" builtinId="8" hidden="1"/>
    <cellStyle name="Hyperlink" xfId="27549" builtinId="8" hidden="1"/>
    <cellStyle name="Hyperlink" xfId="27551" builtinId="8" hidden="1"/>
    <cellStyle name="Hyperlink" xfId="27555" builtinId="8" hidden="1"/>
    <cellStyle name="Hyperlink" xfId="27557" builtinId="8" hidden="1"/>
    <cellStyle name="Hyperlink" xfId="27559" builtinId="8" hidden="1"/>
    <cellStyle name="Hyperlink" xfId="27563" builtinId="8" hidden="1"/>
    <cellStyle name="Hyperlink" xfId="27565" builtinId="8" hidden="1"/>
    <cellStyle name="Hyperlink" xfId="27567" builtinId="8" hidden="1"/>
    <cellStyle name="Hyperlink" xfId="27571" builtinId="8" hidden="1"/>
    <cellStyle name="Hyperlink" xfId="27573" builtinId="8" hidden="1"/>
    <cellStyle name="Hyperlink" xfId="27575" builtinId="8" hidden="1"/>
    <cellStyle name="Hyperlink" xfId="27579" builtinId="8" hidden="1"/>
    <cellStyle name="Hyperlink" xfId="27581" builtinId="8" hidden="1"/>
    <cellStyle name="Hyperlink" xfId="27583" builtinId="8" hidden="1"/>
    <cellStyle name="Hyperlink" xfId="27587" builtinId="8" hidden="1"/>
    <cellStyle name="Hyperlink" xfId="27589" builtinId="8" hidden="1"/>
    <cellStyle name="Hyperlink" xfId="27591" builtinId="8" hidden="1"/>
    <cellStyle name="Hyperlink" xfId="27595" builtinId="8" hidden="1"/>
    <cellStyle name="Hyperlink" xfId="27597" builtinId="8" hidden="1"/>
    <cellStyle name="Hyperlink" xfId="27599" builtinId="8" hidden="1"/>
    <cellStyle name="Hyperlink" xfId="27603" builtinId="8" hidden="1"/>
    <cellStyle name="Hyperlink" xfId="27605" builtinId="8" hidden="1"/>
    <cellStyle name="Hyperlink" xfId="27607" builtinId="8" hidden="1"/>
    <cellStyle name="Hyperlink" xfId="27611" builtinId="8" hidden="1"/>
    <cellStyle name="Hyperlink" xfId="27613" builtinId="8" hidden="1"/>
    <cellStyle name="Hyperlink" xfId="27615" builtinId="8" hidden="1"/>
    <cellStyle name="Hyperlink" xfId="27619" builtinId="8" hidden="1"/>
    <cellStyle name="Hyperlink" xfId="27621" builtinId="8" hidden="1"/>
    <cellStyle name="Hyperlink" xfId="27623" builtinId="8" hidden="1"/>
    <cellStyle name="Hyperlink" xfId="27627" builtinId="8" hidden="1"/>
    <cellStyle name="Hyperlink" xfId="27629" builtinId="8" hidden="1"/>
    <cellStyle name="Hyperlink" xfId="27631" builtinId="8" hidden="1"/>
    <cellStyle name="Hyperlink" xfId="27635" builtinId="8" hidden="1"/>
    <cellStyle name="Hyperlink" xfId="27637" builtinId="8" hidden="1"/>
    <cellStyle name="Hyperlink" xfId="27256" builtinId="8" hidden="1"/>
    <cellStyle name="Hyperlink" xfId="27642" builtinId="8" hidden="1"/>
    <cellStyle name="Hyperlink" xfId="27644" builtinId="8" hidden="1"/>
    <cellStyle name="Hyperlink" xfId="27646" builtinId="8" hidden="1"/>
    <cellStyle name="Hyperlink" xfId="27650" builtinId="8" hidden="1"/>
    <cellStyle name="Hyperlink" xfId="27652" builtinId="8" hidden="1"/>
    <cellStyle name="Hyperlink" xfId="27654" builtinId="8" hidden="1"/>
    <cellStyle name="Hyperlink" xfId="27658" builtinId="8" hidden="1"/>
    <cellStyle name="Hyperlink" xfId="27660" builtinId="8" hidden="1"/>
    <cellStyle name="Hyperlink" xfId="27662" builtinId="8" hidden="1"/>
    <cellStyle name="Hyperlink" xfId="27666" builtinId="8" hidden="1"/>
    <cellStyle name="Hyperlink" xfId="27668" builtinId="8" hidden="1"/>
    <cellStyle name="Hyperlink" xfId="27670" builtinId="8" hidden="1"/>
    <cellStyle name="Hyperlink" xfId="27674" builtinId="8" hidden="1"/>
    <cellStyle name="Hyperlink" xfId="27676" builtinId="8" hidden="1"/>
    <cellStyle name="Hyperlink" xfId="27678" builtinId="8" hidden="1"/>
    <cellStyle name="Hyperlink" xfId="27682" builtinId="8" hidden="1"/>
    <cellStyle name="Hyperlink" xfId="27684" builtinId="8" hidden="1"/>
    <cellStyle name="Hyperlink" xfId="27686" builtinId="8" hidden="1"/>
    <cellStyle name="Hyperlink" xfId="27690" builtinId="8" hidden="1"/>
    <cellStyle name="Hyperlink" xfId="27692" builtinId="8" hidden="1"/>
    <cellStyle name="Hyperlink" xfId="27694" builtinId="8" hidden="1"/>
    <cellStyle name="Hyperlink" xfId="27698" builtinId="8" hidden="1"/>
    <cellStyle name="Hyperlink" xfId="27700" builtinId="8" hidden="1"/>
    <cellStyle name="Hyperlink" xfId="27702" builtinId="8" hidden="1"/>
    <cellStyle name="Hyperlink" xfId="27706" builtinId="8" hidden="1"/>
    <cellStyle name="Hyperlink" xfId="27708" builtinId="8" hidden="1"/>
    <cellStyle name="Hyperlink" xfId="27710" builtinId="8" hidden="1"/>
    <cellStyle name="Hyperlink" xfId="27714" builtinId="8" hidden="1"/>
    <cellStyle name="Hyperlink" xfId="27716" builtinId="8" hidden="1"/>
    <cellStyle name="Hyperlink" xfId="27718" builtinId="8" hidden="1"/>
    <cellStyle name="Hyperlink" xfId="27722" builtinId="8" hidden="1"/>
    <cellStyle name="Hyperlink" xfId="27724" builtinId="8" hidden="1"/>
    <cellStyle name="Hyperlink" xfId="27726" builtinId="8" hidden="1"/>
    <cellStyle name="Hyperlink" xfId="27730" builtinId="8" hidden="1"/>
    <cellStyle name="Hyperlink" xfId="27732" builtinId="8" hidden="1"/>
    <cellStyle name="Hyperlink" xfId="27734" builtinId="8" hidden="1"/>
    <cellStyle name="Hyperlink" xfId="27738" builtinId="8" hidden="1"/>
    <cellStyle name="Hyperlink" xfId="27740" builtinId="8" hidden="1"/>
    <cellStyle name="Hyperlink" xfId="27742" builtinId="8" hidden="1"/>
    <cellStyle name="Hyperlink" xfId="27746" builtinId="8" hidden="1"/>
    <cellStyle name="Hyperlink" xfId="27748" builtinId="8" hidden="1"/>
    <cellStyle name="Hyperlink" xfId="27750" builtinId="8" hidden="1"/>
    <cellStyle name="Hyperlink" xfId="27754" builtinId="8" hidden="1"/>
    <cellStyle name="Hyperlink" xfId="27756" builtinId="8" hidden="1"/>
    <cellStyle name="Hyperlink" xfId="27758" builtinId="8" hidden="1"/>
    <cellStyle name="Hyperlink" xfId="27762" builtinId="8" hidden="1"/>
    <cellStyle name="Hyperlink" xfId="27261" builtinId="8" hidden="1"/>
    <cellStyle name="Hyperlink" xfId="27765" builtinId="8" hidden="1"/>
    <cellStyle name="Hyperlink" xfId="27769" builtinId="8" hidden="1"/>
    <cellStyle name="Hyperlink" xfId="27771" builtinId="8" hidden="1"/>
    <cellStyle name="Hyperlink" xfId="27773" builtinId="8" hidden="1"/>
    <cellStyle name="Hyperlink" xfId="27777" builtinId="8" hidden="1"/>
    <cellStyle name="Hyperlink" xfId="27779" builtinId="8" hidden="1"/>
    <cellStyle name="Hyperlink" xfId="27781" builtinId="8" hidden="1"/>
    <cellStyle name="Hyperlink" xfId="27785" builtinId="8" hidden="1"/>
    <cellStyle name="Hyperlink" xfId="27787" builtinId="8" hidden="1"/>
    <cellStyle name="Hyperlink" xfId="27789" builtinId="8" hidden="1"/>
    <cellStyle name="Hyperlink" xfId="27793" builtinId="8" hidden="1"/>
    <cellStyle name="Hyperlink" xfId="27795" builtinId="8" hidden="1"/>
    <cellStyle name="Hyperlink" xfId="27797" builtinId="8" hidden="1"/>
    <cellStyle name="Hyperlink" xfId="27801" builtinId="8" hidden="1"/>
    <cellStyle name="Hyperlink" xfId="27803" builtinId="8" hidden="1"/>
    <cellStyle name="Hyperlink" xfId="27805" builtinId="8" hidden="1"/>
    <cellStyle name="Hyperlink" xfId="27809" builtinId="8" hidden="1"/>
    <cellStyle name="Hyperlink" xfId="27811" builtinId="8" hidden="1"/>
    <cellStyle name="Hyperlink" xfId="27813" builtinId="8" hidden="1"/>
    <cellStyle name="Hyperlink" xfId="27817" builtinId="8" hidden="1"/>
    <cellStyle name="Hyperlink" xfId="27819" builtinId="8" hidden="1"/>
    <cellStyle name="Hyperlink" xfId="27821" builtinId="8" hidden="1"/>
    <cellStyle name="Hyperlink" xfId="27825" builtinId="8" hidden="1"/>
    <cellStyle name="Hyperlink" xfId="27827" builtinId="8" hidden="1"/>
    <cellStyle name="Hyperlink" xfId="27829" builtinId="8" hidden="1"/>
    <cellStyle name="Hyperlink" xfId="27833" builtinId="8" hidden="1"/>
    <cellStyle name="Hyperlink" xfId="27835" builtinId="8" hidden="1"/>
    <cellStyle name="Hyperlink" xfId="27837" builtinId="8" hidden="1"/>
    <cellStyle name="Hyperlink" xfId="27841" builtinId="8" hidden="1"/>
    <cellStyle name="Hyperlink" xfId="27843" builtinId="8" hidden="1"/>
    <cellStyle name="Hyperlink" xfId="27845" builtinId="8" hidden="1"/>
    <cellStyle name="Hyperlink" xfId="27849" builtinId="8" hidden="1"/>
    <cellStyle name="Hyperlink" xfId="27851" builtinId="8" hidden="1"/>
    <cellStyle name="Hyperlink" xfId="27853" builtinId="8" hidden="1"/>
    <cellStyle name="Hyperlink" xfId="27857" builtinId="8" hidden="1"/>
    <cellStyle name="Hyperlink" xfId="27859" builtinId="8" hidden="1"/>
    <cellStyle name="Hyperlink" xfId="27861" builtinId="8" hidden="1"/>
    <cellStyle name="Hyperlink" xfId="27865" builtinId="8" hidden="1"/>
    <cellStyle name="Hyperlink" xfId="27867" builtinId="8" hidden="1"/>
    <cellStyle name="Hyperlink" xfId="27869" builtinId="8" hidden="1"/>
    <cellStyle name="Hyperlink" xfId="27873" builtinId="8" hidden="1"/>
    <cellStyle name="Hyperlink" xfId="27875" builtinId="8" hidden="1"/>
    <cellStyle name="Hyperlink" xfId="27877" builtinId="8" hidden="1"/>
    <cellStyle name="Hyperlink" xfId="27881" builtinId="8" hidden="1"/>
    <cellStyle name="Hyperlink" xfId="27883" builtinId="8" hidden="1"/>
    <cellStyle name="Hyperlink" xfId="27885" builtinId="8" hidden="1"/>
    <cellStyle name="Hyperlink" xfId="27257" builtinId="8" hidden="1"/>
    <cellStyle name="Hyperlink" xfId="27890" builtinId="8" hidden="1"/>
    <cellStyle name="Hyperlink" xfId="27892" builtinId="8" hidden="1"/>
    <cellStyle name="Hyperlink" xfId="27896" builtinId="8" hidden="1"/>
    <cellStyle name="Hyperlink" xfId="27898" builtinId="8" hidden="1"/>
    <cellStyle name="Hyperlink" xfId="27900" builtinId="8" hidden="1"/>
    <cellStyle name="Hyperlink" xfId="27904" builtinId="8" hidden="1"/>
    <cellStyle name="Hyperlink" xfId="27906" builtinId="8" hidden="1"/>
    <cellStyle name="Hyperlink" xfId="27908" builtinId="8" hidden="1"/>
    <cellStyle name="Hyperlink" xfId="27912" builtinId="8" hidden="1"/>
    <cellStyle name="Hyperlink" xfId="27914" builtinId="8" hidden="1"/>
    <cellStyle name="Hyperlink" xfId="27916" builtinId="8" hidden="1"/>
    <cellStyle name="Hyperlink" xfId="27920" builtinId="8" hidden="1"/>
    <cellStyle name="Hyperlink" xfId="27922" builtinId="8" hidden="1"/>
    <cellStyle name="Hyperlink" xfId="27924" builtinId="8" hidden="1"/>
    <cellStyle name="Hyperlink" xfId="27928" builtinId="8" hidden="1"/>
    <cellStyle name="Hyperlink" xfId="27930" builtinId="8" hidden="1"/>
    <cellStyle name="Hyperlink" xfId="27932" builtinId="8" hidden="1"/>
    <cellStyle name="Hyperlink" xfId="27936" builtinId="8" hidden="1"/>
    <cellStyle name="Hyperlink" xfId="27938" builtinId="8" hidden="1"/>
    <cellStyle name="Hyperlink" xfId="27940" builtinId="8" hidden="1"/>
    <cellStyle name="Hyperlink" xfId="27944" builtinId="8" hidden="1"/>
    <cellStyle name="Hyperlink" xfId="27946" builtinId="8" hidden="1"/>
    <cellStyle name="Hyperlink" xfId="27948" builtinId="8" hidden="1"/>
    <cellStyle name="Hyperlink" xfId="27952" builtinId="8" hidden="1"/>
    <cellStyle name="Hyperlink" xfId="27954" builtinId="8" hidden="1"/>
    <cellStyle name="Hyperlink" xfId="27956" builtinId="8" hidden="1"/>
    <cellStyle name="Hyperlink" xfId="27960" builtinId="8" hidden="1"/>
    <cellStyle name="Hyperlink" xfId="27962" builtinId="8" hidden="1"/>
    <cellStyle name="Hyperlink" xfId="27964" builtinId="8" hidden="1"/>
    <cellStyle name="Hyperlink" xfId="27968" builtinId="8" hidden="1"/>
    <cellStyle name="Hyperlink" xfId="27970" builtinId="8" hidden="1"/>
    <cellStyle name="Hyperlink" xfId="27972" builtinId="8" hidden="1"/>
    <cellStyle name="Hyperlink" xfId="27976" builtinId="8" hidden="1"/>
    <cellStyle name="Hyperlink" xfId="27978" builtinId="8" hidden="1"/>
    <cellStyle name="Hyperlink" xfId="27980" builtinId="8" hidden="1"/>
    <cellStyle name="Hyperlink" xfId="27984" builtinId="8" hidden="1"/>
    <cellStyle name="Hyperlink" xfId="27986" builtinId="8" hidden="1"/>
    <cellStyle name="Hyperlink" xfId="27988" builtinId="8" hidden="1"/>
    <cellStyle name="Hyperlink" xfId="27992" builtinId="8" hidden="1"/>
    <cellStyle name="Hyperlink" xfId="27994" builtinId="8" hidden="1"/>
    <cellStyle name="Hyperlink" xfId="27996" builtinId="8" hidden="1"/>
    <cellStyle name="Hyperlink" xfId="28000" builtinId="8" hidden="1"/>
    <cellStyle name="Hyperlink" xfId="28002" builtinId="8" hidden="1"/>
    <cellStyle name="Hyperlink" xfId="28004" builtinId="8" hidden="1"/>
    <cellStyle name="Hyperlink" xfId="28008" builtinId="8" hidden="1"/>
    <cellStyle name="Hyperlink" xfId="28010" builtinId="8" hidden="1"/>
    <cellStyle name="Hyperlink" xfId="28012" builtinId="8" hidden="1"/>
    <cellStyle name="Hyperlink" xfId="28015" builtinId="8" hidden="1"/>
    <cellStyle name="Hyperlink" xfId="28017" builtinId="8" hidden="1"/>
    <cellStyle name="Hyperlink" xfId="28019" builtinId="8" hidden="1"/>
    <cellStyle name="Hyperlink" xfId="28023" builtinId="8" hidden="1"/>
    <cellStyle name="Hyperlink" xfId="28025" builtinId="8" hidden="1"/>
    <cellStyle name="Hyperlink" xfId="28027" builtinId="8" hidden="1"/>
    <cellStyle name="Hyperlink" xfId="28031" builtinId="8" hidden="1"/>
    <cellStyle name="Hyperlink" xfId="28033" builtinId="8" hidden="1"/>
    <cellStyle name="Hyperlink" xfId="28035" builtinId="8" hidden="1"/>
    <cellStyle name="Hyperlink" xfId="28039" builtinId="8" hidden="1"/>
    <cellStyle name="Hyperlink" xfId="28041" builtinId="8" hidden="1"/>
    <cellStyle name="Hyperlink" xfId="28043" builtinId="8" hidden="1"/>
    <cellStyle name="Hyperlink" xfId="28047" builtinId="8" hidden="1"/>
    <cellStyle name="Hyperlink" xfId="28049" builtinId="8" hidden="1"/>
    <cellStyle name="Hyperlink" xfId="28051" builtinId="8" hidden="1"/>
    <cellStyle name="Hyperlink" xfId="28055" builtinId="8" hidden="1"/>
    <cellStyle name="Hyperlink" xfId="28057" builtinId="8" hidden="1"/>
    <cellStyle name="Hyperlink" xfId="28059" builtinId="8" hidden="1"/>
    <cellStyle name="Hyperlink" xfId="28063" builtinId="8" hidden="1"/>
    <cellStyle name="Hyperlink" xfId="28065" builtinId="8" hidden="1"/>
    <cellStyle name="Hyperlink" xfId="28067" builtinId="8" hidden="1"/>
    <cellStyle name="Hyperlink" xfId="28071" builtinId="8" hidden="1"/>
    <cellStyle name="Hyperlink" xfId="28073" builtinId="8" hidden="1"/>
    <cellStyle name="Hyperlink" xfId="28075" builtinId="8" hidden="1"/>
    <cellStyle name="Hyperlink" xfId="28079" builtinId="8" hidden="1"/>
    <cellStyle name="Hyperlink" xfId="28081" builtinId="8" hidden="1"/>
    <cellStyle name="Hyperlink" xfId="28083" builtinId="8" hidden="1"/>
    <cellStyle name="Hyperlink" xfId="28087" builtinId="8" hidden="1"/>
    <cellStyle name="Hyperlink" xfId="28089" builtinId="8" hidden="1"/>
    <cellStyle name="Hyperlink" xfId="28091" builtinId="8" hidden="1"/>
    <cellStyle name="Hyperlink" xfId="28095" builtinId="8" hidden="1"/>
    <cellStyle name="Hyperlink" xfId="28097" builtinId="8" hidden="1"/>
    <cellStyle name="Hyperlink" xfId="28099" builtinId="8" hidden="1"/>
    <cellStyle name="Hyperlink" xfId="28103" builtinId="8" hidden="1"/>
    <cellStyle name="Hyperlink" xfId="28105" builtinId="8" hidden="1"/>
    <cellStyle name="Hyperlink" xfId="28107" builtinId="8" hidden="1"/>
    <cellStyle name="Hyperlink" xfId="28111" builtinId="8" hidden="1"/>
    <cellStyle name="Hyperlink" xfId="28113" builtinId="8" hidden="1"/>
    <cellStyle name="Hyperlink" xfId="28115" builtinId="8" hidden="1"/>
    <cellStyle name="Hyperlink" xfId="28119" builtinId="8" hidden="1"/>
    <cellStyle name="Hyperlink" xfId="28121" builtinId="8" hidden="1"/>
    <cellStyle name="Hyperlink" xfId="28123" builtinId="8" hidden="1"/>
    <cellStyle name="Hyperlink" xfId="28127" builtinId="8" hidden="1"/>
    <cellStyle name="Hyperlink" xfId="28129" builtinId="8" hidden="1"/>
    <cellStyle name="Hyperlink" xfId="28131" builtinId="8" hidden="1"/>
    <cellStyle name="Hyperlink" xfId="28135" builtinId="8" hidden="1"/>
    <cellStyle name="Hyperlink" xfId="28137" builtinId="8" hidden="1"/>
    <cellStyle name="Hyperlink" xfId="27258" builtinId="8" hidden="1"/>
    <cellStyle name="Hyperlink" xfId="28142" builtinId="8" hidden="1"/>
    <cellStyle name="Hyperlink" xfId="28144" builtinId="8" hidden="1"/>
    <cellStyle name="Hyperlink" xfId="28146" builtinId="8" hidden="1"/>
    <cellStyle name="Hyperlink" xfId="28150" builtinId="8" hidden="1"/>
    <cellStyle name="Hyperlink" xfId="28152" builtinId="8" hidden="1"/>
    <cellStyle name="Hyperlink" xfId="28154" builtinId="8" hidden="1"/>
    <cellStyle name="Hyperlink" xfId="28158" builtinId="8" hidden="1"/>
    <cellStyle name="Hyperlink" xfId="28160" builtinId="8" hidden="1"/>
    <cellStyle name="Hyperlink" xfId="28162" builtinId="8" hidden="1"/>
    <cellStyle name="Hyperlink" xfId="28166" builtinId="8" hidden="1"/>
    <cellStyle name="Hyperlink" xfId="28168" builtinId="8" hidden="1"/>
    <cellStyle name="Hyperlink" xfId="28170" builtinId="8" hidden="1"/>
    <cellStyle name="Hyperlink" xfId="28174" builtinId="8" hidden="1"/>
    <cellStyle name="Hyperlink" xfId="28176" builtinId="8" hidden="1"/>
    <cellStyle name="Hyperlink" xfId="28178" builtinId="8" hidden="1"/>
    <cellStyle name="Hyperlink" xfId="28182" builtinId="8" hidden="1"/>
    <cellStyle name="Hyperlink" xfId="28184" builtinId="8" hidden="1"/>
    <cellStyle name="Hyperlink" xfId="28186" builtinId="8" hidden="1"/>
    <cellStyle name="Hyperlink" xfId="28190" builtinId="8" hidden="1"/>
    <cellStyle name="Hyperlink" xfId="28192" builtinId="8" hidden="1"/>
    <cellStyle name="Hyperlink" xfId="28194" builtinId="8" hidden="1"/>
    <cellStyle name="Hyperlink" xfId="28198" builtinId="8" hidden="1"/>
    <cellStyle name="Hyperlink" xfId="28200" builtinId="8" hidden="1"/>
    <cellStyle name="Hyperlink" xfId="28202" builtinId="8" hidden="1"/>
    <cellStyle name="Hyperlink" xfId="28206" builtinId="8" hidden="1"/>
    <cellStyle name="Hyperlink" xfId="28208" builtinId="8" hidden="1"/>
    <cellStyle name="Hyperlink" xfId="28210" builtinId="8" hidden="1"/>
    <cellStyle name="Hyperlink" xfId="28214" builtinId="8" hidden="1"/>
    <cellStyle name="Hyperlink" xfId="28216" builtinId="8" hidden="1"/>
    <cellStyle name="Hyperlink" xfId="28218" builtinId="8" hidden="1"/>
    <cellStyle name="Hyperlink" xfId="28222" builtinId="8" hidden="1"/>
    <cellStyle name="Hyperlink" xfId="28224" builtinId="8" hidden="1"/>
    <cellStyle name="Hyperlink" xfId="28226" builtinId="8" hidden="1"/>
    <cellStyle name="Hyperlink" xfId="28230" builtinId="8" hidden="1"/>
    <cellStyle name="Hyperlink" xfId="28232" builtinId="8" hidden="1"/>
    <cellStyle name="Hyperlink" xfId="28234" builtinId="8" hidden="1"/>
    <cellStyle name="Hyperlink" xfId="28238" builtinId="8" hidden="1"/>
    <cellStyle name="Hyperlink" xfId="28240" builtinId="8" hidden="1"/>
    <cellStyle name="Hyperlink" xfId="28242" builtinId="8" hidden="1"/>
    <cellStyle name="Hyperlink" xfId="28246" builtinId="8" hidden="1"/>
    <cellStyle name="Hyperlink" xfId="28248" builtinId="8" hidden="1"/>
    <cellStyle name="Hyperlink" xfId="28250" builtinId="8" hidden="1"/>
    <cellStyle name="Hyperlink" xfId="28254" builtinId="8" hidden="1"/>
    <cellStyle name="Hyperlink" xfId="28256" builtinId="8" hidden="1"/>
    <cellStyle name="Hyperlink" xfId="28258" builtinId="8" hidden="1"/>
    <cellStyle name="Hyperlink" xfId="28262" builtinId="8" hidden="1"/>
    <cellStyle name="Hyperlink" xfId="27259" builtinId="8" hidden="1"/>
    <cellStyle name="Hyperlink" xfId="28265" builtinId="8" hidden="1"/>
    <cellStyle name="Hyperlink" xfId="28269" builtinId="8" hidden="1"/>
    <cellStyle name="Hyperlink" xfId="28271" builtinId="8" hidden="1"/>
    <cellStyle name="Hyperlink" xfId="28273" builtinId="8" hidden="1"/>
    <cellStyle name="Hyperlink" xfId="28277" builtinId="8" hidden="1"/>
    <cellStyle name="Hyperlink" xfId="28279" builtinId="8" hidden="1"/>
    <cellStyle name="Hyperlink" xfId="28281" builtinId="8" hidden="1"/>
    <cellStyle name="Hyperlink" xfId="28285" builtinId="8" hidden="1"/>
    <cellStyle name="Hyperlink" xfId="28287" builtinId="8" hidden="1"/>
    <cellStyle name="Hyperlink" xfId="28289" builtinId="8" hidden="1"/>
    <cellStyle name="Hyperlink" xfId="28293" builtinId="8" hidden="1"/>
    <cellStyle name="Hyperlink" xfId="28295" builtinId="8" hidden="1"/>
    <cellStyle name="Hyperlink" xfId="28297" builtinId="8" hidden="1"/>
    <cellStyle name="Hyperlink" xfId="28301" builtinId="8" hidden="1"/>
    <cellStyle name="Hyperlink" xfId="28303" builtinId="8" hidden="1"/>
    <cellStyle name="Hyperlink" xfId="28305" builtinId="8" hidden="1"/>
    <cellStyle name="Hyperlink" xfId="28309" builtinId="8" hidden="1"/>
    <cellStyle name="Hyperlink" xfId="28311" builtinId="8" hidden="1"/>
    <cellStyle name="Hyperlink" xfId="28313" builtinId="8" hidden="1"/>
    <cellStyle name="Hyperlink" xfId="28317" builtinId="8" hidden="1"/>
    <cellStyle name="Hyperlink" xfId="28319" builtinId="8" hidden="1"/>
    <cellStyle name="Hyperlink" xfId="28321" builtinId="8" hidden="1"/>
    <cellStyle name="Hyperlink" xfId="28325" builtinId="8" hidden="1"/>
    <cellStyle name="Hyperlink" xfId="28327" builtinId="8" hidden="1"/>
    <cellStyle name="Hyperlink" xfId="28329" builtinId="8" hidden="1"/>
    <cellStyle name="Hyperlink" xfId="28333" builtinId="8" hidden="1"/>
    <cellStyle name="Hyperlink" xfId="28335" builtinId="8" hidden="1"/>
    <cellStyle name="Hyperlink" xfId="28337" builtinId="8" hidden="1"/>
    <cellStyle name="Hyperlink" xfId="28341" builtinId="8" hidden="1"/>
    <cellStyle name="Hyperlink" xfId="28343" builtinId="8" hidden="1"/>
    <cellStyle name="Hyperlink" xfId="28345" builtinId="8" hidden="1"/>
    <cellStyle name="Hyperlink" xfId="28349" builtinId="8" hidden="1"/>
    <cellStyle name="Hyperlink" xfId="28351" builtinId="8" hidden="1"/>
    <cellStyle name="Hyperlink" xfId="28353" builtinId="8" hidden="1"/>
    <cellStyle name="Hyperlink" xfId="28357" builtinId="8" hidden="1"/>
    <cellStyle name="Hyperlink" xfId="28359" builtinId="8" hidden="1"/>
    <cellStyle name="Hyperlink" xfId="28361" builtinId="8" hidden="1"/>
    <cellStyle name="Hyperlink" xfId="28365" builtinId="8" hidden="1"/>
    <cellStyle name="Hyperlink" xfId="28367" builtinId="8" hidden="1"/>
    <cellStyle name="Hyperlink" xfId="28369" builtinId="8" hidden="1"/>
    <cellStyle name="Hyperlink" xfId="28373" builtinId="8" hidden="1"/>
    <cellStyle name="Hyperlink" xfId="28375" builtinId="8" hidden="1"/>
    <cellStyle name="Hyperlink" xfId="28377" builtinId="8" hidden="1"/>
    <cellStyle name="Hyperlink" xfId="28381" builtinId="8" hidden="1"/>
    <cellStyle name="Hyperlink" xfId="28383" builtinId="8" hidden="1"/>
    <cellStyle name="Hyperlink" xfId="28385" builtinId="8" hidden="1"/>
    <cellStyle name="Hyperlink" xfId="28389" builtinId="8" hidden="1"/>
    <cellStyle name="Hyperlink" xfId="28391" builtinId="8" hidden="1"/>
    <cellStyle name="Hyperlink" xfId="28393" builtinId="8" hidden="1"/>
    <cellStyle name="Hyperlink" xfId="28397" builtinId="8" hidden="1"/>
    <cellStyle name="Hyperlink" xfId="28399" builtinId="8" hidden="1"/>
    <cellStyle name="Hyperlink" xfId="28401" builtinId="8" hidden="1"/>
    <cellStyle name="Hyperlink" xfId="28405" builtinId="8" hidden="1"/>
    <cellStyle name="Hyperlink" xfId="28407" builtinId="8" hidden="1"/>
    <cellStyle name="Hyperlink" xfId="28409" builtinId="8" hidden="1"/>
    <cellStyle name="Hyperlink" xfId="28413" builtinId="8" hidden="1"/>
    <cellStyle name="Hyperlink" xfId="28415" builtinId="8" hidden="1"/>
    <cellStyle name="Hyperlink" xfId="28417" builtinId="8" hidden="1"/>
    <cellStyle name="Hyperlink" xfId="28421" builtinId="8" hidden="1"/>
    <cellStyle name="Hyperlink" xfId="28423" builtinId="8" hidden="1"/>
    <cellStyle name="Hyperlink" xfId="28425" builtinId="8" hidden="1"/>
    <cellStyle name="Hyperlink" xfId="28429" builtinId="8" hidden="1"/>
    <cellStyle name="Hyperlink" xfId="28431" builtinId="8" hidden="1"/>
    <cellStyle name="Hyperlink" xfId="28433" builtinId="8" hidden="1"/>
    <cellStyle name="Hyperlink" xfId="28437" builtinId="8" hidden="1"/>
    <cellStyle name="Hyperlink" xfId="28439" builtinId="8" hidden="1"/>
    <cellStyle name="Hyperlink" xfId="28441" builtinId="8" hidden="1"/>
    <cellStyle name="Hyperlink" xfId="28445" builtinId="8" hidden="1"/>
    <cellStyle name="Hyperlink" xfId="28447" builtinId="8" hidden="1"/>
    <cellStyle name="Hyperlink" xfId="28449" builtinId="8" hidden="1"/>
    <cellStyle name="Hyperlink" xfId="28453" builtinId="8" hidden="1"/>
    <cellStyle name="Hyperlink" xfId="28455" builtinId="8" hidden="1"/>
    <cellStyle name="Hyperlink" xfId="28457" builtinId="8" hidden="1"/>
    <cellStyle name="Hyperlink" xfId="28461" builtinId="8" hidden="1"/>
    <cellStyle name="Hyperlink" xfId="28463" builtinId="8" hidden="1"/>
    <cellStyle name="Hyperlink" xfId="28465" builtinId="8" hidden="1"/>
    <cellStyle name="Hyperlink" xfId="28469" builtinId="8" hidden="1"/>
    <cellStyle name="Hyperlink" xfId="28471" builtinId="8" hidden="1"/>
    <cellStyle name="Hyperlink" xfId="28473" builtinId="8" hidden="1"/>
    <cellStyle name="Hyperlink" xfId="28477" builtinId="8" hidden="1"/>
    <cellStyle name="Hyperlink" xfId="28479" builtinId="8" hidden="1"/>
    <cellStyle name="Hyperlink" xfId="28481" builtinId="8" hidden="1"/>
    <cellStyle name="Hyperlink" xfId="28485" builtinId="8" hidden="1"/>
    <cellStyle name="Hyperlink" xfId="28487" builtinId="8" hidden="1"/>
    <cellStyle name="Hyperlink" xfId="28489" builtinId="8" hidden="1"/>
    <cellStyle name="Hyperlink" xfId="28558" builtinId="8" hidden="1"/>
    <cellStyle name="Hyperlink" xfId="28556" builtinId="8" hidden="1"/>
    <cellStyle name="Hyperlink" xfId="28554" builtinId="8" hidden="1"/>
    <cellStyle name="Hyperlink" xfId="28550" builtinId="8" hidden="1"/>
    <cellStyle name="Hyperlink" xfId="28548" builtinId="8" hidden="1"/>
    <cellStyle name="Hyperlink" xfId="28566" builtinId="8" hidden="1"/>
    <cellStyle name="Hyperlink" xfId="28562" builtinId="8" hidden="1"/>
    <cellStyle name="Hyperlink" xfId="28491" builtinId="8" hidden="1"/>
    <cellStyle name="Hyperlink" xfId="28493" builtinId="8" hidden="1"/>
    <cellStyle name="Hyperlink" xfId="28497" builtinId="8" hidden="1"/>
    <cellStyle name="Hyperlink" xfId="28568" builtinId="8" hidden="1"/>
    <cellStyle name="Hyperlink" xfId="28546" builtinId="8" hidden="1"/>
    <cellStyle name="Hyperlink" xfId="28542" builtinId="8" hidden="1"/>
    <cellStyle name="Hyperlink" xfId="28540" builtinId="8" hidden="1"/>
    <cellStyle name="Hyperlink" xfId="28538" builtinId="8" hidden="1"/>
    <cellStyle name="Hyperlink" xfId="28570" builtinId="8" hidden="1"/>
    <cellStyle name="Hyperlink" xfId="28499" builtinId="8" hidden="1"/>
    <cellStyle name="Hyperlink" xfId="28501" builtinId="8" hidden="1"/>
    <cellStyle name="Hyperlink" xfId="28505" builtinId="8" hidden="1"/>
    <cellStyle name="Hyperlink" xfId="28507" builtinId="8" hidden="1"/>
    <cellStyle name="Hyperlink" xfId="28509" builtinId="8" hidden="1"/>
    <cellStyle name="Hyperlink" xfId="28534" builtinId="8" hidden="1"/>
    <cellStyle name="Hyperlink" xfId="28532" builtinId="8" hidden="1"/>
    <cellStyle name="Hyperlink" xfId="28530" builtinId="8" hidden="1"/>
    <cellStyle name="Hyperlink" xfId="28526" builtinId="8" hidden="1"/>
    <cellStyle name="Hyperlink" xfId="28524" builtinId="8" hidden="1"/>
    <cellStyle name="Hyperlink" xfId="28574" builtinId="8" hidden="1"/>
    <cellStyle name="Hyperlink" xfId="28513" builtinId="8" hidden="1"/>
    <cellStyle name="Hyperlink" xfId="28515" builtinId="8" hidden="1"/>
    <cellStyle name="Hyperlink" xfId="28517" builtinId="8" hidden="1"/>
    <cellStyle name="Hyperlink" xfId="28521" builtinId="8" hidden="1"/>
    <cellStyle name="Hyperlink" xfId="28575" builtinId="8" hidden="1"/>
    <cellStyle name="Hyperlink" xfId="28577" builtinId="8" hidden="1"/>
    <cellStyle name="Hyperlink" xfId="28581" builtinId="8" hidden="1"/>
    <cellStyle name="Hyperlink" xfId="28583" builtinId="8" hidden="1"/>
    <cellStyle name="Hyperlink" xfId="28585" builtinId="8" hidden="1"/>
    <cellStyle name="Hyperlink" xfId="28589" builtinId="8" hidden="1"/>
    <cellStyle name="Hyperlink" xfId="28591" builtinId="8" hidden="1"/>
    <cellStyle name="Hyperlink" xfId="28593" builtinId="8" hidden="1"/>
    <cellStyle name="Hyperlink" xfId="28597" builtinId="8" hidden="1"/>
    <cellStyle name="Hyperlink" xfId="28599" builtinId="8" hidden="1"/>
    <cellStyle name="Hyperlink" xfId="28601" builtinId="8" hidden="1"/>
    <cellStyle name="Hyperlink" xfId="28605" builtinId="8" hidden="1"/>
    <cellStyle name="Hyperlink" xfId="28607" builtinId="8" hidden="1"/>
    <cellStyle name="Hyperlink" xfId="28609" builtinId="8" hidden="1"/>
    <cellStyle name="Hyperlink" xfId="28613" builtinId="8" hidden="1"/>
    <cellStyle name="Hyperlink" xfId="28615" builtinId="8" hidden="1"/>
    <cellStyle name="Hyperlink" xfId="28617" builtinId="8" hidden="1"/>
    <cellStyle name="Hyperlink" xfId="28621" builtinId="8" hidden="1"/>
    <cellStyle name="Hyperlink" xfId="28623" builtinId="8" hidden="1"/>
    <cellStyle name="Hyperlink" xfId="28625" builtinId="8" hidden="1"/>
    <cellStyle name="Hyperlink" xfId="28629" builtinId="8" hidden="1"/>
    <cellStyle name="Hyperlink" xfId="28631" builtinId="8" hidden="1"/>
    <cellStyle name="Hyperlink" xfId="28633" builtinId="8" hidden="1"/>
    <cellStyle name="Hyperlink" xfId="28643" builtinId="8" hidden="1"/>
    <cellStyle name="Hyperlink" xfId="28645" builtinId="8" hidden="1"/>
    <cellStyle name="Hyperlink" xfId="28647" builtinId="8" hidden="1"/>
    <cellStyle name="Hyperlink" xfId="28651" builtinId="8" hidden="1"/>
    <cellStyle name="Hyperlink" xfId="28653" builtinId="8" hidden="1"/>
    <cellStyle name="Hyperlink" xfId="28724" builtinId="8" hidden="1"/>
    <cellStyle name="Hyperlink" xfId="28720" builtinId="8" hidden="1"/>
    <cellStyle name="Hyperlink" xfId="28718" builtinId="8" hidden="1"/>
    <cellStyle name="Hyperlink" xfId="28716" builtinId="8" hidden="1"/>
    <cellStyle name="Hyperlink" xfId="28712" builtinId="8" hidden="1"/>
    <cellStyle name="Hyperlink" xfId="28730" builtinId="8" hidden="1"/>
    <cellStyle name="Hyperlink" xfId="28728" builtinId="8" hidden="1"/>
    <cellStyle name="Hyperlink" xfId="28655" builtinId="8" hidden="1"/>
    <cellStyle name="Hyperlink" xfId="28657" builtinId="8" hidden="1"/>
    <cellStyle name="Hyperlink" xfId="28659" builtinId="8" hidden="1"/>
    <cellStyle name="Hyperlink" xfId="28732" builtinId="8" hidden="1"/>
    <cellStyle name="Hyperlink" xfId="28710" builtinId="8" hidden="1"/>
    <cellStyle name="Hyperlink" xfId="28708" builtinId="8" hidden="1"/>
    <cellStyle name="Hyperlink" xfId="28704" builtinId="8" hidden="1"/>
    <cellStyle name="Hyperlink" xfId="28702" builtinId="8" hidden="1"/>
    <cellStyle name="Hyperlink" xfId="28700" builtinId="8" hidden="1"/>
    <cellStyle name="Hyperlink" xfId="28663" builtinId="8" hidden="1"/>
    <cellStyle name="Hyperlink" xfId="28665" builtinId="8" hidden="1"/>
    <cellStyle name="Hyperlink" xfId="28667" builtinId="8" hidden="1"/>
    <cellStyle name="Hyperlink" xfId="28671" builtinId="8" hidden="1"/>
    <cellStyle name="Hyperlink" xfId="28673" builtinId="8" hidden="1"/>
    <cellStyle name="Hyperlink" xfId="28736" builtinId="8" hidden="1"/>
    <cellStyle name="Hyperlink" xfId="28696" builtinId="8" hidden="1"/>
    <cellStyle name="Hyperlink" xfId="28694" builtinId="8" hidden="1"/>
    <cellStyle name="Hyperlink" xfId="28692" builtinId="8" hidden="1"/>
    <cellStyle name="Hyperlink" xfId="28688" builtinId="8" hidden="1"/>
    <cellStyle name="Hyperlink" xfId="28738" builtinId="8" hidden="1"/>
    <cellStyle name="Hyperlink" xfId="28675" builtinId="8" hidden="1"/>
    <cellStyle name="Hyperlink" xfId="28679" builtinId="8" hidden="1"/>
    <cellStyle name="Hyperlink" xfId="28681" builtinId="8" hidden="1"/>
    <cellStyle name="Hyperlink" xfId="28683" builtinId="8" hidden="1"/>
    <cellStyle name="Hyperlink" xfId="28739" builtinId="8" hidden="1"/>
    <cellStyle name="Hyperlink" xfId="28741" builtinId="8" hidden="1"/>
    <cellStyle name="Hyperlink" xfId="28743" builtinId="8" hidden="1"/>
    <cellStyle name="Hyperlink" xfId="28747" builtinId="8" hidden="1"/>
    <cellStyle name="Hyperlink" xfId="28749" builtinId="8" hidden="1"/>
    <cellStyle name="Hyperlink" xfId="28751" builtinId="8" hidden="1"/>
    <cellStyle name="Hyperlink" xfId="28820" builtinId="8" hidden="1"/>
    <cellStyle name="Hyperlink" xfId="28818" builtinId="8" hidden="1"/>
    <cellStyle name="Hyperlink" xfId="28816" builtinId="8" hidden="1"/>
    <cellStyle name="Hyperlink" xfId="28812" builtinId="8" hidden="1"/>
    <cellStyle name="Hyperlink" xfId="28810" builtinId="8" hidden="1"/>
    <cellStyle name="Hyperlink" xfId="28828" builtinId="8" hidden="1"/>
    <cellStyle name="Hyperlink" xfId="28824" builtinId="8" hidden="1"/>
    <cellStyle name="Hyperlink" xfId="28753" builtinId="8" hidden="1"/>
    <cellStyle name="Hyperlink" xfId="28755" builtinId="8" hidden="1"/>
    <cellStyle name="Hyperlink" xfId="28759" builtinId="8" hidden="1"/>
    <cellStyle name="Hyperlink" xfId="28830" builtinId="8" hidden="1"/>
    <cellStyle name="Hyperlink" xfId="28808" builtinId="8" hidden="1"/>
    <cellStyle name="Hyperlink" xfId="28804" builtinId="8" hidden="1"/>
    <cellStyle name="Hyperlink" xfId="28802" builtinId="8" hidden="1"/>
    <cellStyle name="Hyperlink" xfId="28800" builtinId="8" hidden="1"/>
    <cellStyle name="Hyperlink" xfId="28832" builtinId="8" hidden="1"/>
    <cellStyle name="Hyperlink" xfId="28761" builtinId="8" hidden="1"/>
    <cellStyle name="Hyperlink" xfId="28763" builtinId="8" hidden="1"/>
    <cellStyle name="Hyperlink" xfId="28767" builtinId="8" hidden="1"/>
    <cellStyle name="Hyperlink" xfId="28769" builtinId="8" hidden="1"/>
    <cellStyle name="Hyperlink" xfId="28771" builtinId="8" hidden="1"/>
    <cellStyle name="Hyperlink" xfId="28796" builtinId="8" hidden="1"/>
    <cellStyle name="Hyperlink" xfId="28794" builtinId="8" hidden="1"/>
    <cellStyle name="Hyperlink" xfId="28792" builtinId="8" hidden="1"/>
    <cellStyle name="Hyperlink" xfId="28788" builtinId="8" hidden="1"/>
    <cellStyle name="Hyperlink" xfId="28786" builtinId="8" hidden="1"/>
    <cellStyle name="Hyperlink" xfId="28836" builtinId="8" hidden="1"/>
    <cellStyle name="Hyperlink" xfId="28775" builtinId="8" hidden="1"/>
    <cellStyle name="Hyperlink" xfId="28777" builtinId="8" hidden="1"/>
    <cellStyle name="Hyperlink" xfId="28779" builtinId="8" hidden="1"/>
    <cellStyle name="Hyperlink" xfId="28783" builtinId="8" hidden="1"/>
    <cellStyle name="Hyperlink" xfId="28635" builtinId="8" hidden="1"/>
    <cellStyle name="Hyperlink" xfId="28837" builtinId="8" hidden="1"/>
    <cellStyle name="Hyperlink" xfId="28841" builtinId="8" hidden="1"/>
    <cellStyle name="Hyperlink" xfId="28843" builtinId="8" hidden="1"/>
    <cellStyle name="Hyperlink" xfId="28845" builtinId="8" hidden="1"/>
    <cellStyle name="Hyperlink" xfId="28918" builtinId="8" hidden="1"/>
    <cellStyle name="Hyperlink" xfId="28916" builtinId="8" hidden="1"/>
    <cellStyle name="Hyperlink" xfId="28914" builtinId="8" hidden="1"/>
    <cellStyle name="Hyperlink" xfId="28910" builtinId="8" hidden="1"/>
    <cellStyle name="Hyperlink" xfId="28908" builtinId="8" hidden="1"/>
    <cellStyle name="Hyperlink" xfId="28906" builtinId="8" hidden="1"/>
    <cellStyle name="Hyperlink" xfId="28922" builtinId="8" hidden="1"/>
    <cellStyle name="Hyperlink" xfId="28920" builtinId="8" hidden="1"/>
    <cellStyle name="Hyperlink" xfId="28849" builtinId="8" hidden="1"/>
    <cellStyle name="Hyperlink" xfId="28853" builtinId="8" hidden="1"/>
    <cellStyle name="Hyperlink" xfId="28855" builtinId="8" hidden="1"/>
    <cellStyle name="Hyperlink" xfId="28926" builtinId="8" hidden="1"/>
    <cellStyle name="Hyperlink" xfId="28902" builtinId="8" hidden="1"/>
    <cellStyle name="Hyperlink" xfId="28900" builtinId="8" hidden="1"/>
    <cellStyle name="Hyperlink" xfId="28898" builtinId="8" hidden="1"/>
    <cellStyle name="Hyperlink" xfId="28894" builtinId="8" hidden="1"/>
    <cellStyle name="Hyperlink" xfId="28928" builtinId="8" hidden="1"/>
    <cellStyle name="Hyperlink" xfId="28857" builtinId="8" hidden="1"/>
    <cellStyle name="Hyperlink" xfId="28861" builtinId="8" hidden="1"/>
    <cellStyle name="Hyperlink" xfId="28863" builtinId="8" hidden="1"/>
    <cellStyle name="Hyperlink" xfId="28865" builtinId="8" hidden="1"/>
    <cellStyle name="Hyperlink" xfId="28930" builtinId="8" hidden="1"/>
    <cellStyle name="Hyperlink" xfId="28892" builtinId="8" hidden="1"/>
    <cellStyle name="Hyperlink" xfId="28890" builtinId="8" hidden="1"/>
    <cellStyle name="Hyperlink" xfId="28886" builtinId="8" hidden="1"/>
    <cellStyle name="Hyperlink" xfId="28884" builtinId="8" hidden="1"/>
    <cellStyle name="Hyperlink" xfId="28882" builtinId="8" hidden="1"/>
    <cellStyle name="Hyperlink" xfId="28869" builtinId="8" hidden="1"/>
    <cellStyle name="Hyperlink" xfId="28871" builtinId="8" hidden="1"/>
    <cellStyle name="Hyperlink" xfId="28873" builtinId="8" hidden="1"/>
    <cellStyle name="Hyperlink" xfId="28877" builtinId="8" hidden="1"/>
    <cellStyle name="Hyperlink" xfId="28879" builtinId="8" hidden="1"/>
    <cellStyle name="Hyperlink" xfId="4025" builtinId="8" hidden="1"/>
    <cellStyle name="Hyperlink" xfId="12452" builtinId="8" hidden="1"/>
    <cellStyle name="Hyperlink" xfId="12439" builtinId="8" hidden="1"/>
    <cellStyle name="Hyperlink" xfId="12426" builtinId="8" hidden="1"/>
    <cellStyle name="Hyperlink" xfId="12445" builtinId="8" hidden="1"/>
    <cellStyle name="Hyperlink" xfId="12454" builtinId="8" hidden="1"/>
    <cellStyle name="Hyperlink" xfId="4021" builtinId="8" hidden="1"/>
    <cellStyle name="Hyperlink" xfId="28934" builtinId="8" hidden="1"/>
    <cellStyle name="Hyperlink" xfId="28936" builtinId="8" hidden="1"/>
    <cellStyle name="Hyperlink" xfId="28938" builtinId="8" hidden="1"/>
    <cellStyle name="Hyperlink" xfId="28942" builtinId="8" hidden="1"/>
    <cellStyle name="Hyperlink" xfId="28944" builtinId="8" hidden="1"/>
    <cellStyle name="Hyperlink" xfId="28946" builtinId="8" hidden="1"/>
    <cellStyle name="Hyperlink" xfId="28950" builtinId="8" hidden="1"/>
    <cellStyle name="Hyperlink" xfId="28952" builtinId="8" hidden="1"/>
    <cellStyle name="Hyperlink" xfId="28954" builtinId="8" hidden="1"/>
    <cellStyle name="Hyperlink" xfId="28958" builtinId="8" hidden="1"/>
    <cellStyle name="Hyperlink" xfId="28960" builtinId="8" hidden="1"/>
    <cellStyle name="Hyperlink" xfId="28962" builtinId="8" hidden="1"/>
    <cellStyle name="Hyperlink" xfId="28966" builtinId="8" hidden="1"/>
    <cellStyle name="Hyperlink" xfId="28968" builtinId="8" hidden="1"/>
    <cellStyle name="Hyperlink" xfId="28970" builtinId="8" hidden="1"/>
    <cellStyle name="Hyperlink" xfId="28974" builtinId="8" hidden="1"/>
    <cellStyle name="Hyperlink" xfId="28976" builtinId="8" hidden="1"/>
    <cellStyle name="Hyperlink" xfId="28978" builtinId="8" hidden="1"/>
    <cellStyle name="Hyperlink" xfId="28982" builtinId="8" hidden="1"/>
    <cellStyle name="Hyperlink" xfId="28984" builtinId="8" hidden="1"/>
    <cellStyle name="Hyperlink" xfId="28986" builtinId="8" hidden="1"/>
    <cellStyle name="Hyperlink" xfId="28990" builtinId="8" hidden="1"/>
    <cellStyle name="Hyperlink" xfId="28992" builtinId="8" hidden="1"/>
    <cellStyle name="Hyperlink" xfId="28994" builtinId="8" hidden="1"/>
    <cellStyle name="Hyperlink" xfId="28998" builtinId="8" hidden="1"/>
    <cellStyle name="Hyperlink" xfId="29000" builtinId="8" hidden="1"/>
    <cellStyle name="Hyperlink" xfId="29002" builtinId="8" hidden="1"/>
    <cellStyle name="Hyperlink" xfId="29006" builtinId="8" hidden="1"/>
    <cellStyle name="Hyperlink" xfId="29008" builtinId="8" hidden="1"/>
    <cellStyle name="Hyperlink" xfId="29010" builtinId="8" hidden="1"/>
    <cellStyle name="Hyperlink" xfId="29014" builtinId="8" hidden="1"/>
    <cellStyle name="Hyperlink" xfId="29016" builtinId="8" hidden="1"/>
    <cellStyle name="Hyperlink" xfId="29018" builtinId="8" hidden="1"/>
    <cellStyle name="Hyperlink" xfId="29022" builtinId="8" hidden="1"/>
    <cellStyle name="Hyperlink" xfId="29024" builtinId="8" hidden="1"/>
    <cellStyle name="Hyperlink" xfId="29026" builtinId="8" hidden="1"/>
    <cellStyle name="Hyperlink" xfId="29030" builtinId="8" hidden="1"/>
    <cellStyle name="Hyperlink" xfId="29032" builtinId="8" hidden="1"/>
    <cellStyle name="Hyperlink" xfId="29034" builtinId="8" hidden="1"/>
    <cellStyle name="Hyperlink" xfId="29038" builtinId="8" hidden="1"/>
    <cellStyle name="Hyperlink" xfId="12436" builtinId="8" hidden="1"/>
    <cellStyle name="Hyperlink" xfId="29041" builtinId="8" hidden="1"/>
    <cellStyle name="Hyperlink" xfId="29045" builtinId="8" hidden="1"/>
    <cellStyle name="Hyperlink" xfId="29047" builtinId="8" hidden="1"/>
    <cellStyle name="Hyperlink" xfId="29049" builtinId="8" hidden="1"/>
    <cellStyle name="Hyperlink" xfId="29053" builtinId="8" hidden="1"/>
    <cellStyle name="Hyperlink" xfId="29055" builtinId="8" hidden="1"/>
    <cellStyle name="Hyperlink" xfId="29057" builtinId="8" hidden="1"/>
    <cellStyle name="Hyperlink" xfId="29061" builtinId="8" hidden="1"/>
    <cellStyle name="Hyperlink" xfId="29063" builtinId="8" hidden="1"/>
    <cellStyle name="Hyperlink" xfId="29065" builtinId="8" hidden="1"/>
    <cellStyle name="Hyperlink" xfId="29069" builtinId="8" hidden="1"/>
    <cellStyle name="Hyperlink" xfId="29071" builtinId="8" hidden="1"/>
    <cellStyle name="Hyperlink" xfId="29073" builtinId="8" hidden="1"/>
    <cellStyle name="Hyperlink" xfId="29077" builtinId="8" hidden="1"/>
    <cellStyle name="Hyperlink" xfId="29079" builtinId="8" hidden="1"/>
    <cellStyle name="Hyperlink" xfId="29081" builtinId="8" hidden="1"/>
    <cellStyle name="Hyperlink" xfId="29085" builtinId="8" hidden="1"/>
    <cellStyle name="Hyperlink" xfId="29087" builtinId="8" hidden="1"/>
    <cellStyle name="Hyperlink" xfId="29089" builtinId="8" hidden="1"/>
    <cellStyle name="Hyperlink" xfId="29093" builtinId="8" hidden="1"/>
    <cellStyle name="Hyperlink" xfId="29095" builtinId="8" hidden="1"/>
    <cellStyle name="Hyperlink" xfId="29097" builtinId="8" hidden="1"/>
    <cellStyle name="Hyperlink" xfId="29101" builtinId="8" hidden="1"/>
    <cellStyle name="Hyperlink" xfId="29103" builtinId="8" hidden="1"/>
    <cellStyle name="Hyperlink" xfId="29105" builtinId="8" hidden="1"/>
    <cellStyle name="Hyperlink" xfId="29109" builtinId="8" hidden="1"/>
    <cellStyle name="Hyperlink" xfId="29111" builtinId="8" hidden="1"/>
    <cellStyle name="Hyperlink" xfId="29113" builtinId="8" hidden="1"/>
    <cellStyle name="Hyperlink" xfId="29117" builtinId="8" hidden="1"/>
    <cellStyle name="Hyperlink" xfId="29119" builtinId="8" hidden="1"/>
    <cellStyle name="Hyperlink" xfId="29121" builtinId="8" hidden="1"/>
    <cellStyle name="Hyperlink" xfId="29125" builtinId="8" hidden="1"/>
    <cellStyle name="Hyperlink" xfId="29127" builtinId="8" hidden="1"/>
    <cellStyle name="Hyperlink" xfId="29129" builtinId="8" hidden="1"/>
    <cellStyle name="Hyperlink" xfId="29133" builtinId="8" hidden="1"/>
    <cellStyle name="Hyperlink" xfId="29135" builtinId="8" hidden="1"/>
    <cellStyle name="Hyperlink" xfId="29137" builtinId="8" hidden="1"/>
    <cellStyle name="Hyperlink" xfId="29141" builtinId="8" hidden="1"/>
    <cellStyle name="Hyperlink" xfId="29143" builtinId="8" hidden="1"/>
    <cellStyle name="Hyperlink" xfId="29145" builtinId="8" hidden="1"/>
    <cellStyle name="Hyperlink" xfId="29149" builtinId="8" hidden="1"/>
    <cellStyle name="Hyperlink" xfId="29151" builtinId="8" hidden="1"/>
    <cellStyle name="Hyperlink" xfId="29153" builtinId="8" hidden="1"/>
    <cellStyle name="Hyperlink" xfId="29157" builtinId="8" hidden="1"/>
    <cellStyle name="Hyperlink" xfId="29159" builtinId="8" hidden="1"/>
    <cellStyle name="Hyperlink" xfId="29161" builtinId="8" hidden="1"/>
    <cellStyle name="Hyperlink" xfId="12451" builtinId="8" hidden="1"/>
    <cellStyle name="Hyperlink" xfId="29166" builtinId="8" hidden="1"/>
    <cellStyle name="Hyperlink" xfId="29168" builtinId="8" hidden="1"/>
    <cellStyle name="Hyperlink" xfId="29172" builtinId="8" hidden="1"/>
    <cellStyle name="Hyperlink" xfId="29174" builtinId="8" hidden="1"/>
    <cellStyle name="Hyperlink" xfId="29176" builtinId="8" hidden="1"/>
    <cellStyle name="Hyperlink" xfId="29180" builtinId="8" hidden="1"/>
    <cellStyle name="Hyperlink" xfId="29182" builtinId="8" hidden="1"/>
    <cellStyle name="Hyperlink" xfId="29184" builtinId="8" hidden="1"/>
    <cellStyle name="Hyperlink" xfId="29188" builtinId="8" hidden="1"/>
    <cellStyle name="Hyperlink" xfId="29190" builtinId="8" hidden="1"/>
    <cellStyle name="Hyperlink" xfId="29192" builtinId="8" hidden="1"/>
    <cellStyle name="Hyperlink" xfId="29196" builtinId="8" hidden="1"/>
    <cellStyle name="Hyperlink" xfId="29198" builtinId="8" hidden="1"/>
    <cellStyle name="Hyperlink" xfId="29200" builtinId="8" hidden="1"/>
    <cellStyle name="Hyperlink" xfId="29204" builtinId="8" hidden="1"/>
    <cellStyle name="Hyperlink" xfId="29206" builtinId="8" hidden="1"/>
    <cellStyle name="Hyperlink" xfId="29208" builtinId="8" hidden="1"/>
    <cellStyle name="Hyperlink" xfId="29212" builtinId="8" hidden="1"/>
    <cellStyle name="Hyperlink" xfId="29214" builtinId="8" hidden="1"/>
    <cellStyle name="Hyperlink" xfId="29216" builtinId="8" hidden="1"/>
    <cellStyle name="Hyperlink" xfId="29220" builtinId="8" hidden="1"/>
    <cellStyle name="Hyperlink" xfId="29222" builtinId="8" hidden="1"/>
    <cellStyle name="Hyperlink" xfId="29224" builtinId="8" hidden="1"/>
    <cellStyle name="Hyperlink" xfId="29228" builtinId="8" hidden="1"/>
    <cellStyle name="Hyperlink" xfId="29230" builtinId="8" hidden="1"/>
    <cellStyle name="Hyperlink" xfId="29232" builtinId="8" hidden="1"/>
    <cellStyle name="Hyperlink" xfId="29236" builtinId="8" hidden="1"/>
    <cellStyle name="Hyperlink" xfId="29238" builtinId="8" hidden="1"/>
    <cellStyle name="Hyperlink" xfId="29240" builtinId="8" hidden="1"/>
    <cellStyle name="Hyperlink" xfId="29244" builtinId="8" hidden="1"/>
    <cellStyle name="Hyperlink" xfId="29246" builtinId="8" hidden="1"/>
    <cellStyle name="Hyperlink" xfId="29248" builtinId="8" hidden="1"/>
    <cellStyle name="Hyperlink" xfId="29252" builtinId="8" hidden="1"/>
    <cellStyle name="Hyperlink" xfId="29254" builtinId="8" hidden="1"/>
    <cellStyle name="Hyperlink" xfId="29256" builtinId="8" hidden="1"/>
    <cellStyle name="Hyperlink" xfId="29260" builtinId="8" hidden="1"/>
    <cellStyle name="Hyperlink" xfId="29262" builtinId="8" hidden="1"/>
    <cellStyle name="Hyperlink" xfId="29264" builtinId="8" hidden="1"/>
    <cellStyle name="Hyperlink" xfId="29268" builtinId="8" hidden="1"/>
    <cellStyle name="Hyperlink" xfId="29270" builtinId="8" hidden="1"/>
    <cellStyle name="Hyperlink" xfId="29272" builtinId="8" hidden="1"/>
    <cellStyle name="Hyperlink" xfId="29276" builtinId="8" hidden="1"/>
    <cellStyle name="Hyperlink" xfId="29278" builtinId="8" hidden="1"/>
    <cellStyle name="Hyperlink" xfId="29280" builtinId="8" hidden="1"/>
    <cellStyle name="Hyperlink" xfId="29284" builtinId="8" hidden="1"/>
    <cellStyle name="Hyperlink" xfId="29286" builtinId="8" hidden="1"/>
    <cellStyle name="Hyperlink" xfId="29288" builtinId="8" hidden="1"/>
    <cellStyle name="Hyperlink" xfId="29291" builtinId="8" hidden="1"/>
    <cellStyle name="Hyperlink" xfId="29293" builtinId="8" hidden="1"/>
    <cellStyle name="Hyperlink" xfId="29295" builtinId="8" hidden="1"/>
    <cellStyle name="Hyperlink" xfId="29299" builtinId="8" hidden="1"/>
    <cellStyle name="Hyperlink" xfId="29301" builtinId="8" hidden="1"/>
    <cellStyle name="Hyperlink" xfId="29303" builtinId="8" hidden="1"/>
    <cellStyle name="Hyperlink" xfId="29307" builtinId="8" hidden="1"/>
    <cellStyle name="Hyperlink" xfId="29309" builtinId="8" hidden="1"/>
    <cellStyle name="Hyperlink" xfId="29311" builtinId="8" hidden="1"/>
    <cellStyle name="Hyperlink" xfId="29315" builtinId="8" hidden="1"/>
    <cellStyle name="Hyperlink" xfId="29317" builtinId="8" hidden="1"/>
    <cellStyle name="Hyperlink" xfId="29319" builtinId="8" hidden="1"/>
    <cellStyle name="Hyperlink" xfId="29323" builtinId="8" hidden="1"/>
    <cellStyle name="Hyperlink" xfId="29325" builtinId="8" hidden="1"/>
    <cellStyle name="Hyperlink" xfId="29327" builtinId="8" hidden="1"/>
    <cellStyle name="Hyperlink" xfId="29331" builtinId="8" hidden="1"/>
    <cellStyle name="Hyperlink" xfId="29333" builtinId="8" hidden="1"/>
    <cellStyle name="Hyperlink" xfId="29335" builtinId="8" hidden="1"/>
    <cellStyle name="Hyperlink" xfId="29339" builtinId="8" hidden="1"/>
    <cellStyle name="Hyperlink" xfId="29341" builtinId="8" hidden="1"/>
    <cellStyle name="Hyperlink" xfId="29343" builtinId="8" hidden="1"/>
    <cellStyle name="Hyperlink" xfId="29347" builtinId="8" hidden="1"/>
    <cellStyle name="Hyperlink" xfId="29349" builtinId="8" hidden="1"/>
    <cellStyle name="Hyperlink" xfId="29351" builtinId="8" hidden="1"/>
    <cellStyle name="Hyperlink" xfId="29355" builtinId="8" hidden="1"/>
    <cellStyle name="Hyperlink" xfId="29357" builtinId="8" hidden="1"/>
    <cellStyle name="Hyperlink" xfId="29359" builtinId="8" hidden="1"/>
    <cellStyle name="Hyperlink" xfId="29363" builtinId="8" hidden="1"/>
    <cellStyle name="Hyperlink" xfId="29365" builtinId="8" hidden="1"/>
    <cellStyle name="Hyperlink" xfId="29367" builtinId="8" hidden="1"/>
    <cellStyle name="Hyperlink" xfId="29371" builtinId="8" hidden="1"/>
    <cellStyle name="Hyperlink" xfId="29373" builtinId="8" hidden="1"/>
    <cellStyle name="Hyperlink" xfId="29375" builtinId="8" hidden="1"/>
    <cellStyle name="Hyperlink" xfId="29379" builtinId="8" hidden="1"/>
    <cellStyle name="Hyperlink" xfId="29381" builtinId="8" hidden="1"/>
    <cellStyle name="Hyperlink" xfId="29383" builtinId="8" hidden="1"/>
    <cellStyle name="Hyperlink" xfId="29387" builtinId="8" hidden="1"/>
    <cellStyle name="Hyperlink" xfId="29389" builtinId="8" hidden="1"/>
    <cellStyle name="Hyperlink" xfId="29391" builtinId="8" hidden="1"/>
    <cellStyle name="Hyperlink" xfId="29395" builtinId="8" hidden="1"/>
    <cellStyle name="Hyperlink" xfId="29397" builtinId="8" hidden="1"/>
    <cellStyle name="Hyperlink" xfId="29399" builtinId="8" hidden="1"/>
    <cellStyle name="Hyperlink" xfId="29403" builtinId="8" hidden="1"/>
    <cellStyle name="Hyperlink" xfId="29405" builtinId="8" hidden="1"/>
    <cellStyle name="Hyperlink" xfId="29407" builtinId="8" hidden="1"/>
    <cellStyle name="Hyperlink" xfId="29411" builtinId="8" hidden="1"/>
    <cellStyle name="Hyperlink" xfId="29413" builtinId="8" hidden="1"/>
    <cellStyle name="Hyperlink" xfId="12428" builtinId="8" hidden="1"/>
    <cellStyle name="Hyperlink" xfId="29418" builtinId="8" hidden="1"/>
    <cellStyle name="Hyperlink" xfId="29420" builtinId="8" hidden="1"/>
    <cellStyle name="Hyperlink" xfId="29422" builtinId="8" hidden="1"/>
    <cellStyle name="Hyperlink" xfId="29426" builtinId="8" hidden="1"/>
    <cellStyle name="Hyperlink" xfId="29428" builtinId="8" hidden="1"/>
    <cellStyle name="Hyperlink" xfId="29430" builtinId="8" hidden="1"/>
    <cellStyle name="Hyperlink" xfId="29434" builtinId="8" hidden="1"/>
    <cellStyle name="Hyperlink" xfId="29436" builtinId="8" hidden="1"/>
    <cellStyle name="Hyperlink" xfId="29438" builtinId="8" hidden="1"/>
    <cellStyle name="Hyperlink" xfId="29442" builtinId="8" hidden="1"/>
    <cellStyle name="Hyperlink" xfId="29444" builtinId="8" hidden="1"/>
    <cellStyle name="Hyperlink" xfId="29446" builtinId="8" hidden="1"/>
    <cellStyle name="Hyperlink" xfId="29450" builtinId="8" hidden="1"/>
    <cellStyle name="Hyperlink" xfId="29452" builtinId="8" hidden="1"/>
    <cellStyle name="Hyperlink" xfId="29454" builtinId="8" hidden="1"/>
    <cellStyle name="Hyperlink" xfId="29458" builtinId="8" hidden="1"/>
    <cellStyle name="Hyperlink" xfId="29460" builtinId="8" hidden="1"/>
    <cellStyle name="Hyperlink" xfId="29462" builtinId="8" hidden="1"/>
    <cellStyle name="Hyperlink" xfId="29466" builtinId="8" hidden="1"/>
    <cellStyle name="Hyperlink" xfId="29468" builtinId="8" hidden="1"/>
    <cellStyle name="Hyperlink" xfId="29470" builtinId="8" hidden="1"/>
    <cellStyle name="Hyperlink" xfId="29474" builtinId="8" hidden="1"/>
    <cellStyle name="Hyperlink" xfId="29476" builtinId="8" hidden="1"/>
    <cellStyle name="Hyperlink" xfId="29478" builtinId="8" hidden="1"/>
    <cellStyle name="Hyperlink" xfId="29482" builtinId="8" hidden="1"/>
    <cellStyle name="Hyperlink" xfId="29484" builtinId="8" hidden="1"/>
    <cellStyle name="Hyperlink" xfId="29486" builtinId="8" hidden="1"/>
    <cellStyle name="Hyperlink" xfId="29490" builtinId="8" hidden="1"/>
    <cellStyle name="Hyperlink" xfId="29492" builtinId="8" hidden="1"/>
    <cellStyle name="Hyperlink" xfId="29494" builtinId="8" hidden="1"/>
    <cellStyle name="Hyperlink" xfId="29498" builtinId="8" hidden="1"/>
    <cellStyle name="Hyperlink" xfId="29500" builtinId="8" hidden="1"/>
    <cellStyle name="Hyperlink" xfId="29502" builtinId="8" hidden="1"/>
    <cellStyle name="Hyperlink" xfId="29506" builtinId="8" hidden="1"/>
    <cellStyle name="Hyperlink" xfId="29508" builtinId="8" hidden="1"/>
    <cellStyle name="Hyperlink" xfId="29510" builtinId="8" hidden="1"/>
    <cellStyle name="Hyperlink" xfId="29514" builtinId="8" hidden="1"/>
    <cellStyle name="Hyperlink" xfId="29516" builtinId="8" hidden="1"/>
    <cellStyle name="Hyperlink" xfId="29518" builtinId="8" hidden="1"/>
    <cellStyle name="Hyperlink" xfId="29522" builtinId="8" hidden="1"/>
    <cellStyle name="Hyperlink" xfId="29524" builtinId="8" hidden="1"/>
    <cellStyle name="Hyperlink" xfId="29526" builtinId="8" hidden="1"/>
    <cellStyle name="Hyperlink" xfId="29530" builtinId="8" hidden="1"/>
    <cellStyle name="Hyperlink" xfId="29532" builtinId="8" hidden="1"/>
    <cellStyle name="Hyperlink" xfId="29534" builtinId="8" hidden="1"/>
    <cellStyle name="Hyperlink" xfId="29538" builtinId="8" hidden="1"/>
    <cellStyle name="Hyperlink" xfId="12429" builtinId="8" hidden="1"/>
    <cellStyle name="Hyperlink" xfId="29541" builtinId="8" hidden="1"/>
    <cellStyle name="Hyperlink" xfId="29545" builtinId="8" hidden="1"/>
    <cellStyle name="Hyperlink" xfId="29547" builtinId="8" hidden="1"/>
    <cellStyle name="Hyperlink" xfId="29549" builtinId="8" hidden="1"/>
    <cellStyle name="Hyperlink" xfId="29553" builtinId="8" hidden="1"/>
    <cellStyle name="Hyperlink" xfId="29555" builtinId="8" hidden="1"/>
    <cellStyle name="Hyperlink" xfId="29557" builtinId="8" hidden="1"/>
    <cellStyle name="Hyperlink" xfId="29561" builtinId="8" hidden="1"/>
    <cellStyle name="Hyperlink" xfId="29563" builtinId="8" hidden="1"/>
    <cellStyle name="Hyperlink" xfId="29565" builtinId="8" hidden="1"/>
    <cellStyle name="Hyperlink" xfId="29569" builtinId="8" hidden="1"/>
    <cellStyle name="Hyperlink" xfId="29571" builtinId="8" hidden="1"/>
    <cellStyle name="Hyperlink" xfId="29573" builtinId="8" hidden="1"/>
    <cellStyle name="Hyperlink" xfId="29577" builtinId="8" hidden="1"/>
    <cellStyle name="Hyperlink" xfId="29579" builtinId="8" hidden="1"/>
    <cellStyle name="Hyperlink" xfId="29581" builtinId="8" hidden="1"/>
    <cellStyle name="Hyperlink" xfId="29585" builtinId="8" hidden="1"/>
    <cellStyle name="Hyperlink" xfId="29587" builtinId="8" hidden="1"/>
    <cellStyle name="Hyperlink" xfId="29589" builtinId="8" hidden="1"/>
    <cellStyle name="Hyperlink" xfId="29593" builtinId="8" hidden="1"/>
    <cellStyle name="Hyperlink" xfId="29595" builtinId="8" hidden="1"/>
    <cellStyle name="Hyperlink" xfId="29597" builtinId="8" hidden="1"/>
    <cellStyle name="Hyperlink" xfId="29601" builtinId="8" hidden="1"/>
    <cellStyle name="Hyperlink" xfId="29603" builtinId="8" hidden="1"/>
    <cellStyle name="Hyperlink" xfId="29605" builtinId="8" hidden="1"/>
    <cellStyle name="Hyperlink" xfId="29609" builtinId="8" hidden="1"/>
    <cellStyle name="Hyperlink" xfId="29611" builtinId="8" hidden="1"/>
    <cellStyle name="Hyperlink" xfId="29613" builtinId="8" hidden="1"/>
    <cellStyle name="Hyperlink" xfId="29617" builtinId="8" hidden="1"/>
    <cellStyle name="Hyperlink" xfId="29619" builtinId="8" hidden="1"/>
    <cellStyle name="Hyperlink" xfId="29621" builtinId="8" hidden="1"/>
    <cellStyle name="Hyperlink" xfId="29625" builtinId="8" hidden="1"/>
    <cellStyle name="Hyperlink" xfId="29627" builtinId="8" hidden="1"/>
    <cellStyle name="Hyperlink" xfId="29629" builtinId="8" hidden="1"/>
    <cellStyle name="Hyperlink" xfId="29633" builtinId="8" hidden="1"/>
    <cellStyle name="Hyperlink" xfId="29635" builtinId="8" hidden="1"/>
    <cellStyle name="Hyperlink" xfId="29637" builtinId="8" hidden="1"/>
    <cellStyle name="Hyperlink" xfId="29641" builtinId="8" hidden="1"/>
    <cellStyle name="Hyperlink" xfId="29643" builtinId="8" hidden="1"/>
    <cellStyle name="Hyperlink" xfId="29645" builtinId="8" hidden="1"/>
    <cellStyle name="Hyperlink" xfId="29649" builtinId="8" hidden="1"/>
    <cellStyle name="Hyperlink" xfId="29651" builtinId="8" hidden="1"/>
    <cellStyle name="Hyperlink" xfId="29653" builtinId="8" hidden="1"/>
    <cellStyle name="Hyperlink" xfId="29657" builtinId="8" hidden="1"/>
    <cellStyle name="Hyperlink" xfId="29659" builtinId="8" hidden="1"/>
    <cellStyle name="Hyperlink" xfId="29661" builtinId="8" hidden="1"/>
    <cellStyle name="Hyperlink" xfId="12442" builtinId="8" hidden="1"/>
    <cellStyle name="Hyperlink" xfId="29666" builtinId="8" hidden="1"/>
    <cellStyle name="Hyperlink" xfId="29668" builtinId="8" hidden="1"/>
    <cellStyle name="Hyperlink" xfId="29672" builtinId="8" hidden="1"/>
    <cellStyle name="Hyperlink" xfId="29674" builtinId="8" hidden="1"/>
    <cellStyle name="Hyperlink" xfId="29676" builtinId="8" hidden="1"/>
    <cellStyle name="Hyperlink" xfId="29680" builtinId="8" hidden="1"/>
    <cellStyle name="Hyperlink" xfId="29682" builtinId="8" hidden="1"/>
    <cellStyle name="Hyperlink" xfId="29684" builtinId="8" hidden="1"/>
    <cellStyle name="Hyperlink" xfId="29688" builtinId="8" hidden="1"/>
    <cellStyle name="Hyperlink" xfId="29690" builtinId="8" hidden="1"/>
    <cellStyle name="Hyperlink" xfId="29692" builtinId="8" hidden="1"/>
    <cellStyle name="Hyperlink" xfId="29696" builtinId="8" hidden="1"/>
    <cellStyle name="Hyperlink" xfId="29698" builtinId="8" hidden="1"/>
    <cellStyle name="Hyperlink" xfId="29700" builtinId="8" hidden="1"/>
    <cellStyle name="Hyperlink" xfId="29704" builtinId="8" hidden="1"/>
    <cellStyle name="Hyperlink" xfId="29706" builtinId="8" hidden="1"/>
    <cellStyle name="Hyperlink" xfId="29708" builtinId="8" hidden="1"/>
    <cellStyle name="Hyperlink" xfId="29712" builtinId="8" hidden="1"/>
    <cellStyle name="Hyperlink" xfId="29714" builtinId="8" hidden="1"/>
    <cellStyle name="Hyperlink" xfId="29716" builtinId="8" hidden="1"/>
    <cellStyle name="Hyperlink" xfId="29720" builtinId="8" hidden="1"/>
    <cellStyle name="Hyperlink" xfId="29722" builtinId="8" hidden="1"/>
    <cellStyle name="Hyperlink" xfId="29724" builtinId="8" hidden="1"/>
    <cellStyle name="Hyperlink" xfId="29728" builtinId="8" hidden="1"/>
    <cellStyle name="Hyperlink" xfId="29730" builtinId="8" hidden="1"/>
    <cellStyle name="Hyperlink" xfId="29732" builtinId="8" hidden="1"/>
    <cellStyle name="Hyperlink" xfId="29736" builtinId="8" hidden="1"/>
    <cellStyle name="Hyperlink" xfId="29738" builtinId="8" hidden="1"/>
    <cellStyle name="Hyperlink" xfId="29740" builtinId="8" hidden="1"/>
    <cellStyle name="Hyperlink" xfId="29744" builtinId="8" hidden="1"/>
    <cellStyle name="Hyperlink" xfId="29746" builtinId="8" hidden="1"/>
    <cellStyle name="Hyperlink" xfId="29748" builtinId="8" hidden="1"/>
    <cellStyle name="Hyperlink" xfId="29752" builtinId="8" hidden="1"/>
    <cellStyle name="Hyperlink" xfId="29754" builtinId="8" hidden="1"/>
    <cellStyle name="Hyperlink" xfId="29756" builtinId="8" hidden="1"/>
    <cellStyle name="Hyperlink" xfId="29760" builtinId="8" hidden="1"/>
    <cellStyle name="Hyperlink" xfId="29762" builtinId="8" hidden="1"/>
    <cellStyle name="Hyperlink" xfId="29764" builtinId="8" hidden="1"/>
    <cellStyle name="Hyperlink" xfId="29768" builtinId="8" hidden="1"/>
    <cellStyle name="Hyperlink" xfId="29770" builtinId="8" hidden="1"/>
    <cellStyle name="Hyperlink" xfId="29772" builtinId="8" hidden="1"/>
    <cellStyle name="Hyperlink" xfId="29776" builtinId="8" hidden="1"/>
    <cellStyle name="Hyperlink" xfId="29778" builtinId="8" hidden="1"/>
    <cellStyle name="Hyperlink" xfId="29780" builtinId="8" hidden="1"/>
    <cellStyle name="Hyperlink" xfId="29784" builtinId="8" hidden="1"/>
    <cellStyle name="Hyperlink" xfId="29786" builtinId="8" hidden="1"/>
    <cellStyle name="Hyperlink" xfId="29788" builtinId="8" hidden="1"/>
    <cellStyle name="Hyperlink" xfId="29791" builtinId="8" hidden="1"/>
    <cellStyle name="Hyperlink" xfId="29793" builtinId="8" hidden="1"/>
    <cellStyle name="Hyperlink" xfId="29795" builtinId="8" hidden="1"/>
    <cellStyle name="Hyperlink" xfId="29799" builtinId="8" hidden="1"/>
    <cellStyle name="Hyperlink" xfId="29801" builtinId="8" hidden="1"/>
    <cellStyle name="Hyperlink" xfId="29803" builtinId="8" hidden="1"/>
    <cellStyle name="Hyperlink" xfId="29807" builtinId="8" hidden="1"/>
    <cellStyle name="Hyperlink" xfId="29809" builtinId="8" hidden="1"/>
    <cellStyle name="Hyperlink" xfId="29811" builtinId="8" hidden="1"/>
    <cellStyle name="Hyperlink" xfId="29815" builtinId="8" hidden="1"/>
    <cellStyle name="Hyperlink" xfId="29817" builtinId="8" hidden="1"/>
    <cellStyle name="Hyperlink" xfId="29819" builtinId="8" hidden="1"/>
    <cellStyle name="Hyperlink" xfId="29823" builtinId="8" hidden="1"/>
    <cellStyle name="Hyperlink" xfId="29825" builtinId="8" hidden="1"/>
    <cellStyle name="Hyperlink" xfId="29827" builtinId="8" hidden="1"/>
    <cellStyle name="Hyperlink" xfId="29831" builtinId="8" hidden="1"/>
    <cellStyle name="Hyperlink" xfId="29833" builtinId="8" hidden="1"/>
    <cellStyle name="Hyperlink" xfId="29835" builtinId="8" hidden="1"/>
    <cellStyle name="Hyperlink" xfId="29839" builtinId="8" hidden="1"/>
    <cellStyle name="Hyperlink" xfId="29841" builtinId="8" hidden="1"/>
    <cellStyle name="Hyperlink" xfId="29843" builtinId="8" hidden="1"/>
    <cellStyle name="Hyperlink" xfId="29847" builtinId="8" hidden="1"/>
    <cellStyle name="Hyperlink" xfId="29849" builtinId="8" hidden="1"/>
    <cellStyle name="Hyperlink" xfId="29851" builtinId="8" hidden="1"/>
    <cellStyle name="Hyperlink" xfId="29855" builtinId="8" hidden="1"/>
    <cellStyle name="Hyperlink" xfId="29857" builtinId="8" hidden="1"/>
    <cellStyle name="Hyperlink" xfId="29859" builtinId="8" hidden="1"/>
    <cellStyle name="Hyperlink" xfId="29863" builtinId="8" hidden="1"/>
    <cellStyle name="Hyperlink" xfId="29865" builtinId="8" hidden="1"/>
    <cellStyle name="Hyperlink" xfId="29867" builtinId="8" hidden="1"/>
    <cellStyle name="Hyperlink" xfId="29871" builtinId="8" hidden="1"/>
    <cellStyle name="Hyperlink" xfId="29873" builtinId="8" hidden="1"/>
    <cellStyle name="Hyperlink" xfId="29875" builtinId="8" hidden="1"/>
    <cellStyle name="Hyperlink" xfId="29879" builtinId="8" hidden="1"/>
    <cellStyle name="Hyperlink" xfId="29881" builtinId="8" hidden="1"/>
    <cellStyle name="Hyperlink" xfId="29883" builtinId="8" hidden="1"/>
    <cellStyle name="Hyperlink" xfId="29887" builtinId="8" hidden="1"/>
    <cellStyle name="Hyperlink" xfId="29889" builtinId="8" hidden="1"/>
    <cellStyle name="Hyperlink" xfId="29891" builtinId="8" hidden="1"/>
    <cellStyle name="Hyperlink" xfId="29895" builtinId="8" hidden="1"/>
    <cellStyle name="Hyperlink" xfId="29897" builtinId="8" hidden="1"/>
    <cellStyle name="Hyperlink" xfId="29899" builtinId="8" hidden="1"/>
    <cellStyle name="Hyperlink" xfId="29903" builtinId="8" hidden="1"/>
    <cellStyle name="Hyperlink" xfId="29905" builtinId="8" hidden="1"/>
    <cellStyle name="Hyperlink" xfId="29907" builtinId="8" hidden="1"/>
    <cellStyle name="Hyperlink" xfId="29911" builtinId="8" hidden="1"/>
    <cellStyle name="Hyperlink" xfId="29913" builtinId="8" hidden="1"/>
    <cellStyle name="Hyperlink" xfId="12437" builtinId="8" hidden="1"/>
    <cellStyle name="Hyperlink" xfId="29918" builtinId="8" hidden="1"/>
    <cellStyle name="Hyperlink" xfId="29920" builtinId="8" hidden="1"/>
    <cellStyle name="Hyperlink" xfId="29922" builtinId="8" hidden="1"/>
    <cellStyle name="Hyperlink" xfId="29926" builtinId="8" hidden="1"/>
    <cellStyle name="Hyperlink" xfId="29928" builtinId="8" hidden="1"/>
    <cellStyle name="Hyperlink" xfId="29930" builtinId="8" hidden="1"/>
    <cellStyle name="Hyperlink" xfId="29934" builtinId="8" hidden="1"/>
    <cellStyle name="Hyperlink" xfId="29936" builtinId="8" hidden="1"/>
    <cellStyle name="Hyperlink" xfId="29938" builtinId="8" hidden="1"/>
    <cellStyle name="Hyperlink" xfId="29942" builtinId="8" hidden="1"/>
    <cellStyle name="Hyperlink" xfId="29944" builtinId="8" hidden="1"/>
    <cellStyle name="Hyperlink" xfId="29946" builtinId="8" hidden="1"/>
    <cellStyle name="Hyperlink" xfId="29950" builtinId="8" hidden="1"/>
    <cellStyle name="Hyperlink" xfId="29952" builtinId="8" hidden="1"/>
    <cellStyle name="Hyperlink" xfId="29954" builtinId="8" hidden="1"/>
    <cellStyle name="Hyperlink" xfId="29958" builtinId="8" hidden="1"/>
    <cellStyle name="Hyperlink" xfId="29960" builtinId="8" hidden="1"/>
    <cellStyle name="Hyperlink" xfId="29962" builtinId="8" hidden="1"/>
    <cellStyle name="Hyperlink" xfId="29966" builtinId="8" hidden="1"/>
    <cellStyle name="Hyperlink" xfId="29968" builtinId="8" hidden="1"/>
    <cellStyle name="Hyperlink" xfId="29970" builtinId="8" hidden="1"/>
    <cellStyle name="Hyperlink" xfId="29974" builtinId="8" hidden="1"/>
    <cellStyle name="Hyperlink" xfId="29976" builtinId="8" hidden="1"/>
    <cellStyle name="Hyperlink" xfId="29978" builtinId="8" hidden="1"/>
    <cellStyle name="Hyperlink" xfId="29982" builtinId="8" hidden="1"/>
    <cellStyle name="Hyperlink" xfId="29984" builtinId="8" hidden="1"/>
    <cellStyle name="Hyperlink" xfId="29986" builtinId="8" hidden="1"/>
    <cellStyle name="Hyperlink" xfId="29990" builtinId="8" hidden="1"/>
    <cellStyle name="Hyperlink" xfId="29992" builtinId="8" hidden="1"/>
    <cellStyle name="Hyperlink" xfId="29994" builtinId="8" hidden="1"/>
    <cellStyle name="Hyperlink" xfId="29998" builtinId="8" hidden="1"/>
    <cellStyle name="Hyperlink" xfId="30000" builtinId="8" hidden="1"/>
    <cellStyle name="Hyperlink" xfId="30002" builtinId="8" hidden="1"/>
    <cellStyle name="Hyperlink" xfId="30006" builtinId="8" hidden="1"/>
    <cellStyle name="Hyperlink" xfId="30008" builtinId="8" hidden="1"/>
    <cellStyle name="Hyperlink" xfId="30010" builtinId="8" hidden="1"/>
    <cellStyle name="Hyperlink" xfId="30014" builtinId="8" hidden="1"/>
    <cellStyle name="Hyperlink" xfId="30016" builtinId="8" hidden="1"/>
    <cellStyle name="Hyperlink" xfId="30018" builtinId="8" hidden="1"/>
    <cellStyle name="Hyperlink" xfId="30022" builtinId="8" hidden="1"/>
    <cellStyle name="Hyperlink" xfId="30024" builtinId="8" hidden="1"/>
    <cellStyle name="Hyperlink" xfId="30026" builtinId="8" hidden="1"/>
    <cellStyle name="Hyperlink" xfId="30030" builtinId="8" hidden="1"/>
    <cellStyle name="Hyperlink" xfId="30032" builtinId="8" hidden="1"/>
    <cellStyle name="Hyperlink" xfId="30034" builtinId="8" hidden="1"/>
    <cellStyle name="Hyperlink" xfId="30038" builtinId="8" hidden="1"/>
    <cellStyle name="Hyperlink" xfId="4026" builtinId="8" hidden="1"/>
    <cellStyle name="Hyperlink" xfId="30041" builtinId="8" hidden="1"/>
    <cellStyle name="Hyperlink" xfId="30045" builtinId="8" hidden="1"/>
    <cellStyle name="Hyperlink" xfId="30047" builtinId="8" hidden="1"/>
    <cellStyle name="Hyperlink" xfId="30049" builtinId="8" hidden="1"/>
    <cellStyle name="Hyperlink" xfId="30053" builtinId="8" hidden="1"/>
    <cellStyle name="Hyperlink" xfId="30055" builtinId="8" hidden="1"/>
    <cellStyle name="Hyperlink" xfId="30057" builtinId="8" hidden="1"/>
    <cellStyle name="Hyperlink" xfId="30061" builtinId="8" hidden="1"/>
    <cellStyle name="Hyperlink" xfId="30063" builtinId="8" hidden="1"/>
    <cellStyle name="Hyperlink" xfId="30065" builtinId="8" hidden="1"/>
    <cellStyle name="Hyperlink" xfId="30069" builtinId="8" hidden="1"/>
    <cellStyle name="Hyperlink" xfId="30071" builtinId="8" hidden="1"/>
    <cellStyle name="Hyperlink" xfId="30073" builtinId="8" hidden="1"/>
    <cellStyle name="Hyperlink" xfId="30077" builtinId="8" hidden="1"/>
    <cellStyle name="Hyperlink" xfId="30079" builtinId="8" hidden="1"/>
    <cellStyle name="Hyperlink" xfId="30081" builtinId="8" hidden="1"/>
    <cellStyle name="Hyperlink" xfId="30085" builtinId="8" hidden="1"/>
    <cellStyle name="Hyperlink" xfId="30087" builtinId="8" hidden="1"/>
    <cellStyle name="Hyperlink" xfId="30089" builtinId="8" hidden="1"/>
    <cellStyle name="Hyperlink" xfId="30093" builtinId="8" hidden="1"/>
    <cellStyle name="Hyperlink" xfId="30095" builtinId="8" hidden="1"/>
    <cellStyle name="Hyperlink" xfId="30097" builtinId="8" hidden="1"/>
    <cellStyle name="Hyperlink" xfId="30101" builtinId="8" hidden="1"/>
    <cellStyle name="Hyperlink" xfId="30103" builtinId="8" hidden="1"/>
    <cellStyle name="Hyperlink" xfId="30105" builtinId="8" hidden="1"/>
    <cellStyle name="Hyperlink" xfId="30109" builtinId="8" hidden="1"/>
    <cellStyle name="Hyperlink" xfId="30111" builtinId="8" hidden="1"/>
    <cellStyle name="Hyperlink" xfId="30113" builtinId="8" hidden="1"/>
    <cellStyle name="Hyperlink" xfId="30117" builtinId="8" hidden="1"/>
    <cellStyle name="Hyperlink" xfId="30119" builtinId="8" hidden="1"/>
    <cellStyle name="Hyperlink" xfId="30121" builtinId="8" hidden="1"/>
    <cellStyle name="Hyperlink" xfId="30125" builtinId="8" hidden="1"/>
    <cellStyle name="Hyperlink" xfId="30127" builtinId="8" hidden="1"/>
    <cellStyle name="Hyperlink" xfId="30129" builtinId="8" hidden="1"/>
    <cellStyle name="Hyperlink" xfId="30133" builtinId="8" hidden="1"/>
    <cellStyle name="Hyperlink" xfId="30135" builtinId="8" hidden="1"/>
    <cellStyle name="Hyperlink" xfId="30137" builtinId="8" hidden="1"/>
    <cellStyle name="Hyperlink" xfId="30141" builtinId="8" hidden="1"/>
    <cellStyle name="Hyperlink" xfId="30143" builtinId="8" hidden="1"/>
    <cellStyle name="Hyperlink" xfId="30145" builtinId="8" hidden="1"/>
    <cellStyle name="Hyperlink" xfId="30149" builtinId="8" hidden="1"/>
    <cellStyle name="Hyperlink" xfId="30151" builtinId="8" hidden="1"/>
    <cellStyle name="Hyperlink" xfId="30153" builtinId="8" hidden="1"/>
    <cellStyle name="Hyperlink" xfId="30157" builtinId="8" hidden="1"/>
    <cellStyle name="Hyperlink" xfId="30159" builtinId="8" hidden="1"/>
    <cellStyle name="Hyperlink" xfId="30161" builtinId="8" hidden="1"/>
    <cellStyle name="Hyperlink" xfId="30165" builtinId="8" hidden="1"/>
    <cellStyle name="Hyperlink" xfId="30167" builtinId="8" hidden="1"/>
    <cellStyle name="Hyperlink" xfId="30169" builtinId="8" hidden="1"/>
    <cellStyle name="Hyperlink" xfId="30173" builtinId="8" hidden="1"/>
    <cellStyle name="Hyperlink" xfId="30175" builtinId="8" hidden="1"/>
    <cellStyle name="Hyperlink" xfId="30177" builtinId="8" hidden="1"/>
    <cellStyle name="Hyperlink" xfId="30181" builtinId="8" hidden="1"/>
    <cellStyle name="Hyperlink" xfId="30183" builtinId="8" hidden="1"/>
    <cellStyle name="Hyperlink" xfId="30185" builtinId="8" hidden="1"/>
    <cellStyle name="Hyperlink" xfId="30189" builtinId="8" hidden="1"/>
    <cellStyle name="Hyperlink" xfId="30191" builtinId="8" hidden="1"/>
    <cellStyle name="Hyperlink" xfId="30193" builtinId="8" hidden="1"/>
    <cellStyle name="Hyperlink" xfId="30197" builtinId="8" hidden="1"/>
    <cellStyle name="Hyperlink" xfId="30199" builtinId="8" hidden="1"/>
    <cellStyle name="Hyperlink" xfId="30201" builtinId="8" hidden="1"/>
    <cellStyle name="Hyperlink" xfId="30205" builtinId="8" hidden="1"/>
    <cellStyle name="Hyperlink" xfId="30207" builtinId="8" hidden="1"/>
    <cellStyle name="Hyperlink" xfId="30209" builtinId="8" hidden="1"/>
    <cellStyle name="Hyperlink" xfId="30213" builtinId="8" hidden="1"/>
    <cellStyle name="Hyperlink" xfId="30215" builtinId="8" hidden="1"/>
    <cellStyle name="Hyperlink" xfId="30217" builtinId="8" hidden="1"/>
    <cellStyle name="Hyperlink" xfId="30221" builtinId="8" hidden="1"/>
    <cellStyle name="Hyperlink" xfId="30223" builtinId="8" hidden="1"/>
    <cellStyle name="Hyperlink" xfId="30225" builtinId="8" hidden="1"/>
    <cellStyle name="Hyperlink" xfId="30229" builtinId="8" hidden="1"/>
    <cellStyle name="Hyperlink" xfId="30231" builtinId="8" hidden="1"/>
    <cellStyle name="Hyperlink" xfId="30233" builtinId="8" hidden="1"/>
    <cellStyle name="Hyperlink" xfId="30237" builtinId="8" hidden="1"/>
    <cellStyle name="Hyperlink" xfId="30239" builtinId="8" hidden="1"/>
    <cellStyle name="Hyperlink" xfId="30241" builtinId="8" hidden="1"/>
    <cellStyle name="Hyperlink" xfId="30245" builtinId="8" hidden="1"/>
    <cellStyle name="Hyperlink" xfId="30247" builtinId="8" hidden="1"/>
    <cellStyle name="Hyperlink" xfId="30249" builtinId="8" hidden="1"/>
    <cellStyle name="Hyperlink" xfId="30253" builtinId="8" hidden="1"/>
    <cellStyle name="Hyperlink" xfId="30255" builtinId="8" hidden="1"/>
    <cellStyle name="Hyperlink" xfId="30257" builtinId="8" hidden="1"/>
    <cellStyle name="Hyperlink" xfId="30261" builtinId="8" hidden="1"/>
    <cellStyle name="Hyperlink" xfId="30263" builtinId="8" hidden="1"/>
    <cellStyle name="Hyperlink" xfId="30265" builtinId="8" hidden="1"/>
    <cellStyle name="Hyperlink" xfId="30269" builtinId="8" hidden="1"/>
    <cellStyle name="Hyperlink" xfId="30271" builtinId="8" hidden="1"/>
    <cellStyle name="Hyperlink" xfId="30273" builtinId="8" hidden="1"/>
    <cellStyle name="Hyperlink" xfId="30277" builtinId="8" hidden="1"/>
    <cellStyle name="Hyperlink" xfId="30279" builtinId="8" hidden="1"/>
    <cellStyle name="Hyperlink" xfId="30281" builtinId="8" hidden="1"/>
    <cellStyle name="Hyperlink" xfId="30285" builtinId="8" hidden="1"/>
    <cellStyle name="Hyperlink" xfId="30287" builtinId="8" hidden="1"/>
    <cellStyle name="Hyperlink" xfId="30289" builtinId="8" hidden="1"/>
    <cellStyle name="Hyperlink" xfId="30297" builtinId="8" hidden="1"/>
    <cellStyle name="Hyperlink" xfId="30299" builtinId="8" hidden="1"/>
    <cellStyle name="Hyperlink" xfId="30301" builtinId="8" hidden="1"/>
    <cellStyle name="Hyperlink" xfId="30305" builtinId="8" hidden="1"/>
    <cellStyle name="Hyperlink" xfId="30307" builtinId="8" hidden="1"/>
    <cellStyle name="Hyperlink" xfId="30309" builtinId="8" hidden="1"/>
    <cellStyle name="Hyperlink" xfId="30313" builtinId="8" hidden="1"/>
    <cellStyle name="Hyperlink" xfId="30315" builtinId="8" hidden="1"/>
    <cellStyle name="Hyperlink" xfId="30317" builtinId="8" hidden="1"/>
    <cellStyle name="Hyperlink" xfId="30321" builtinId="8" hidden="1"/>
    <cellStyle name="Hyperlink" xfId="30323" builtinId="8" hidden="1"/>
    <cellStyle name="Hyperlink" xfId="30325" builtinId="8" hidden="1"/>
    <cellStyle name="Hyperlink" xfId="30329" builtinId="8" hidden="1"/>
    <cellStyle name="Hyperlink" xfId="30331" builtinId="8" hidden="1"/>
    <cellStyle name="Hyperlink" xfId="30333" builtinId="8" hidden="1"/>
    <cellStyle name="Hyperlink" xfId="30337" builtinId="8" hidden="1"/>
    <cellStyle name="Hyperlink" xfId="30339" builtinId="8" hidden="1"/>
    <cellStyle name="Hyperlink" xfId="30341" builtinId="8" hidden="1"/>
    <cellStyle name="Hyperlink" xfId="30345" builtinId="8" hidden="1"/>
    <cellStyle name="Hyperlink" xfId="30347" builtinId="8" hidden="1"/>
    <cellStyle name="Hyperlink" xfId="30349" builtinId="8" hidden="1"/>
    <cellStyle name="Hyperlink" xfId="30353" builtinId="8" hidden="1"/>
    <cellStyle name="Hyperlink" xfId="30355" builtinId="8" hidden="1"/>
    <cellStyle name="Hyperlink" xfId="30357" builtinId="8" hidden="1"/>
    <cellStyle name="Hyperlink" xfId="30361" builtinId="8" hidden="1"/>
    <cellStyle name="Hyperlink" xfId="30363" builtinId="8" hidden="1"/>
    <cellStyle name="Hyperlink" xfId="30365" builtinId="8" hidden="1"/>
    <cellStyle name="Hyperlink" xfId="30369" builtinId="8" hidden="1"/>
    <cellStyle name="Hyperlink" xfId="30371" builtinId="8" hidden="1"/>
    <cellStyle name="Hyperlink" xfId="30373" builtinId="8" hidden="1"/>
    <cellStyle name="Hyperlink" xfId="30377" builtinId="8" hidden="1"/>
    <cellStyle name="Hyperlink" xfId="30379" builtinId="8" hidden="1"/>
    <cellStyle name="Hyperlink" xfId="30381" builtinId="8" hidden="1"/>
    <cellStyle name="Hyperlink" xfId="30385" builtinId="8" hidden="1"/>
    <cellStyle name="Hyperlink" xfId="30387" builtinId="8" hidden="1"/>
    <cellStyle name="Hyperlink" xfId="30389" builtinId="8" hidden="1"/>
    <cellStyle name="Hyperlink" xfId="30393" builtinId="8" hidden="1"/>
    <cellStyle name="Hyperlink" xfId="30395" builtinId="8" hidden="1"/>
    <cellStyle name="Hyperlink" xfId="30397" builtinId="8" hidden="1"/>
    <cellStyle name="Hyperlink" xfId="30401" builtinId="8" hidden="1"/>
    <cellStyle name="Hyperlink" xfId="30403" builtinId="8" hidden="1"/>
    <cellStyle name="Hyperlink" xfId="30405" builtinId="8" hidden="1"/>
    <cellStyle name="Hyperlink" xfId="30409" builtinId="8" hidden="1"/>
    <cellStyle name="Hyperlink" xfId="30411" builtinId="8" hidden="1"/>
    <cellStyle name="Hyperlink" xfId="30413" builtinId="8" hidden="1"/>
    <cellStyle name="Hyperlink" xfId="30417" builtinId="8" hidden="1"/>
    <cellStyle name="Hyperlink" xfId="30419" builtinId="8" hidden="1"/>
    <cellStyle name="Hyperlink" xfId="30429" builtinId="8" hidden="1"/>
    <cellStyle name="Hyperlink" xfId="30433" builtinId="8" hidden="1"/>
    <cellStyle name="Hyperlink" xfId="30435" builtinId="8" hidden="1"/>
    <cellStyle name="Hyperlink" xfId="30437" builtinId="8" hidden="1"/>
    <cellStyle name="Hyperlink" xfId="30441" builtinId="8" hidden="1"/>
    <cellStyle name="Hyperlink" xfId="30443" builtinId="8" hidden="1"/>
    <cellStyle name="Hyperlink" xfId="30445" builtinId="8" hidden="1"/>
    <cellStyle name="Hyperlink" xfId="30449" builtinId="8" hidden="1"/>
    <cellStyle name="Hyperlink" xfId="30451" builtinId="8" hidden="1"/>
    <cellStyle name="Hyperlink" xfId="30453" builtinId="8" hidden="1"/>
    <cellStyle name="Hyperlink" xfId="30457" builtinId="8" hidden="1"/>
    <cellStyle name="Hyperlink" xfId="30459" builtinId="8" hidden="1"/>
    <cellStyle name="Hyperlink" xfId="30461" builtinId="8" hidden="1"/>
    <cellStyle name="Hyperlink" xfId="30465" builtinId="8" hidden="1"/>
    <cellStyle name="Hyperlink" xfId="30467" builtinId="8" hidden="1"/>
    <cellStyle name="Hyperlink" xfId="30469" builtinId="8" hidden="1"/>
    <cellStyle name="Hyperlink" xfId="30473" builtinId="8" hidden="1"/>
    <cellStyle name="Hyperlink" xfId="30475" builtinId="8" hidden="1"/>
    <cellStyle name="Hyperlink" xfId="30477" builtinId="8" hidden="1"/>
    <cellStyle name="Hyperlink" xfId="30481" builtinId="8" hidden="1"/>
    <cellStyle name="Hyperlink" xfId="30483" builtinId="8" hidden="1"/>
    <cellStyle name="Hyperlink" xfId="30485" builtinId="8" hidden="1"/>
    <cellStyle name="Hyperlink" xfId="30489" builtinId="8" hidden="1"/>
    <cellStyle name="Hyperlink" xfId="30491" builtinId="8" hidden="1"/>
    <cellStyle name="Hyperlink" xfId="30493" builtinId="8" hidden="1"/>
    <cellStyle name="Hyperlink" xfId="30497" builtinId="8" hidden="1"/>
    <cellStyle name="Hyperlink" xfId="30499" builtinId="8" hidden="1"/>
    <cellStyle name="Hyperlink" xfId="30501" builtinId="8" hidden="1"/>
    <cellStyle name="Hyperlink" xfId="30505" builtinId="8" hidden="1"/>
    <cellStyle name="Hyperlink" xfId="30507" builtinId="8" hidden="1"/>
    <cellStyle name="Hyperlink" xfId="30509" builtinId="8" hidden="1"/>
    <cellStyle name="Hyperlink" xfId="30513" builtinId="8" hidden="1"/>
    <cellStyle name="Hyperlink" xfId="30515" builtinId="8" hidden="1"/>
    <cellStyle name="Hyperlink" xfId="30517" builtinId="8" hidden="1"/>
    <cellStyle name="Hyperlink" xfId="30521" builtinId="8" hidden="1"/>
    <cellStyle name="Hyperlink" xfId="30523" builtinId="8" hidden="1"/>
    <cellStyle name="Hyperlink" xfId="30525" builtinId="8" hidden="1"/>
    <cellStyle name="Hyperlink" xfId="30529" builtinId="8" hidden="1"/>
    <cellStyle name="Hyperlink" xfId="30531" builtinId="8" hidden="1"/>
    <cellStyle name="Hyperlink" xfId="30533" builtinId="8" hidden="1"/>
    <cellStyle name="Hyperlink" xfId="30537" builtinId="8" hidden="1"/>
    <cellStyle name="Hyperlink" xfId="30539" builtinId="8" hidden="1"/>
    <cellStyle name="Hyperlink" xfId="30541" builtinId="8" hidden="1"/>
    <cellStyle name="Hyperlink" xfId="30545" builtinId="8" hidden="1"/>
    <cellStyle name="Hyperlink" xfId="30547" builtinId="8" hidden="1"/>
    <cellStyle name="Hyperlink" xfId="30549" builtinId="8" hidden="1"/>
    <cellStyle name="Hyperlink" xfId="30553" builtinId="8" hidden="1"/>
    <cellStyle name="Hyperlink" xfId="30421" builtinId="8" hidden="1"/>
    <cellStyle name="Hyperlink" xfId="30556" builtinId="8" hidden="1"/>
    <cellStyle name="Hyperlink" xfId="30560" builtinId="8" hidden="1"/>
    <cellStyle name="Hyperlink" xfId="30562" builtinId="8" hidden="1"/>
    <cellStyle name="Hyperlink" xfId="30564" builtinId="8" hidden="1"/>
    <cellStyle name="Hyperlink" xfId="30568" builtinId="8" hidden="1"/>
    <cellStyle name="Hyperlink" xfId="30570" builtinId="8" hidden="1"/>
    <cellStyle name="Hyperlink" xfId="30572" builtinId="8" hidden="1"/>
    <cellStyle name="Hyperlink" xfId="30576" builtinId="8" hidden="1"/>
    <cellStyle name="Hyperlink" xfId="30578" builtinId="8" hidden="1"/>
    <cellStyle name="Hyperlink" xfId="30580" builtinId="8" hidden="1"/>
    <cellStyle name="Hyperlink" xfId="30584" builtinId="8" hidden="1"/>
    <cellStyle name="Hyperlink" xfId="30586" builtinId="8" hidden="1"/>
    <cellStyle name="Hyperlink" xfId="30588" builtinId="8" hidden="1"/>
    <cellStyle name="Hyperlink" xfId="30592" builtinId="8" hidden="1"/>
    <cellStyle name="Hyperlink" xfId="30594" builtinId="8" hidden="1"/>
    <cellStyle name="Hyperlink" xfId="30596" builtinId="8" hidden="1"/>
    <cellStyle name="Hyperlink" xfId="30600" builtinId="8" hidden="1"/>
    <cellStyle name="Hyperlink" xfId="30602" builtinId="8" hidden="1"/>
    <cellStyle name="Hyperlink" xfId="30604" builtinId="8" hidden="1"/>
    <cellStyle name="Hyperlink" xfId="30608" builtinId="8" hidden="1"/>
    <cellStyle name="Hyperlink" xfId="30610" builtinId="8" hidden="1"/>
    <cellStyle name="Hyperlink" xfId="30612" builtinId="8" hidden="1"/>
    <cellStyle name="Hyperlink" xfId="30616" builtinId="8" hidden="1"/>
    <cellStyle name="Hyperlink" xfId="30618" builtinId="8" hidden="1"/>
    <cellStyle name="Hyperlink" xfId="30620" builtinId="8" hidden="1"/>
    <cellStyle name="Hyperlink" xfId="30624" builtinId="8" hidden="1"/>
    <cellStyle name="Hyperlink" xfId="30626" builtinId="8" hidden="1"/>
    <cellStyle name="Hyperlink" xfId="30628" builtinId="8" hidden="1"/>
    <cellStyle name="Hyperlink" xfId="30632" builtinId="8" hidden="1"/>
    <cellStyle name="Hyperlink" xfId="30634" builtinId="8" hidden="1"/>
    <cellStyle name="Hyperlink" xfId="30636" builtinId="8" hidden="1"/>
    <cellStyle name="Hyperlink" xfId="30640" builtinId="8" hidden="1"/>
    <cellStyle name="Hyperlink" xfId="30642" builtinId="8" hidden="1"/>
    <cellStyle name="Hyperlink" xfId="30644" builtinId="8" hidden="1"/>
    <cellStyle name="Hyperlink" xfId="30648" builtinId="8" hidden="1"/>
    <cellStyle name="Hyperlink" xfId="30650" builtinId="8" hidden="1"/>
    <cellStyle name="Hyperlink" xfId="30652" builtinId="8" hidden="1"/>
    <cellStyle name="Hyperlink" xfId="30656" builtinId="8" hidden="1"/>
    <cellStyle name="Hyperlink" xfId="30658" builtinId="8" hidden="1"/>
    <cellStyle name="Hyperlink" xfId="30660" builtinId="8" hidden="1"/>
    <cellStyle name="Hyperlink" xfId="30664" builtinId="8" hidden="1"/>
    <cellStyle name="Hyperlink" xfId="30666" builtinId="8" hidden="1"/>
    <cellStyle name="Hyperlink" xfId="30668" builtinId="8" hidden="1"/>
    <cellStyle name="Hyperlink" xfId="30672" builtinId="8" hidden="1"/>
    <cellStyle name="Hyperlink" xfId="30674" builtinId="8" hidden="1"/>
    <cellStyle name="Hyperlink" xfId="30676" builtinId="8" hidden="1"/>
    <cellStyle name="Hyperlink" xfId="30428" builtinId="8" hidden="1"/>
    <cellStyle name="Hyperlink" xfId="30681" builtinId="8" hidden="1"/>
    <cellStyle name="Hyperlink" xfId="30683" builtinId="8" hidden="1"/>
    <cellStyle name="Hyperlink" xfId="30687" builtinId="8" hidden="1"/>
    <cellStyle name="Hyperlink" xfId="30689" builtinId="8" hidden="1"/>
    <cellStyle name="Hyperlink" xfId="30691" builtinId="8" hidden="1"/>
    <cellStyle name="Hyperlink" xfId="30695" builtinId="8" hidden="1"/>
    <cellStyle name="Hyperlink" xfId="30697" builtinId="8" hidden="1"/>
    <cellStyle name="Hyperlink" xfId="30699" builtinId="8" hidden="1"/>
    <cellStyle name="Hyperlink" xfId="30703" builtinId="8" hidden="1"/>
    <cellStyle name="Hyperlink" xfId="30705" builtinId="8" hidden="1"/>
    <cellStyle name="Hyperlink" xfId="30707" builtinId="8" hidden="1"/>
    <cellStyle name="Hyperlink" xfId="30711" builtinId="8" hidden="1"/>
    <cellStyle name="Hyperlink" xfId="30713" builtinId="8" hidden="1"/>
    <cellStyle name="Hyperlink" xfId="30715" builtinId="8" hidden="1"/>
    <cellStyle name="Hyperlink" xfId="30719" builtinId="8" hidden="1"/>
    <cellStyle name="Hyperlink" xfId="30721" builtinId="8" hidden="1"/>
    <cellStyle name="Hyperlink" xfId="30723" builtinId="8" hidden="1"/>
    <cellStyle name="Hyperlink" xfId="30727" builtinId="8" hidden="1"/>
    <cellStyle name="Hyperlink" xfId="30729" builtinId="8" hidden="1"/>
    <cellStyle name="Hyperlink" xfId="30731" builtinId="8" hidden="1"/>
    <cellStyle name="Hyperlink" xfId="30735" builtinId="8" hidden="1"/>
    <cellStyle name="Hyperlink" xfId="30737" builtinId="8" hidden="1"/>
    <cellStyle name="Hyperlink" xfId="30739" builtinId="8" hidden="1"/>
    <cellStyle name="Hyperlink" xfId="30743" builtinId="8" hidden="1"/>
    <cellStyle name="Hyperlink" xfId="30745" builtinId="8" hidden="1"/>
    <cellStyle name="Hyperlink" xfId="30747" builtinId="8" hidden="1"/>
    <cellStyle name="Hyperlink" xfId="30751" builtinId="8" hidden="1"/>
    <cellStyle name="Hyperlink" xfId="30753" builtinId="8" hidden="1"/>
    <cellStyle name="Hyperlink" xfId="30755" builtinId="8" hidden="1"/>
    <cellStyle name="Hyperlink" xfId="30759" builtinId="8" hidden="1"/>
    <cellStyle name="Hyperlink" xfId="30761" builtinId="8" hidden="1"/>
    <cellStyle name="Hyperlink" xfId="30763" builtinId="8" hidden="1"/>
    <cellStyle name="Hyperlink" xfId="30767" builtinId="8" hidden="1"/>
    <cellStyle name="Hyperlink" xfId="30769" builtinId="8" hidden="1"/>
    <cellStyle name="Hyperlink" xfId="30771" builtinId="8" hidden="1"/>
    <cellStyle name="Hyperlink" xfId="30775" builtinId="8" hidden="1"/>
    <cellStyle name="Hyperlink" xfId="30777" builtinId="8" hidden="1"/>
    <cellStyle name="Hyperlink" xfId="30779" builtinId="8" hidden="1"/>
    <cellStyle name="Hyperlink" xfId="30783" builtinId="8" hidden="1"/>
    <cellStyle name="Hyperlink" xfId="30785" builtinId="8" hidden="1"/>
    <cellStyle name="Hyperlink" xfId="30787" builtinId="8" hidden="1"/>
    <cellStyle name="Hyperlink" xfId="30791" builtinId="8" hidden="1"/>
    <cellStyle name="Hyperlink" xfId="30793" builtinId="8" hidden="1"/>
    <cellStyle name="Hyperlink" xfId="30795" builtinId="8" hidden="1"/>
    <cellStyle name="Hyperlink" xfId="30799" builtinId="8" hidden="1"/>
    <cellStyle name="Hyperlink" xfId="30801" builtinId="8" hidden="1"/>
    <cellStyle name="Hyperlink" xfId="30803" builtinId="8" hidden="1"/>
    <cellStyle name="Hyperlink" xfId="30806" builtinId="8" hidden="1"/>
    <cellStyle name="Hyperlink" xfId="30808" builtinId="8" hidden="1"/>
    <cellStyle name="Hyperlink" xfId="30810" builtinId="8" hidden="1"/>
    <cellStyle name="Hyperlink" xfId="30814" builtinId="8" hidden="1"/>
    <cellStyle name="Hyperlink" xfId="30816" builtinId="8" hidden="1"/>
    <cellStyle name="Hyperlink" xfId="30818" builtinId="8" hidden="1"/>
    <cellStyle name="Hyperlink" xfId="30822" builtinId="8" hidden="1"/>
    <cellStyle name="Hyperlink" xfId="30824" builtinId="8" hidden="1"/>
    <cellStyle name="Hyperlink" xfId="30826" builtinId="8" hidden="1"/>
    <cellStyle name="Hyperlink" xfId="30830" builtinId="8" hidden="1"/>
    <cellStyle name="Hyperlink" xfId="30832" builtinId="8" hidden="1"/>
    <cellStyle name="Hyperlink" xfId="30834" builtinId="8" hidden="1"/>
    <cellStyle name="Hyperlink" xfId="30838" builtinId="8" hidden="1"/>
    <cellStyle name="Hyperlink" xfId="30840" builtinId="8" hidden="1"/>
    <cellStyle name="Hyperlink" xfId="30842" builtinId="8" hidden="1"/>
    <cellStyle name="Hyperlink" xfId="30846" builtinId="8" hidden="1"/>
    <cellStyle name="Hyperlink" xfId="30848" builtinId="8" hidden="1"/>
    <cellStyle name="Hyperlink" xfId="30850" builtinId="8" hidden="1"/>
    <cellStyle name="Hyperlink" xfId="30854" builtinId="8" hidden="1"/>
    <cellStyle name="Hyperlink" xfId="30856" builtinId="8" hidden="1"/>
    <cellStyle name="Hyperlink" xfId="30858" builtinId="8" hidden="1"/>
    <cellStyle name="Hyperlink" xfId="30862" builtinId="8" hidden="1"/>
    <cellStyle name="Hyperlink" xfId="30864" builtinId="8" hidden="1"/>
    <cellStyle name="Hyperlink" xfId="30866" builtinId="8" hidden="1"/>
    <cellStyle name="Hyperlink" xfId="30870" builtinId="8" hidden="1"/>
    <cellStyle name="Hyperlink" xfId="30872" builtinId="8" hidden="1"/>
    <cellStyle name="Hyperlink" xfId="30874" builtinId="8" hidden="1"/>
    <cellStyle name="Hyperlink" xfId="30878" builtinId="8" hidden="1"/>
    <cellStyle name="Hyperlink" xfId="30880" builtinId="8" hidden="1"/>
    <cellStyle name="Hyperlink" xfId="30882" builtinId="8" hidden="1"/>
    <cellStyle name="Hyperlink" xfId="30886" builtinId="8" hidden="1"/>
    <cellStyle name="Hyperlink" xfId="30888" builtinId="8" hidden="1"/>
    <cellStyle name="Hyperlink" xfId="30890" builtinId="8" hidden="1"/>
    <cellStyle name="Hyperlink" xfId="30894" builtinId="8" hidden="1"/>
    <cellStyle name="Hyperlink" xfId="30896" builtinId="8" hidden="1"/>
    <cellStyle name="Hyperlink" xfId="30898" builtinId="8" hidden="1"/>
    <cellStyle name="Hyperlink" xfId="30902" builtinId="8" hidden="1"/>
    <cellStyle name="Hyperlink" xfId="30904" builtinId="8" hidden="1"/>
    <cellStyle name="Hyperlink" xfId="30906" builtinId="8" hidden="1"/>
    <cellStyle name="Hyperlink" xfId="30910" builtinId="8" hidden="1"/>
    <cellStyle name="Hyperlink" xfId="30912" builtinId="8" hidden="1"/>
    <cellStyle name="Hyperlink" xfId="30914" builtinId="8" hidden="1"/>
    <cellStyle name="Hyperlink" xfId="30918" builtinId="8" hidden="1"/>
    <cellStyle name="Hyperlink" xfId="30920" builtinId="8" hidden="1"/>
    <cellStyle name="Hyperlink" xfId="30922" builtinId="8" hidden="1"/>
    <cellStyle name="Hyperlink" xfId="30926" builtinId="8" hidden="1"/>
    <cellStyle name="Hyperlink" xfId="30928" builtinId="8" hidden="1"/>
    <cellStyle name="Hyperlink" xfId="30427" builtinId="8" hidden="1"/>
    <cellStyle name="Hyperlink" xfId="30933" builtinId="8" hidden="1"/>
    <cellStyle name="Hyperlink" xfId="30935" builtinId="8" hidden="1"/>
    <cellStyle name="Hyperlink" xfId="30937" builtinId="8" hidden="1"/>
    <cellStyle name="Hyperlink" xfId="30941" builtinId="8" hidden="1"/>
    <cellStyle name="Hyperlink" xfId="30943" builtinId="8" hidden="1"/>
    <cellStyle name="Hyperlink" xfId="30945" builtinId="8" hidden="1"/>
    <cellStyle name="Hyperlink" xfId="30949" builtinId="8" hidden="1"/>
    <cellStyle name="Hyperlink" xfId="30951" builtinId="8" hidden="1"/>
    <cellStyle name="Hyperlink" xfId="30953" builtinId="8" hidden="1"/>
    <cellStyle name="Hyperlink" xfId="30957" builtinId="8" hidden="1"/>
    <cellStyle name="Hyperlink" xfId="30959" builtinId="8" hidden="1"/>
    <cellStyle name="Hyperlink" xfId="30961" builtinId="8" hidden="1"/>
    <cellStyle name="Hyperlink" xfId="30965" builtinId="8" hidden="1"/>
    <cellStyle name="Hyperlink" xfId="30967" builtinId="8" hidden="1"/>
    <cellStyle name="Hyperlink" xfId="30969" builtinId="8" hidden="1"/>
    <cellStyle name="Hyperlink" xfId="30973" builtinId="8" hidden="1"/>
    <cellStyle name="Hyperlink" xfId="30975" builtinId="8" hidden="1"/>
    <cellStyle name="Hyperlink" xfId="30977" builtinId="8" hidden="1"/>
    <cellStyle name="Hyperlink" xfId="30981" builtinId="8" hidden="1"/>
    <cellStyle name="Hyperlink" xfId="30983" builtinId="8" hidden="1"/>
    <cellStyle name="Hyperlink" xfId="30985" builtinId="8" hidden="1"/>
    <cellStyle name="Hyperlink" xfId="30989" builtinId="8" hidden="1"/>
    <cellStyle name="Hyperlink" xfId="30991" builtinId="8" hidden="1"/>
    <cellStyle name="Hyperlink" xfId="30993" builtinId="8" hidden="1"/>
    <cellStyle name="Hyperlink" xfId="30997" builtinId="8" hidden="1"/>
    <cellStyle name="Hyperlink" xfId="30999" builtinId="8" hidden="1"/>
    <cellStyle name="Hyperlink" xfId="31001" builtinId="8" hidden="1"/>
    <cellStyle name="Hyperlink" xfId="31005" builtinId="8" hidden="1"/>
    <cellStyle name="Hyperlink" xfId="31007" builtinId="8" hidden="1"/>
    <cellStyle name="Hyperlink" xfId="31009" builtinId="8" hidden="1"/>
    <cellStyle name="Hyperlink" xfId="31013" builtinId="8" hidden="1"/>
    <cellStyle name="Hyperlink" xfId="31015" builtinId="8" hidden="1"/>
    <cellStyle name="Hyperlink" xfId="31017" builtinId="8" hidden="1"/>
    <cellStyle name="Hyperlink" xfId="31021" builtinId="8" hidden="1"/>
    <cellStyle name="Hyperlink" xfId="31023" builtinId="8" hidden="1"/>
    <cellStyle name="Hyperlink" xfId="31025" builtinId="8" hidden="1"/>
    <cellStyle name="Hyperlink" xfId="31029" builtinId="8" hidden="1"/>
    <cellStyle name="Hyperlink" xfId="31031" builtinId="8" hidden="1"/>
    <cellStyle name="Hyperlink" xfId="31033" builtinId="8" hidden="1"/>
    <cellStyle name="Hyperlink" xfId="31037" builtinId="8" hidden="1"/>
    <cellStyle name="Hyperlink" xfId="31039" builtinId="8" hidden="1"/>
    <cellStyle name="Hyperlink" xfId="31041" builtinId="8" hidden="1"/>
    <cellStyle name="Hyperlink" xfId="31045" builtinId="8" hidden="1"/>
    <cellStyle name="Hyperlink" xfId="31047" builtinId="8" hidden="1"/>
    <cellStyle name="Hyperlink" xfId="31049" builtinId="8" hidden="1"/>
    <cellStyle name="Hyperlink" xfId="31053" builtinId="8" hidden="1"/>
    <cellStyle name="Hyperlink" xfId="30423" builtinId="8" hidden="1"/>
    <cellStyle name="Hyperlink" xfId="31056" builtinId="8" hidden="1"/>
    <cellStyle name="Hyperlink" xfId="31060" builtinId="8" hidden="1"/>
    <cellStyle name="Hyperlink" xfId="31062" builtinId="8" hidden="1"/>
    <cellStyle name="Hyperlink" xfId="31064" builtinId="8" hidden="1"/>
    <cellStyle name="Hyperlink" xfId="31068" builtinId="8" hidden="1"/>
    <cellStyle name="Hyperlink" xfId="31070" builtinId="8" hidden="1"/>
    <cellStyle name="Hyperlink" xfId="31072" builtinId="8" hidden="1"/>
    <cellStyle name="Hyperlink" xfId="31076" builtinId="8" hidden="1"/>
    <cellStyle name="Hyperlink" xfId="31078" builtinId="8" hidden="1"/>
    <cellStyle name="Hyperlink" xfId="31080" builtinId="8" hidden="1"/>
    <cellStyle name="Hyperlink" xfId="31084" builtinId="8" hidden="1"/>
    <cellStyle name="Hyperlink" xfId="31086" builtinId="8" hidden="1"/>
    <cellStyle name="Hyperlink" xfId="31088" builtinId="8" hidden="1"/>
    <cellStyle name="Hyperlink" xfId="31092" builtinId="8" hidden="1"/>
    <cellStyle name="Hyperlink" xfId="31094" builtinId="8" hidden="1"/>
    <cellStyle name="Hyperlink" xfId="31096" builtinId="8" hidden="1"/>
    <cellStyle name="Hyperlink" xfId="31100" builtinId="8" hidden="1"/>
    <cellStyle name="Hyperlink" xfId="31102" builtinId="8" hidden="1"/>
    <cellStyle name="Hyperlink" xfId="31104" builtinId="8" hidden="1"/>
    <cellStyle name="Hyperlink" xfId="31108" builtinId="8" hidden="1"/>
    <cellStyle name="Hyperlink" xfId="31110" builtinId="8" hidden="1"/>
    <cellStyle name="Hyperlink" xfId="31112" builtinId="8" hidden="1"/>
    <cellStyle name="Hyperlink" xfId="31116" builtinId="8" hidden="1"/>
    <cellStyle name="Hyperlink" xfId="31118" builtinId="8" hidden="1"/>
    <cellStyle name="Hyperlink" xfId="31120" builtinId="8" hidden="1"/>
    <cellStyle name="Hyperlink" xfId="31124" builtinId="8" hidden="1"/>
    <cellStyle name="Hyperlink" xfId="31126" builtinId="8" hidden="1"/>
    <cellStyle name="Hyperlink" xfId="31128" builtinId="8" hidden="1"/>
    <cellStyle name="Hyperlink" xfId="31132" builtinId="8" hidden="1"/>
    <cellStyle name="Hyperlink" xfId="31134" builtinId="8" hidden="1"/>
    <cellStyle name="Hyperlink" xfId="31136" builtinId="8" hidden="1"/>
    <cellStyle name="Hyperlink" xfId="31140" builtinId="8" hidden="1"/>
    <cellStyle name="Hyperlink" xfId="31142" builtinId="8" hidden="1"/>
    <cellStyle name="Hyperlink" xfId="31144" builtinId="8" hidden="1"/>
    <cellStyle name="Hyperlink" xfId="31148" builtinId="8" hidden="1"/>
    <cellStyle name="Hyperlink" xfId="31150" builtinId="8" hidden="1"/>
    <cellStyle name="Hyperlink" xfId="31152" builtinId="8" hidden="1"/>
    <cellStyle name="Hyperlink" xfId="31156" builtinId="8" hidden="1"/>
    <cellStyle name="Hyperlink" xfId="31158" builtinId="8" hidden="1"/>
    <cellStyle name="Hyperlink" xfId="31160" builtinId="8" hidden="1"/>
    <cellStyle name="Hyperlink" xfId="31164" builtinId="8" hidden="1"/>
    <cellStyle name="Hyperlink" xfId="31166" builtinId="8" hidden="1"/>
    <cellStyle name="Hyperlink" xfId="31168" builtinId="8" hidden="1"/>
    <cellStyle name="Hyperlink" xfId="31172" builtinId="8" hidden="1"/>
    <cellStyle name="Hyperlink" xfId="31174" builtinId="8" hidden="1"/>
    <cellStyle name="Hyperlink" xfId="31176" builtinId="8" hidden="1"/>
    <cellStyle name="Hyperlink" xfId="30426" builtinId="8" hidden="1"/>
    <cellStyle name="Hyperlink" xfId="31181" builtinId="8" hidden="1"/>
    <cellStyle name="Hyperlink" xfId="31183" builtinId="8" hidden="1"/>
    <cellStyle name="Hyperlink" xfId="31187" builtinId="8" hidden="1"/>
    <cellStyle name="Hyperlink" xfId="31189" builtinId="8" hidden="1"/>
    <cellStyle name="Hyperlink" xfId="31191" builtinId="8" hidden="1"/>
    <cellStyle name="Hyperlink" xfId="31195" builtinId="8" hidden="1"/>
    <cellStyle name="Hyperlink" xfId="31197" builtinId="8" hidden="1"/>
    <cellStyle name="Hyperlink" xfId="31199" builtinId="8" hidden="1"/>
    <cellStyle name="Hyperlink" xfId="31203" builtinId="8" hidden="1"/>
    <cellStyle name="Hyperlink" xfId="31205" builtinId="8" hidden="1"/>
    <cellStyle name="Hyperlink" xfId="31207" builtinId="8" hidden="1"/>
    <cellStyle name="Hyperlink" xfId="31211" builtinId="8" hidden="1"/>
    <cellStyle name="Hyperlink" xfId="31213" builtinId="8" hidden="1"/>
    <cellStyle name="Hyperlink" xfId="31215" builtinId="8" hidden="1"/>
    <cellStyle name="Hyperlink" xfId="31219" builtinId="8" hidden="1"/>
    <cellStyle name="Hyperlink" xfId="31221" builtinId="8" hidden="1"/>
    <cellStyle name="Hyperlink" xfId="31223" builtinId="8" hidden="1"/>
    <cellStyle name="Hyperlink" xfId="31227" builtinId="8" hidden="1"/>
    <cellStyle name="Hyperlink" xfId="31229" builtinId="8" hidden="1"/>
    <cellStyle name="Hyperlink" xfId="31231" builtinId="8" hidden="1"/>
    <cellStyle name="Hyperlink" xfId="31235" builtinId="8" hidden="1"/>
    <cellStyle name="Hyperlink" xfId="31237" builtinId="8" hidden="1"/>
    <cellStyle name="Hyperlink" xfId="31239" builtinId="8" hidden="1"/>
    <cellStyle name="Hyperlink" xfId="31243" builtinId="8" hidden="1"/>
    <cellStyle name="Hyperlink" xfId="31245" builtinId="8" hidden="1"/>
    <cellStyle name="Hyperlink" xfId="31247" builtinId="8" hidden="1"/>
    <cellStyle name="Hyperlink" xfId="31251" builtinId="8" hidden="1"/>
    <cellStyle name="Hyperlink" xfId="31253" builtinId="8" hidden="1"/>
    <cellStyle name="Hyperlink" xfId="31255" builtinId="8" hidden="1"/>
    <cellStyle name="Hyperlink" xfId="31259" builtinId="8" hidden="1"/>
    <cellStyle name="Hyperlink" xfId="31261" builtinId="8" hidden="1"/>
    <cellStyle name="Hyperlink" xfId="31263" builtinId="8" hidden="1"/>
    <cellStyle name="Hyperlink" xfId="31267" builtinId="8" hidden="1"/>
    <cellStyle name="Hyperlink" xfId="31269" builtinId="8" hidden="1"/>
    <cellStyle name="Hyperlink" xfId="31271" builtinId="8" hidden="1"/>
    <cellStyle name="Hyperlink" xfId="31275" builtinId="8" hidden="1"/>
    <cellStyle name="Hyperlink" xfId="31277" builtinId="8" hidden="1"/>
    <cellStyle name="Hyperlink" xfId="31279" builtinId="8" hidden="1"/>
    <cellStyle name="Hyperlink" xfId="31283" builtinId="8" hidden="1"/>
    <cellStyle name="Hyperlink" xfId="31285" builtinId="8" hidden="1"/>
    <cellStyle name="Hyperlink" xfId="31287" builtinId="8" hidden="1"/>
    <cellStyle name="Hyperlink" xfId="31291" builtinId="8" hidden="1"/>
    <cellStyle name="Hyperlink" xfId="31293" builtinId="8" hidden="1"/>
    <cellStyle name="Hyperlink" xfId="31295" builtinId="8" hidden="1"/>
    <cellStyle name="Hyperlink" xfId="31299" builtinId="8" hidden="1"/>
    <cellStyle name="Hyperlink" xfId="31301" builtinId="8" hidden="1"/>
    <cellStyle name="Hyperlink" xfId="31303" builtinId="8" hidden="1"/>
    <cellStyle name="Hyperlink" xfId="31306" builtinId="8" hidden="1"/>
    <cellStyle name="Hyperlink" xfId="31308" builtinId="8" hidden="1"/>
    <cellStyle name="Hyperlink" xfId="31310" builtinId="8" hidden="1"/>
    <cellStyle name="Hyperlink" xfId="31314" builtinId="8" hidden="1"/>
    <cellStyle name="Hyperlink" xfId="31316" builtinId="8" hidden="1"/>
    <cellStyle name="Hyperlink" xfId="31318" builtinId="8" hidden="1"/>
    <cellStyle name="Hyperlink" xfId="31322" builtinId="8" hidden="1"/>
    <cellStyle name="Hyperlink" xfId="31324" builtinId="8" hidden="1"/>
    <cellStyle name="Hyperlink" xfId="31326" builtinId="8" hidden="1"/>
    <cellStyle name="Hyperlink" xfId="31330" builtinId="8" hidden="1"/>
    <cellStyle name="Hyperlink" xfId="31332" builtinId="8" hidden="1"/>
    <cellStyle name="Hyperlink" xfId="31334" builtinId="8" hidden="1"/>
    <cellStyle name="Hyperlink" xfId="31338" builtinId="8" hidden="1"/>
    <cellStyle name="Hyperlink" xfId="31340" builtinId="8" hidden="1"/>
    <cellStyle name="Hyperlink" xfId="31342" builtinId="8" hidden="1"/>
    <cellStyle name="Hyperlink" xfId="31346" builtinId="8" hidden="1"/>
    <cellStyle name="Hyperlink" xfId="31348" builtinId="8" hidden="1"/>
    <cellStyle name="Hyperlink" xfId="31350" builtinId="8" hidden="1"/>
    <cellStyle name="Hyperlink" xfId="31354" builtinId="8" hidden="1"/>
    <cellStyle name="Hyperlink" xfId="31356" builtinId="8" hidden="1"/>
    <cellStyle name="Hyperlink" xfId="31358" builtinId="8" hidden="1"/>
    <cellStyle name="Hyperlink" xfId="31362" builtinId="8" hidden="1"/>
    <cellStyle name="Hyperlink" xfId="31364" builtinId="8" hidden="1"/>
    <cellStyle name="Hyperlink" xfId="31366" builtinId="8" hidden="1"/>
    <cellStyle name="Hyperlink" xfId="31370" builtinId="8" hidden="1"/>
    <cellStyle name="Hyperlink" xfId="31372" builtinId="8" hidden="1"/>
    <cellStyle name="Hyperlink" xfId="31374" builtinId="8" hidden="1"/>
    <cellStyle name="Hyperlink" xfId="31378" builtinId="8" hidden="1"/>
    <cellStyle name="Hyperlink" xfId="31380" builtinId="8" hidden="1"/>
    <cellStyle name="Hyperlink" xfId="31382" builtinId="8" hidden="1"/>
    <cellStyle name="Hyperlink" xfId="31386" builtinId="8" hidden="1"/>
    <cellStyle name="Hyperlink" xfId="31388" builtinId="8" hidden="1"/>
    <cellStyle name="Hyperlink" xfId="31390" builtinId="8" hidden="1"/>
    <cellStyle name="Hyperlink" xfId="31394" builtinId="8" hidden="1"/>
    <cellStyle name="Hyperlink" xfId="31396" builtinId="8" hidden="1"/>
    <cellStyle name="Hyperlink" xfId="31398" builtinId="8" hidden="1"/>
    <cellStyle name="Hyperlink" xfId="31402" builtinId="8" hidden="1"/>
    <cellStyle name="Hyperlink" xfId="31404" builtinId="8" hidden="1"/>
    <cellStyle name="Hyperlink" xfId="31406" builtinId="8" hidden="1"/>
    <cellStyle name="Hyperlink" xfId="31410" builtinId="8" hidden="1"/>
    <cellStyle name="Hyperlink" xfId="31412" builtinId="8" hidden="1"/>
    <cellStyle name="Hyperlink" xfId="31414" builtinId="8" hidden="1"/>
    <cellStyle name="Hyperlink" xfId="31418" builtinId="8" hidden="1"/>
    <cellStyle name="Hyperlink" xfId="31420" builtinId="8" hidden="1"/>
    <cellStyle name="Hyperlink" xfId="31422" builtinId="8" hidden="1"/>
    <cellStyle name="Hyperlink" xfId="31426" builtinId="8" hidden="1"/>
    <cellStyle name="Hyperlink" xfId="31428" builtinId="8" hidden="1"/>
    <cellStyle name="Hyperlink" xfId="30425" builtinId="8" hidden="1"/>
    <cellStyle name="Hyperlink" xfId="31433" builtinId="8" hidden="1"/>
    <cellStyle name="Hyperlink" xfId="31435" builtinId="8" hidden="1"/>
    <cellStyle name="Hyperlink" xfId="31437" builtinId="8" hidden="1"/>
    <cellStyle name="Hyperlink" xfId="31441" builtinId="8" hidden="1"/>
    <cellStyle name="Hyperlink" xfId="31443" builtinId="8" hidden="1"/>
    <cellStyle name="Hyperlink" xfId="31445" builtinId="8" hidden="1"/>
    <cellStyle name="Hyperlink" xfId="31449" builtinId="8" hidden="1"/>
    <cellStyle name="Hyperlink" xfId="31451" builtinId="8" hidden="1"/>
    <cellStyle name="Hyperlink" xfId="31453" builtinId="8" hidden="1"/>
    <cellStyle name="Hyperlink" xfId="31457" builtinId="8" hidden="1"/>
    <cellStyle name="Hyperlink" xfId="31459" builtinId="8" hidden="1"/>
    <cellStyle name="Hyperlink" xfId="31461" builtinId="8" hidden="1"/>
    <cellStyle name="Hyperlink" xfId="31465" builtinId="8" hidden="1"/>
    <cellStyle name="Hyperlink" xfId="31467" builtinId="8" hidden="1"/>
    <cellStyle name="Hyperlink" xfId="31469" builtinId="8" hidden="1"/>
    <cellStyle name="Hyperlink" xfId="31473" builtinId="8" hidden="1"/>
    <cellStyle name="Hyperlink" xfId="31475" builtinId="8" hidden="1"/>
    <cellStyle name="Hyperlink" xfId="31477" builtinId="8" hidden="1"/>
    <cellStyle name="Hyperlink" xfId="31481" builtinId="8" hidden="1"/>
    <cellStyle name="Hyperlink" xfId="31483" builtinId="8" hidden="1"/>
    <cellStyle name="Hyperlink" xfId="31485" builtinId="8" hidden="1"/>
    <cellStyle name="Hyperlink" xfId="31489" builtinId="8" hidden="1"/>
    <cellStyle name="Hyperlink" xfId="31491" builtinId="8" hidden="1"/>
    <cellStyle name="Hyperlink" xfId="31493" builtinId="8" hidden="1"/>
    <cellStyle name="Hyperlink" xfId="31497" builtinId="8" hidden="1"/>
    <cellStyle name="Hyperlink" xfId="31499" builtinId="8" hidden="1"/>
    <cellStyle name="Hyperlink" xfId="31501" builtinId="8" hidden="1"/>
    <cellStyle name="Hyperlink" xfId="31505" builtinId="8" hidden="1"/>
    <cellStyle name="Hyperlink" xfId="31507" builtinId="8" hidden="1"/>
    <cellStyle name="Hyperlink" xfId="31509" builtinId="8" hidden="1"/>
    <cellStyle name="Hyperlink" xfId="31513" builtinId="8" hidden="1"/>
    <cellStyle name="Hyperlink" xfId="31515" builtinId="8" hidden="1"/>
    <cellStyle name="Hyperlink" xfId="31517" builtinId="8" hidden="1"/>
    <cellStyle name="Hyperlink" xfId="31521" builtinId="8" hidden="1"/>
    <cellStyle name="Hyperlink" xfId="31523" builtinId="8" hidden="1"/>
    <cellStyle name="Hyperlink" xfId="31525" builtinId="8" hidden="1"/>
    <cellStyle name="Hyperlink" xfId="31529" builtinId="8" hidden="1"/>
    <cellStyle name="Hyperlink" xfId="31531" builtinId="8" hidden="1"/>
    <cellStyle name="Hyperlink" xfId="31533" builtinId="8" hidden="1"/>
    <cellStyle name="Hyperlink" xfId="31537" builtinId="8" hidden="1"/>
    <cellStyle name="Hyperlink" xfId="31539" builtinId="8" hidden="1"/>
    <cellStyle name="Hyperlink" xfId="31541" builtinId="8" hidden="1"/>
    <cellStyle name="Hyperlink" xfId="31545" builtinId="8" hidden="1"/>
    <cellStyle name="Hyperlink" xfId="31547" builtinId="8" hidden="1"/>
    <cellStyle name="Hyperlink" xfId="31549" builtinId="8" hidden="1"/>
    <cellStyle name="Hyperlink" xfId="31553" builtinId="8" hidden="1"/>
    <cellStyle name="Hyperlink" xfId="30291" builtinId="8" hidden="1"/>
    <cellStyle name="Hyperlink" xfId="31556" builtinId="8" hidden="1"/>
    <cellStyle name="Hyperlink" xfId="31560" builtinId="8" hidden="1"/>
    <cellStyle name="Hyperlink" xfId="31562" builtinId="8" hidden="1"/>
    <cellStyle name="Hyperlink" xfId="31564" builtinId="8" hidden="1"/>
    <cellStyle name="Hyperlink" xfId="31568" builtinId="8" hidden="1"/>
    <cellStyle name="Hyperlink" xfId="31570" builtinId="8" hidden="1"/>
    <cellStyle name="Hyperlink" xfId="31572" builtinId="8" hidden="1"/>
    <cellStyle name="Hyperlink" xfId="31576" builtinId="8" hidden="1"/>
    <cellStyle name="Hyperlink" xfId="31578" builtinId="8" hidden="1"/>
    <cellStyle name="Hyperlink" xfId="31580" builtinId="8" hidden="1"/>
    <cellStyle name="Hyperlink" xfId="31584" builtinId="8" hidden="1"/>
    <cellStyle name="Hyperlink" xfId="31586" builtinId="8" hidden="1"/>
    <cellStyle name="Hyperlink" xfId="31588" builtinId="8" hidden="1"/>
    <cellStyle name="Hyperlink" xfId="31592" builtinId="8" hidden="1"/>
    <cellStyle name="Hyperlink" xfId="31594" builtinId="8" hidden="1"/>
    <cellStyle name="Hyperlink" xfId="31596" builtinId="8" hidden="1"/>
    <cellStyle name="Hyperlink" xfId="31600" builtinId="8" hidden="1"/>
    <cellStyle name="Hyperlink" xfId="31602" builtinId="8" hidden="1"/>
    <cellStyle name="Hyperlink" xfId="31604" builtinId="8" hidden="1"/>
    <cellStyle name="Hyperlink" xfId="31608" builtinId="8" hidden="1"/>
    <cellStyle name="Hyperlink" xfId="31610" builtinId="8" hidden="1"/>
    <cellStyle name="Hyperlink" xfId="31612" builtinId="8" hidden="1"/>
    <cellStyle name="Hyperlink" xfId="31616" builtinId="8" hidden="1"/>
    <cellStyle name="Hyperlink" xfId="31618" builtinId="8" hidden="1"/>
    <cellStyle name="Hyperlink" xfId="31620" builtinId="8" hidden="1"/>
    <cellStyle name="Hyperlink" xfId="31624" builtinId="8" hidden="1"/>
    <cellStyle name="Hyperlink" xfId="31626" builtinId="8" hidden="1"/>
    <cellStyle name="Hyperlink" xfId="31628" builtinId="8" hidden="1"/>
    <cellStyle name="Hyperlink" xfId="31632" builtinId="8" hidden="1"/>
    <cellStyle name="Hyperlink" xfId="31634" builtinId="8" hidden="1"/>
    <cellStyle name="Hyperlink" xfId="31636" builtinId="8" hidden="1"/>
    <cellStyle name="Hyperlink" xfId="31640" builtinId="8" hidden="1"/>
    <cellStyle name="Hyperlink" xfId="31642" builtinId="8" hidden="1"/>
    <cellStyle name="Hyperlink" xfId="31644" builtinId="8" hidden="1"/>
    <cellStyle name="Hyperlink" xfId="31648" builtinId="8" hidden="1"/>
    <cellStyle name="Hyperlink" xfId="31650" builtinId="8" hidden="1"/>
    <cellStyle name="Hyperlink" xfId="31652" builtinId="8" hidden="1"/>
    <cellStyle name="Hyperlink" xfId="31656" builtinId="8" hidden="1"/>
    <cellStyle name="Hyperlink" xfId="31658" builtinId="8" hidden="1"/>
    <cellStyle name="Hyperlink" xfId="31660" builtinId="8" hidden="1"/>
    <cellStyle name="Hyperlink" xfId="31664" builtinId="8" hidden="1"/>
    <cellStyle name="Hyperlink" xfId="31666" builtinId="8" hidden="1"/>
    <cellStyle name="Hyperlink" xfId="31668" builtinId="8" hidden="1"/>
    <cellStyle name="Hyperlink" xfId="31672" builtinId="8" hidden="1"/>
    <cellStyle name="Hyperlink" xfId="31674" builtinId="8" hidden="1"/>
    <cellStyle name="Hyperlink" xfId="31676" builtinId="8" hidden="1"/>
    <cellStyle name="Hyperlink" xfId="31688" builtinId="8" hidden="1"/>
    <cellStyle name="Hyperlink" xfId="31690" builtinId="8" hidden="1"/>
    <cellStyle name="Hyperlink" xfId="31692" builtinId="8" hidden="1"/>
    <cellStyle name="Hyperlink" xfId="31696" builtinId="8" hidden="1"/>
    <cellStyle name="Hyperlink" xfId="31698" builtinId="8" hidden="1"/>
    <cellStyle name="Hyperlink" xfId="31700" builtinId="8" hidden="1"/>
    <cellStyle name="Hyperlink" xfId="31704" builtinId="8" hidden="1"/>
    <cellStyle name="Hyperlink" xfId="31706" builtinId="8" hidden="1"/>
    <cellStyle name="Hyperlink" xfId="31708" builtinId="8" hidden="1"/>
    <cellStyle name="Hyperlink" xfId="31712" builtinId="8" hidden="1"/>
    <cellStyle name="Hyperlink" xfId="31714" builtinId="8" hidden="1"/>
    <cellStyle name="Hyperlink" xfId="31716" builtinId="8" hidden="1"/>
    <cellStyle name="Hyperlink" xfId="31720" builtinId="8" hidden="1"/>
    <cellStyle name="Hyperlink" xfId="31722" builtinId="8" hidden="1"/>
    <cellStyle name="Hyperlink" xfId="31724" builtinId="8" hidden="1"/>
    <cellStyle name="Hyperlink" xfId="31728" builtinId="8" hidden="1"/>
    <cellStyle name="Hyperlink" xfId="31730" builtinId="8" hidden="1"/>
    <cellStyle name="Hyperlink" xfId="31732" builtinId="8" hidden="1"/>
    <cellStyle name="Hyperlink" xfId="31736" builtinId="8" hidden="1"/>
    <cellStyle name="Hyperlink" xfId="31738" builtinId="8" hidden="1"/>
    <cellStyle name="Hyperlink" xfId="31740" builtinId="8" hidden="1"/>
    <cellStyle name="Hyperlink" xfId="31744" builtinId="8" hidden="1"/>
    <cellStyle name="Hyperlink" xfId="31746" builtinId="8" hidden="1"/>
    <cellStyle name="Hyperlink" xfId="31748" builtinId="8" hidden="1"/>
    <cellStyle name="Hyperlink" xfId="31752" builtinId="8" hidden="1"/>
    <cellStyle name="Hyperlink" xfId="31754" builtinId="8" hidden="1"/>
    <cellStyle name="Hyperlink" xfId="31756" builtinId="8" hidden="1"/>
    <cellStyle name="Hyperlink" xfId="31760" builtinId="8" hidden="1"/>
    <cellStyle name="Hyperlink" xfId="31762" builtinId="8" hidden="1"/>
    <cellStyle name="Hyperlink" xfId="31764" builtinId="8" hidden="1"/>
    <cellStyle name="Hyperlink" xfId="31768" builtinId="8" hidden="1"/>
    <cellStyle name="Hyperlink" xfId="31770" builtinId="8" hidden="1"/>
    <cellStyle name="Hyperlink" xfId="31772" builtinId="8" hidden="1"/>
    <cellStyle name="Hyperlink" xfId="31776" builtinId="8" hidden="1"/>
    <cellStyle name="Hyperlink" xfId="31778" builtinId="8" hidden="1"/>
    <cellStyle name="Hyperlink" xfId="31780" builtinId="8" hidden="1"/>
    <cellStyle name="Hyperlink" xfId="31784" builtinId="8" hidden="1"/>
    <cellStyle name="Hyperlink" xfId="31786" builtinId="8" hidden="1"/>
    <cellStyle name="Hyperlink" xfId="31788" builtinId="8" hidden="1"/>
    <cellStyle name="Hyperlink" xfId="31792" builtinId="8" hidden="1"/>
    <cellStyle name="Hyperlink" xfId="31794" builtinId="8" hidden="1"/>
    <cellStyle name="Hyperlink" xfId="31796" builtinId="8" hidden="1"/>
    <cellStyle name="Hyperlink" xfId="31800" builtinId="8" hidden="1"/>
    <cellStyle name="Hyperlink" xfId="31802" builtinId="8" hidden="1"/>
    <cellStyle name="Hyperlink" xfId="31804" builtinId="8" hidden="1"/>
    <cellStyle name="Hyperlink" xfId="31808" builtinId="8" hidden="1"/>
    <cellStyle name="Hyperlink" xfId="31810" builtinId="8" hidden="1"/>
    <cellStyle name="Hyperlink" xfId="31812" builtinId="8" hidden="1"/>
    <cellStyle name="Hyperlink" xfId="31815" builtinId="8" hidden="1"/>
    <cellStyle name="Hyperlink" xfId="31817" builtinId="8" hidden="1"/>
    <cellStyle name="Hyperlink" xfId="31819" builtinId="8" hidden="1"/>
    <cellStyle name="Hyperlink" xfId="31823" builtinId="8" hidden="1"/>
    <cellStyle name="Hyperlink" xfId="31825" builtinId="8" hidden="1"/>
    <cellStyle name="Hyperlink" xfId="31827" builtinId="8" hidden="1"/>
    <cellStyle name="Hyperlink" xfId="31831" builtinId="8" hidden="1"/>
    <cellStyle name="Hyperlink" xfId="31833" builtinId="8" hidden="1"/>
    <cellStyle name="Hyperlink" xfId="31835" builtinId="8" hidden="1"/>
    <cellStyle name="Hyperlink" xfId="31839" builtinId="8" hidden="1"/>
    <cellStyle name="Hyperlink" xfId="31841" builtinId="8" hidden="1"/>
    <cellStyle name="Hyperlink" xfId="31843" builtinId="8" hidden="1"/>
    <cellStyle name="Hyperlink" xfId="31847" builtinId="8" hidden="1"/>
    <cellStyle name="Hyperlink" xfId="31849" builtinId="8" hidden="1"/>
    <cellStyle name="Hyperlink" xfId="31851" builtinId="8" hidden="1"/>
    <cellStyle name="Hyperlink" xfId="31855" builtinId="8" hidden="1"/>
    <cellStyle name="Hyperlink" xfId="31857" builtinId="8" hidden="1"/>
    <cellStyle name="Hyperlink" xfId="31859" builtinId="8" hidden="1"/>
    <cellStyle name="Hyperlink" xfId="31863" builtinId="8" hidden="1"/>
    <cellStyle name="Hyperlink" xfId="31865" builtinId="8" hidden="1"/>
    <cellStyle name="Hyperlink" xfId="31867" builtinId="8" hidden="1"/>
    <cellStyle name="Hyperlink" xfId="31871" builtinId="8" hidden="1"/>
    <cellStyle name="Hyperlink" xfId="31873" builtinId="8" hidden="1"/>
    <cellStyle name="Hyperlink" xfId="31875" builtinId="8" hidden="1"/>
    <cellStyle name="Hyperlink" xfId="31879" builtinId="8" hidden="1"/>
    <cellStyle name="Hyperlink" xfId="31881" builtinId="8" hidden="1"/>
    <cellStyle name="Hyperlink" xfId="31883" builtinId="8" hidden="1"/>
    <cellStyle name="Hyperlink" xfId="31887" builtinId="8" hidden="1"/>
    <cellStyle name="Hyperlink" xfId="31889" builtinId="8" hidden="1"/>
    <cellStyle name="Hyperlink" xfId="31891" builtinId="8" hidden="1"/>
    <cellStyle name="Hyperlink" xfId="31895" builtinId="8" hidden="1"/>
    <cellStyle name="Hyperlink" xfId="31897" builtinId="8" hidden="1"/>
    <cellStyle name="Hyperlink" xfId="31899" builtinId="8" hidden="1"/>
    <cellStyle name="Hyperlink" xfId="31903" builtinId="8" hidden="1"/>
    <cellStyle name="Hyperlink" xfId="31905" builtinId="8" hidden="1"/>
    <cellStyle name="Hyperlink" xfId="31907" builtinId="8" hidden="1"/>
    <cellStyle name="Hyperlink" xfId="31911" builtinId="8" hidden="1"/>
    <cellStyle name="Hyperlink" xfId="31913" builtinId="8" hidden="1"/>
    <cellStyle name="Hyperlink" xfId="31915" builtinId="8" hidden="1"/>
    <cellStyle name="Hyperlink" xfId="31919" builtinId="8" hidden="1"/>
    <cellStyle name="Hyperlink" xfId="31921" builtinId="8" hidden="1"/>
    <cellStyle name="Hyperlink" xfId="31923" builtinId="8" hidden="1"/>
    <cellStyle name="Hyperlink" xfId="31927" builtinId="8" hidden="1"/>
    <cellStyle name="Hyperlink" xfId="31929" builtinId="8" hidden="1"/>
    <cellStyle name="Hyperlink" xfId="31931" builtinId="8" hidden="1"/>
    <cellStyle name="Hyperlink" xfId="31935" builtinId="8" hidden="1"/>
    <cellStyle name="Hyperlink" xfId="31937" builtinId="8" hidden="1"/>
    <cellStyle name="Hyperlink" xfId="31687" builtinId="8" hidden="1"/>
    <cellStyle name="Hyperlink" xfId="31942" builtinId="8" hidden="1"/>
    <cellStyle name="Hyperlink" xfId="31944" builtinId="8" hidden="1"/>
    <cellStyle name="Hyperlink" xfId="31946" builtinId="8" hidden="1"/>
    <cellStyle name="Hyperlink" xfId="31950" builtinId="8" hidden="1"/>
    <cellStyle name="Hyperlink" xfId="31952" builtinId="8" hidden="1"/>
    <cellStyle name="Hyperlink" xfId="31954" builtinId="8" hidden="1"/>
    <cellStyle name="Hyperlink" xfId="31958" builtinId="8" hidden="1"/>
    <cellStyle name="Hyperlink" xfId="31960" builtinId="8" hidden="1"/>
    <cellStyle name="Hyperlink" xfId="31962" builtinId="8" hidden="1"/>
    <cellStyle name="Hyperlink" xfId="31966" builtinId="8" hidden="1"/>
    <cellStyle name="Hyperlink" xfId="31968" builtinId="8" hidden="1"/>
    <cellStyle name="Hyperlink" xfId="31970" builtinId="8" hidden="1"/>
    <cellStyle name="Hyperlink" xfId="31974" builtinId="8" hidden="1"/>
    <cellStyle name="Hyperlink" xfId="31976" builtinId="8" hidden="1"/>
    <cellStyle name="Hyperlink" xfId="31978" builtinId="8" hidden="1"/>
    <cellStyle name="Hyperlink" xfId="31982" builtinId="8" hidden="1"/>
    <cellStyle name="Hyperlink" xfId="31984" builtinId="8" hidden="1"/>
    <cellStyle name="Hyperlink" xfId="31986" builtinId="8" hidden="1"/>
    <cellStyle name="Hyperlink" xfId="31990" builtinId="8" hidden="1"/>
    <cellStyle name="Hyperlink" xfId="31992" builtinId="8" hidden="1"/>
    <cellStyle name="Hyperlink" xfId="31994" builtinId="8" hidden="1"/>
    <cellStyle name="Hyperlink" xfId="31998" builtinId="8" hidden="1"/>
    <cellStyle name="Hyperlink" xfId="32000" builtinId="8" hidden="1"/>
    <cellStyle name="Hyperlink" xfId="32002" builtinId="8" hidden="1"/>
    <cellStyle name="Hyperlink" xfId="32006" builtinId="8" hidden="1"/>
    <cellStyle name="Hyperlink" xfId="32008" builtinId="8" hidden="1"/>
    <cellStyle name="Hyperlink" xfId="32010" builtinId="8" hidden="1"/>
    <cellStyle name="Hyperlink" xfId="32014" builtinId="8" hidden="1"/>
    <cellStyle name="Hyperlink" xfId="32016" builtinId="8" hidden="1"/>
    <cellStyle name="Hyperlink" xfId="32018" builtinId="8" hidden="1"/>
    <cellStyle name="Hyperlink" xfId="32022" builtinId="8" hidden="1"/>
    <cellStyle name="Hyperlink" xfId="32024" builtinId="8" hidden="1"/>
    <cellStyle name="Hyperlink" xfId="32026" builtinId="8" hidden="1"/>
    <cellStyle name="Hyperlink" xfId="32030" builtinId="8" hidden="1"/>
    <cellStyle name="Hyperlink" xfId="32032" builtinId="8" hidden="1"/>
    <cellStyle name="Hyperlink" xfId="32034" builtinId="8" hidden="1"/>
    <cellStyle name="Hyperlink" xfId="32038" builtinId="8" hidden="1"/>
    <cellStyle name="Hyperlink" xfId="32040" builtinId="8" hidden="1"/>
    <cellStyle name="Hyperlink" xfId="32042" builtinId="8" hidden="1"/>
    <cellStyle name="Hyperlink" xfId="32046" builtinId="8" hidden="1"/>
    <cellStyle name="Hyperlink" xfId="32048" builtinId="8" hidden="1"/>
    <cellStyle name="Hyperlink" xfId="32050" builtinId="8" hidden="1"/>
    <cellStyle name="Hyperlink" xfId="32054" builtinId="8" hidden="1"/>
    <cellStyle name="Hyperlink" xfId="32056" builtinId="8" hidden="1"/>
    <cellStyle name="Hyperlink" xfId="32058" builtinId="8" hidden="1"/>
    <cellStyle name="Hyperlink" xfId="32062" builtinId="8" hidden="1"/>
    <cellStyle name="Hyperlink" xfId="31681" builtinId="8" hidden="1"/>
    <cellStyle name="Hyperlink" xfId="32065" builtinId="8" hidden="1"/>
    <cellStyle name="Hyperlink" xfId="32069" builtinId="8" hidden="1"/>
    <cellStyle name="Hyperlink" xfId="32071" builtinId="8" hidden="1"/>
    <cellStyle name="Hyperlink" xfId="32073" builtinId="8" hidden="1"/>
    <cellStyle name="Hyperlink" xfId="32077" builtinId="8" hidden="1"/>
    <cellStyle name="Hyperlink" xfId="32079" builtinId="8" hidden="1"/>
    <cellStyle name="Hyperlink" xfId="32081" builtinId="8" hidden="1"/>
    <cellStyle name="Hyperlink" xfId="32085" builtinId="8" hidden="1"/>
    <cellStyle name="Hyperlink" xfId="32087" builtinId="8" hidden="1"/>
    <cellStyle name="Hyperlink" xfId="32089" builtinId="8" hidden="1"/>
    <cellStyle name="Hyperlink" xfId="32093" builtinId="8" hidden="1"/>
    <cellStyle name="Hyperlink" xfId="32095" builtinId="8" hidden="1"/>
    <cellStyle name="Hyperlink" xfId="32097" builtinId="8" hidden="1"/>
    <cellStyle name="Hyperlink" xfId="32101" builtinId="8" hidden="1"/>
    <cellStyle name="Hyperlink" xfId="32103" builtinId="8" hidden="1"/>
    <cellStyle name="Hyperlink" xfId="32105" builtinId="8" hidden="1"/>
    <cellStyle name="Hyperlink" xfId="32109" builtinId="8" hidden="1"/>
    <cellStyle name="Hyperlink" xfId="32111" builtinId="8" hidden="1"/>
    <cellStyle name="Hyperlink" xfId="32113" builtinId="8" hidden="1"/>
    <cellStyle name="Hyperlink" xfId="32117" builtinId="8" hidden="1"/>
    <cellStyle name="Hyperlink" xfId="32119" builtinId="8" hidden="1"/>
    <cellStyle name="Hyperlink" xfId="32121" builtinId="8" hidden="1"/>
    <cellStyle name="Hyperlink" xfId="32125" builtinId="8" hidden="1"/>
    <cellStyle name="Hyperlink" xfId="32127" builtinId="8" hidden="1"/>
    <cellStyle name="Hyperlink" xfId="32129" builtinId="8" hidden="1"/>
    <cellStyle name="Hyperlink" xfId="32133" builtinId="8" hidden="1"/>
    <cellStyle name="Hyperlink" xfId="32135" builtinId="8" hidden="1"/>
    <cellStyle name="Hyperlink" xfId="32137" builtinId="8" hidden="1"/>
    <cellStyle name="Hyperlink" xfId="32141" builtinId="8" hidden="1"/>
    <cellStyle name="Hyperlink" xfId="32143" builtinId="8" hidden="1"/>
    <cellStyle name="Hyperlink" xfId="32145" builtinId="8" hidden="1"/>
    <cellStyle name="Hyperlink" xfId="32149" builtinId="8" hidden="1"/>
    <cellStyle name="Hyperlink" xfId="32151" builtinId="8" hidden="1"/>
    <cellStyle name="Hyperlink" xfId="32153" builtinId="8" hidden="1"/>
    <cellStyle name="Hyperlink" xfId="32157" builtinId="8" hidden="1"/>
    <cellStyle name="Hyperlink" xfId="32159" builtinId="8" hidden="1"/>
    <cellStyle name="Hyperlink" xfId="32161" builtinId="8" hidden="1"/>
    <cellStyle name="Hyperlink" xfId="32165" builtinId="8" hidden="1"/>
    <cellStyle name="Hyperlink" xfId="32167" builtinId="8" hidden="1"/>
    <cellStyle name="Hyperlink" xfId="32169" builtinId="8" hidden="1"/>
    <cellStyle name="Hyperlink" xfId="32173" builtinId="8" hidden="1"/>
    <cellStyle name="Hyperlink" xfId="32175" builtinId="8" hidden="1"/>
    <cellStyle name="Hyperlink" xfId="32177" builtinId="8" hidden="1"/>
    <cellStyle name="Hyperlink" xfId="32181" builtinId="8" hidden="1"/>
    <cellStyle name="Hyperlink" xfId="32183" builtinId="8" hidden="1"/>
    <cellStyle name="Hyperlink" xfId="32185" builtinId="8" hidden="1"/>
    <cellStyle name="Hyperlink" xfId="31686" builtinId="8" hidden="1"/>
    <cellStyle name="Hyperlink" xfId="32190" builtinId="8" hidden="1"/>
    <cellStyle name="Hyperlink" xfId="32192" builtinId="8" hidden="1"/>
    <cellStyle name="Hyperlink" xfId="32196" builtinId="8" hidden="1"/>
    <cellStyle name="Hyperlink" xfId="32198" builtinId="8" hidden="1"/>
    <cellStyle name="Hyperlink" xfId="32200" builtinId="8" hidden="1"/>
    <cellStyle name="Hyperlink" xfId="32204" builtinId="8" hidden="1"/>
    <cellStyle name="Hyperlink" xfId="32206" builtinId="8" hidden="1"/>
    <cellStyle name="Hyperlink" xfId="32208" builtinId="8" hidden="1"/>
    <cellStyle name="Hyperlink" xfId="32212" builtinId="8" hidden="1"/>
    <cellStyle name="Hyperlink" xfId="32214" builtinId="8" hidden="1"/>
    <cellStyle name="Hyperlink" xfId="32216" builtinId="8" hidden="1"/>
    <cellStyle name="Hyperlink" xfId="32220" builtinId="8" hidden="1"/>
    <cellStyle name="Hyperlink" xfId="32222" builtinId="8" hidden="1"/>
    <cellStyle name="Hyperlink" xfId="32224" builtinId="8" hidden="1"/>
    <cellStyle name="Hyperlink" xfId="32228" builtinId="8" hidden="1"/>
    <cellStyle name="Hyperlink" xfId="32230" builtinId="8" hidden="1"/>
    <cellStyle name="Hyperlink" xfId="32232" builtinId="8" hidden="1"/>
    <cellStyle name="Hyperlink" xfId="32236" builtinId="8" hidden="1"/>
    <cellStyle name="Hyperlink" xfId="32238" builtinId="8" hidden="1"/>
    <cellStyle name="Hyperlink" xfId="32240" builtinId="8" hidden="1"/>
    <cellStyle name="Hyperlink" xfId="32244" builtinId="8" hidden="1"/>
    <cellStyle name="Hyperlink" xfId="32246" builtinId="8" hidden="1"/>
    <cellStyle name="Hyperlink" xfId="32248" builtinId="8" hidden="1"/>
    <cellStyle name="Hyperlink" xfId="32252" builtinId="8" hidden="1"/>
    <cellStyle name="Hyperlink" xfId="32254" builtinId="8" hidden="1"/>
    <cellStyle name="Hyperlink" xfId="32256" builtinId="8" hidden="1"/>
    <cellStyle name="Hyperlink" xfId="32260" builtinId="8" hidden="1"/>
    <cellStyle name="Hyperlink" xfId="32262" builtinId="8" hidden="1"/>
    <cellStyle name="Hyperlink" xfId="32264" builtinId="8" hidden="1"/>
    <cellStyle name="Hyperlink" xfId="32268" builtinId="8" hidden="1"/>
    <cellStyle name="Hyperlink" xfId="32270" builtinId="8" hidden="1"/>
    <cellStyle name="Hyperlink" xfId="32272" builtinId="8" hidden="1"/>
    <cellStyle name="Hyperlink" xfId="32276" builtinId="8" hidden="1"/>
    <cellStyle name="Hyperlink" xfId="32278" builtinId="8" hidden="1"/>
    <cellStyle name="Hyperlink" xfId="32280" builtinId="8" hidden="1"/>
    <cellStyle name="Hyperlink" xfId="32284" builtinId="8" hidden="1"/>
    <cellStyle name="Hyperlink" xfId="32286" builtinId="8" hidden="1"/>
    <cellStyle name="Hyperlink" xfId="32288" builtinId="8" hidden="1"/>
    <cellStyle name="Hyperlink" xfId="32292" builtinId="8" hidden="1"/>
    <cellStyle name="Hyperlink" xfId="32294" builtinId="8" hidden="1"/>
    <cellStyle name="Hyperlink" xfId="32296" builtinId="8" hidden="1"/>
    <cellStyle name="Hyperlink" xfId="32300" builtinId="8" hidden="1"/>
    <cellStyle name="Hyperlink" xfId="32302" builtinId="8" hidden="1"/>
    <cellStyle name="Hyperlink" xfId="32304" builtinId="8" hidden="1"/>
    <cellStyle name="Hyperlink" xfId="32308" builtinId="8" hidden="1"/>
    <cellStyle name="Hyperlink" xfId="32310" builtinId="8" hidden="1"/>
    <cellStyle name="Hyperlink" xfId="32312" builtinId="8" hidden="1"/>
    <cellStyle name="Hyperlink" xfId="32315" builtinId="8" hidden="1"/>
    <cellStyle name="Hyperlink" xfId="32317" builtinId="8" hidden="1"/>
    <cellStyle name="Hyperlink" xfId="32319" builtinId="8" hidden="1"/>
    <cellStyle name="Hyperlink" xfId="32323" builtinId="8" hidden="1"/>
    <cellStyle name="Hyperlink" xfId="32325" builtinId="8" hidden="1"/>
    <cellStyle name="Hyperlink" xfId="32327" builtinId="8" hidden="1"/>
    <cellStyle name="Hyperlink" xfId="32331" builtinId="8" hidden="1"/>
    <cellStyle name="Hyperlink" xfId="32333" builtinId="8" hidden="1"/>
    <cellStyle name="Hyperlink" xfId="32335" builtinId="8" hidden="1"/>
    <cellStyle name="Hyperlink" xfId="32339" builtinId="8" hidden="1"/>
    <cellStyle name="Hyperlink" xfId="32341" builtinId="8" hidden="1"/>
    <cellStyle name="Hyperlink" xfId="32343" builtinId="8" hidden="1"/>
    <cellStyle name="Hyperlink" xfId="32347" builtinId="8" hidden="1"/>
    <cellStyle name="Hyperlink" xfId="32349" builtinId="8" hidden="1"/>
    <cellStyle name="Hyperlink" xfId="32351" builtinId="8" hidden="1"/>
    <cellStyle name="Hyperlink" xfId="32355" builtinId="8" hidden="1"/>
    <cellStyle name="Hyperlink" xfId="32357" builtinId="8" hidden="1"/>
    <cellStyle name="Hyperlink" xfId="32359" builtinId="8" hidden="1"/>
    <cellStyle name="Hyperlink" xfId="32363" builtinId="8" hidden="1"/>
    <cellStyle name="Hyperlink" xfId="32365" builtinId="8" hidden="1"/>
    <cellStyle name="Hyperlink" xfId="32367" builtinId="8" hidden="1"/>
    <cellStyle name="Hyperlink" xfId="32371" builtinId="8" hidden="1"/>
    <cellStyle name="Hyperlink" xfId="32373" builtinId="8" hidden="1"/>
    <cellStyle name="Hyperlink" xfId="32375" builtinId="8" hidden="1"/>
    <cellStyle name="Hyperlink" xfId="32379" builtinId="8" hidden="1"/>
    <cellStyle name="Hyperlink" xfId="32381" builtinId="8" hidden="1"/>
    <cellStyle name="Hyperlink" xfId="32383" builtinId="8" hidden="1"/>
    <cellStyle name="Hyperlink" xfId="32387" builtinId="8" hidden="1"/>
    <cellStyle name="Hyperlink" xfId="32389" builtinId="8" hidden="1"/>
    <cellStyle name="Hyperlink" xfId="32391" builtinId="8" hidden="1"/>
    <cellStyle name="Hyperlink" xfId="32395" builtinId="8" hidden="1"/>
    <cellStyle name="Hyperlink" xfId="32397" builtinId="8" hidden="1"/>
    <cellStyle name="Hyperlink" xfId="32399" builtinId="8" hidden="1"/>
    <cellStyle name="Hyperlink" xfId="32403" builtinId="8" hidden="1"/>
    <cellStyle name="Hyperlink" xfId="32405" builtinId="8" hidden="1"/>
    <cellStyle name="Hyperlink" xfId="32407" builtinId="8" hidden="1"/>
    <cellStyle name="Hyperlink" xfId="32411" builtinId="8" hidden="1"/>
    <cellStyle name="Hyperlink" xfId="32413" builtinId="8" hidden="1"/>
    <cellStyle name="Hyperlink" xfId="32415" builtinId="8" hidden="1"/>
    <cellStyle name="Hyperlink" xfId="32419" builtinId="8" hidden="1"/>
    <cellStyle name="Hyperlink" xfId="32421" builtinId="8" hidden="1"/>
    <cellStyle name="Hyperlink" xfId="32423" builtinId="8" hidden="1"/>
    <cellStyle name="Hyperlink" xfId="32427" builtinId="8" hidden="1"/>
    <cellStyle name="Hyperlink" xfId="32429" builtinId="8" hidden="1"/>
    <cellStyle name="Hyperlink" xfId="32431" builtinId="8" hidden="1"/>
    <cellStyle name="Hyperlink" xfId="32435" builtinId="8" hidden="1"/>
    <cellStyle name="Hyperlink" xfId="32437" builtinId="8" hidden="1"/>
    <cellStyle name="Hyperlink" xfId="31685" builtinId="8" hidden="1"/>
    <cellStyle name="Hyperlink" xfId="32442" builtinId="8" hidden="1"/>
    <cellStyle name="Hyperlink" xfId="32444" builtinId="8" hidden="1"/>
    <cellStyle name="Hyperlink" xfId="32446" builtinId="8" hidden="1"/>
    <cellStyle name="Hyperlink" xfId="32450" builtinId="8" hidden="1"/>
    <cellStyle name="Hyperlink" xfId="32452" builtinId="8" hidden="1"/>
    <cellStyle name="Hyperlink" xfId="32454" builtinId="8" hidden="1"/>
    <cellStyle name="Hyperlink" xfId="32458" builtinId="8" hidden="1"/>
    <cellStyle name="Hyperlink" xfId="32460" builtinId="8" hidden="1"/>
    <cellStyle name="Hyperlink" xfId="32462" builtinId="8" hidden="1"/>
    <cellStyle name="Hyperlink" xfId="32466" builtinId="8" hidden="1"/>
    <cellStyle name="Hyperlink" xfId="32468" builtinId="8" hidden="1"/>
    <cellStyle name="Hyperlink" xfId="32470" builtinId="8" hidden="1"/>
    <cellStyle name="Hyperlink" xfId="32474" builtinId="8" hidden="1"/>
    <cellStyle name="Hyperlink" xfId="32476" builtinId="8" hidden="1"/>
    <cellStyle name="Hyperlink" xfId="32478" builtinId="8" hidden="1"/>
    <cellStyle name="Hyperlink" xfId="32482" builtinId="8" hidden="1"/>
    <cellStyle name="Hyperlink" xfId="32484" builtinId="8" hidden="1"/>
    <cellStyle name="Hyperlink" xfId="32486" builtinId="8" hidden="1"/>
    <cellStyle name="Hyperlink" xfId="32490" builtinId="8" hidden="1"/>
    <cellStyle name="Hyperlink" xfId="32492" builtinId="8" hidden="1"/>
    <cellStyle name="Hyperlink" xfId="32494" builtinId="8" hidden="1"/>
    <cellStyle name="Hyperlink" xfId="32498" builtinId="8" hidden="1"/>
    <cellStyle name="Hyperlink" xfId="32500" builtinId="8" hidden="1"/>
    <cellStyle name="Hyperlink" xfId="32502" builtinId="8" hidden="1"/>
    <cellStyle name="Hyperlink" xfId="32506" builtinId="8" hidden="1"/>
    <cellStyle name="Hyperlink" xfId="32508" builtinId="8" hidden="1"/>
    <cellStyle name="Hyperlink" xfId="32510" builtinId="8" hidden="1"/>
    <cellStyle name="Hyperlink" xfId="32514" builtinId="8" hidden="1"/>
    <cellStyle name="Hyperlink" xfId="32516" builtinId="8" hidden="1"/>
    <cellStyle name="Hyperlink" xfId="32518" builtinId="8" hidden="1"/>
    <cellStyle name="Hyperlink" xfId="32522" builtinId="8" hidden="1"/>
    <cellStyle name="Hyperlink" xfId="32524" builtinId="8" hidden="1"/>
    <cellStyle name="Hyperlink" xfId="32526" builtinId="8" hidden="1"/>
    <cellStyle name="Hyperlink" xfId="32530" builtinId="8" hidden="1"/>
    <cellStyle name="Hyperlink" xfId="32532" builtinId="8" hidden="1"/>
    <cellStyle name="Hyperlink" xfId="32534" builtinId="8" hidden="1"/>
    <cellStyle name="Hyperlink" xfId="32538" builtinId="8" hidden="1"/>
    <cellStyle name="Hyperlink" xfId="32540" builtinId="8" hidden="1"/>
    <cellStyle name="Hyperlink" xfId="32542" builtinId="8" hidden="1"/>
    <cellStyle name="Hyperlink" xfId="32546" builtinId="8" hidden="1"/>
    <cellStyle name="Hyperlink" xfId="32548" builtinId="8" hidden="1"/>
    <cellStyle name="Hyperlink" xfId="32550" builtinId="8" hidden="1"/>
    <cellStyle name="Hyperlink" xfId="32554" builtinId="8" hidden="1"/>
    <cellStyle name="Hyperlink" xfId="32556" builtinId="8" hidden="1"/>
    <cellStyle name="Hyperlink" xfId="32558" builtinId="8" hidden="1"/>
    <cellStyle name="Hyperlink" xfId="32562" builtinId="8" hidden="1"/>
    <cellStyle name="Hyperlink" xfId="31683" builtinId="8" hidden="1"/>
    <cellStyle name="Hyperlink" xfId="32565" builtinId="8" hidden="1"/>
    <cellStyle name="Hyperlink" xfId="32569" builtinId="8" hidden="1"/>
    <cellStyle name="Hyperlink" xfId="32571" builtinId="8" hidden="1"/>
    <cellStyle name="Hyperlink" xfId="32573" builtinId="8" hidden="1"/>
    <cellStyle name="Hyperlink" xfId="32577" builtinId="8" hidden="1"/>
    <cellStyle name="Hyperlink" xfId="32579" builtinId="8" hidden="1"/>
    <cellStyle name="Hyperlink" xfId="32581" builtinId="8" hidden="1"/>
    <cellStyle name="Hyperlink" xfId="32585" builtinId="8" hidden="1"/>
    <cellStyle name="Hyperlink" xfId="32587" builtinId="8" hidden="1"/>
    <cellStyle name="Hyperlink" xfId="32589" builtinId="8" hidden="1"/>
    <cellStyle name="Hyperlink" xfId="32593" builtinId="8" hidden="1"/>
    <cellStyle name="Hyperlink" xfId="32595" builtinId="8" hidden="1"/>
    <cellStyle name="Hyperlink" xfId="32597" builtinId="8" hidden="1"/>
    <cellStyle name="Hyperlink" xfId="32601" builtinId="8" hidden="1"/>
    <cellStyle name="Hyperlink" xfId="32603" builtinId="8" hidden="1"/>
    <cellStyle name="Hyperlink" xfId="32605" builtinId="8" hidden="1"/>
    <cellStyle name="Hyperlink" xfId="32609" builtinId="8" hidden="1"/>
    <cellStyle name="Hyperlink" xfId="32611" builtinId="8" hidden="1"/>
    <cellStyle name="Hyperlink" xfId="32613" builtinId="8" hidden="1"/>
    <cellStyle name="Hyperlink" xfId="32617" builtinId="8" hidden="1"/>
    <cellStyle name="Hyperlink" xfId="32619" builtinId="8" hidden="1"/>
    <cellStyle name="Hyperlink" xfId="32621" builtinId="8" hidden="1"/>
    <cellStyle name="Hyperlink" xfId="32625" builtinId="8" hidden="1"/>
    <cellStyle name="Hyperlink" xfId="32627" builtinId="8" hidden="1"/>
    <cellStyle name="Hyperlink" xfId="32629" builtinId="8" hidden="1"/>
    <cellStyle name="Hyperlink" xfId="32633" builtinId="8" hidden="1"/>
    <cellStyle name="Hyperlink" xfId="32635" builtinId="8" hidden="1"/>
    <cellStyle name="Hyperlink" xfId="32637" builtinId="8" hidden="1"/>
    <cellStyle name="Hyperlink" xfId="32641" builtinId="8" hidden="1"/>
    <cellStyle name="Hyperlink" xfId="32643" builtinId="8" hidden="1"/>
    <cellStyle name="Hyperlink" xfId="32645" builtinId="8" hidden="1"/>
    <cellStyle name="Hyperlink" xfId="32649" builtinId="8" hidden="1"/>
    <cellStyle name="Hyperlink" xfId="32651" builtinId="8" hidden="1"/>
    <cellStyle name="Hyperlink" xfId="32653" builtinId="8" hidden="1"/>
    <cellStyle name="Hyperlink" xfId="32657" builtinId="8" hidden="1"/>
    <cellStyle name="Hyperlink" xfId="32659" builtinId="8" hidden="1"/>
    <cellStyle name="Hyperlink" xfId="32661" builtinId="8" hidden="1"/>
    <cellStyle name="Hyperlink" xfId="32665" builtinId="8" hidden="1"/>
    <cellStyle name="Hyperlink" xfId="32667" builtinId="8" hidden="1"/>
    <cellStyle name="Hyperlink" xfId="32669" builtinId="8" hidden="1"/>
    <cellStyle name="Hyperlink" xfId="32673" builtinId="8" hidden="1"/>
    <cellStyle name="Hyperlink" xfId="32675" builtinId="8" hidden="1"/>
    <cellStyle name="Hyperlink" xfId="32677" builtinId="8" hidden="1"/>
    <cellStyle name="Hyperlink" xfId="32681" builtinId="8" hidden="1"/>
    <cellStyle name="Hyperlink" xfId="32683" builtinId="8" hidden="1"/>
    <cellStyle name="Hyperlink" xfId="32685" builtinId="8" hidden="1"/>
    <cellStyle name="Hyperlink" xfId="31684" builtinId="8" hidden="1"/>
    <cellStyle name="Hyperlink" xfId="32690" builtinId="8" hidden="1"/>
    <cellStyle name="Hyperlink" xfId="32692" builtinId="8" hidden="1"/>
    <cellStyle name="Hyperlink" xfId="32696" builtinId="8" hidden="1"/>
    <cellStyle name="Hyperlink" xfId="32698" builtinId="8" hidden="1"/>
    <cellStyle name="Hyperlink" xfId="32700" builtinId="8" hidden="1"/>
    <cellStyle name="Hyperlink" xfId="32704" builtinId="8" hidden="1"/>
    <cellStyle name="Hyperlink" xfId="32706" builtinId="8" hidden="1"/>
    <cellStyle name="Hyperlink" xfId="32708" builtinId="8" hidden="1"/>
    <cellStyle name="Hyperlink" xfId="32712" builtinId="8" hidden="1"/>
    <cellStyle name="Hyperlink" xfId="32714" builtinId="8" hidden="1"/>
    <cellStyle name="Hyperlink" xfId="32716" builtinId="8" hidden="1"/>
    <cellStyle name="Hyperlink" xfId="32720" builtinId="8" hidden="1"/>
    <cellStyle name="Hyperlink" xfId="32722" builtinId="8" hidden="1"/>
    <cellStyle name="Hyperlink" xfId="32724" builtinId="8" hidden="1"/>
    <cellStyle name="Hyperlink" xfId="32728" builtinId="8" hidden="1"/>
    <cellStyle name="Hyperlink" xfId="32730" builtinId="8" hidden="1"/>
    <cellStyle name="Hyperlink" xfId="32732" builtinId="8" hidden="1"/>
    <cellStyle name="Hyperlink" xfId="32736" builtinId="8" hidden="1"/>
    <cellStyle name="Hyperlink" xfId="32738" builtinId="8" hidden="1"/>
    <cellStyle name="Hyperlink" xfId="32740" builtinId="8" hidden="1"/>
    <cellStyle name="Hyperlink" xfId="32744" builtinId="8" hidden="1"/>
    <cellStyle name="Hyperlink" xfId="32746" builtinId="8" hidden="1"/>
    <cellStyle name="Hyperlink" xfId="32748" builtinId="8" hidden="1"/>
    <cellStyle name="Hyperlink" xfId="32752" builtinId="8" hidden="1"/>
    <cellStyle name="Hyperlink" xfId="32754" builtinId="8" hidden="1"/>
    <cellStyle name="Hyperlink" xfId="32756" builtinId="8" hidden="1"/>
    <cellStyle name="Hyperlink" xfId="32760" builtinId="8" hidden="1"/>
    <cellStyle name="Hyperlink" xfId="32762" builtinId="8" hidden="1"/>
    <cellStyle name="Hyperlink" xfId="32764" builtinId="8" hidden="1"/>
    <cellStyle name="Hyperlink" xfId="32768" builtinId="8" hidden="1"/>
    <cellStyle name="Hyperlink" xfId="32770" builtinId="8" hidden="1"/>
    <cellStyle name="Hyperlink" xfId="32772" builtinId="8" hidden="1"/>
    <cellStyle name="Hyperlink" xfId="32776" builtinId="8" hidden="1"/>
    <cellStyle name="Hyperlink" xfId="32778" builtinId="8" hidden="1"/>
    <cellStyle name="Hyperlink" xfId="32780" builtinId="8" hidden="1"/>
    <cellStyle name="Hyperlink" xfId="32784" builtinId="8" hidden="1"/>
    <cellStyle name="Hyperlink" xfId="32786" builtinId="8" hidden="1"/>
    <cellStyle name="Hyperlink" xfId="32788" builtinId="8" hidden="1"/>
    <cellStyle name="Hyperlink" xfId="32792" builtinId="8" hidden="1"/>
    <cellStyle name="Hyperlink" xfId="32794" builtinId="8" hidden="1"/>
    <cellStyle name="Hyperlink" xfId="32796" builtinId="8" hidden="1"/>
    <cellStyle name="Hyperlink" xfId="32800" builtinId="8" hidden="1"/>
    <cellStyle name="Hyperlink" xfId="32802" builtinId="8" hidden="1"/>
    <cellStyle name="Hyperlink" xfId="32804" builtinId="8" hidden="1"/>
    <cellStyle name="Hyperlink" xfId="32808" builtinId="8" hidden="1"/>
    <cellStyle name="Hyperlink" xfId="32810" builtinId="8" hidden="1"/>
    <cellStyle name="Hyperlink" xfId="32812" builtinId="8" hidden="1"/>
    <cellStyle name="Hyperlink" xfId="32815" builtinId="8" hidden="1"/>
    <cellStyle name="Hyperlink" xfId="32817" builtinId="8" hidden="1"/>
    <cellStyle name="Hyperlink" xfId="32819" builtinId="8" hidden="1"/>
    <cellStyle name="Hyperlink" xfId="32823" builtinId="8" hidden="1"/>
    <cellStyle name="Hyperlink" xfId="32825" builtinId="8" hidden="1"/>
    <cellStyle name="Hyperlink" xfId="32827" builtinId="8" hidden="1"/>
    <cellStyle name="Hyperlink" xfId="32831" builtinId="8" hidden="1"/>
    <cellStyle name="Hyperlink" xfId="32833" builtinId="8" hidden="1"/>
    <cellStyle name="Hyperlink" xfId="32835" builtinId="8" hidden="1"/>
    <cellStyle name="Hyperlink" xfId="32839" builtinId="8" hidden="1"/>
    <cellStyle name="Hyperlink" xfId="32841" builtinId="8" hidden="1"/>
    <cellStyle name="Hyperlink" xfId="32843" builtinId="8" hidden="1"/>
    <cellStyle name="Hyperlink" xfId="32847" builtinId="8" hidden="1"/>
    <cellStyle name="Hyperlink" xfId="32849" builtinId="8" hidden="1"/>
    <cellStyle name="Hyperlink" xfId="32851" builtinId="8" hidden="1"/>
    <cellStyle name="Hyperlink" xfId="32855" builtinId="8" hidden="1"/>
    <cellStyle name="Hyperlink" xfId="32857" builtinId="8" hidden="1"/>
    <cellStyle name="Hyperlink" xfId="32859" builtinId="8" hidden="1"/>
    <cellStyle name="Hyperlink" xfId="32863" builtinId="8" hidden="1"/>
    <cellStyle name="Hyperlink" xfId="32865" builtinId="8" hidden="1"/>
    <cellStyle name="Hyperlink" xfId="32867" builtinId="8" hidden="1"/>
    <cellStyle name="Hyperlink" xfId="32871" builtinId="8" hidden="1"/>
    <cellStyle name="Hyperlink" xfId="32873" builtinId="8" hidden="1"/>
    <cellStyle name="Hyperlink" xfId="32875" builtinId="8" hidden="1"/>
    <cellStyle name="Hyperlink" xfId="32879" builtinId="8" hidden="1"/>
    <cellStyle name="Hyperlink" xfId="32881" builtinId="8" hidden="1"/>
    <cellStyle name="Hyperlink" xfId="32883" builtinId="8" hidden="1"/>
    <cellStyle name="Hyperlink" xfId="32887" builtinId="8" hidden="1"/>
    <cellStyle name="Hyperlink" xfId="32889" builtinId="8" hidden="1"/>
    <cellStyle name="Hyperlink" xfId="32891" builtinId="8" hidden="1"/>
    <cellStyle name="Hyperlink" xfId="32895" builtinId="8" hidden="1"/>
    <cellStyle name="Hyperlink" xfId="32897" builtinId="8" hidden="1"/>
    <cellStyle name="Hyperlink" xfId="32899" builtinId="8" hidden="1"/>
    <cellStyle name="Hyperlink" xfId="32903" builtinId="8" hidden="1"/>
    <cellStyle name="Hyperlink" xfId="32905" builtinId="8" hidden="1"/>
    <cellStyle name="Hyperlink" xfId="32907" builtinId="8" hidden="1"/>
    <cellStyle name="Hyperlink" xfId="32911" builtinId="8" hidden="1"/>
    <cellStyle name="Hyperlink" xfId="32913" builtinId="8" hidden="1"/>
    <cellStyle name="Hyperlink" xfId="32915" builtinId="8" hidden="1"/>
    <cellStyle name="Hyperlink" xfId="32919" builtinId="8" hidden="1"/>
    <cellStyle name="Hyperlink" xfId="32921" builtinId="8" hidden="1"/>
    <cellStyle name="Hyperlink" xfId="32923" builtinId="8" hidden="1"/>
    <cellStyle name="Hyperlink" xfId="32927" builtinId="8" hidden="1"/>
    <cellStyle name="Hyperlink" xfId="32929" builtinId="8" hidden="1"/>
    <cellStyle name="Hyperlink" xfId="32931" builtinId="8" hidden="1"/>
    <cellStyle name="Hyperlink" xfId="32935" builtinId="8" hidden="1"/>
    <cellStyle name="Hyperlink" xfId="32937" builtinId="8" hidden="1"/>
    <cellStyle name="Hyperlink" xfId="32947" builtinId="8" hidden="1"/>
    <cellStyle name="Hyperlink" xfId="32951" builtinId="8" hidden="1"/>
    <cellStyle name="Hyperlink" xfId="32953" builtinId="8" hidden="1"/>
    <cellStyle name="Hyperlink" xfId="32955" builtinId="8" hidden="1"/>
    <cellStyle name="Hyperlink" xfId="32959" builtinId="8" hidden="1"/>
    <cellStyle name="Hyperlink" xfId="32961" builtinId="8" hidden="1"/>
    <cellStyle name="Hyperlink" xfId="32963" builtinId="8" hidden="1"/>
    <cellStyle name="Hyperlink" xfId="32967" builtinId="8" hidden="1"/>
    <cellStyle name="Hyperlink" xfId="32969" builtinId="8" hidden="1"/>
    <cellStyle name="Hyperlink" xfId="32971" builtinId="8" hidden="1"/>
    <cellStyle name="Hyperlink" xfId="32975" builtinId="8" hidden="1"/>
    <cellStyle name="Hyperlink" xfId="32977" builtinId="8" hidden="1"/>
    <cellStyle name="Hyperlink" xfId="32979" builtinId="8" hidden="1"/>
    <cellStyle name="Hyperlink" xfId="32983" builtinId="8" hidden="1"/>
    <cellStyle name="Hyperlink" xfId="32985" builtinId="8" hidden="1"/>
    <cellStyle name="Hyperlink" xfId="32987" builtinId="8" hidden="1"/>
    <cellStyle name="Hyperlink" xfId="32991" builtinId="8" hidden="1"/>
    <cellStyle name="Hyperlink" xfId="32993" builtinId="8" hidden="1"/>
    <cellStyle name="Hyperlink" xfId="32995" builtinId="8" hidden="1"/>
    <cellStyle name="Hyperlink" xfId="32999" builtinId="8" hidden="1"/>
    <cellStyle name="Hyperlink" xfId="33001" builtinId="8" hidden="1"/>
    <cellStyle name="Hyperlink" xfId="33003" builtinId="8" hidden="1"/>
    <cellStyle name="Hyperlink" xfId="33007" builtinId="8" hidden="1"/>
    <cellStyle name="Hyperlink" xfId="33009" builtinId="8" hidden="1"/>
    <cellStyle name="Hyperlink" xfId="33011" builtinId="8" hidden="1"/>
    <cellStyle name="Hyperlink" xfId="33015" builtinId="8" hidden="1"/>
    <cellStyle name="Hyperlink" xfId="33017" builtinId="8" hidden="1"/>
    <cellStyle name="Hyperlink" xfId="33019" builtinId="8" hidden="1"/>
    <cellStyle name="Hyperlink" xfId="33023" builtinId="8" hidden="1"/>
    <cellStyle name="Hyperlink" xfId="33025" builtinId="8" hidden="1"/>
    <cellStyle name="Hyperlink" xfId="33027" builtinId="8" hidden="1"/>
    <cellStyle name="Hyperlink" xfId="33031" builtinId="8" hidden="1"/>
    <cellStyle name="Hyperlink" xfId="33033" builtinId="8" hidden="1"/>
    <cellStyle name="Hyperlink" xfId="33035" builtinId="8" hidden="1"/>
    <cellStyle name="Hyperlink" xfId="33039" builtinId="8" hidden="1"/>
    <cellStyle name="Hyperlink" xfId="33041" builtinId="8" hidden="1"/>
    <cellStyle name="Hyperlink" xfId="33043" builtinId="8" hidden="1"/>
    <cellStyle name="Hyperlink" xfId="33047" builtinId="8" hidden="1"/>
    <cellStyle name="Hyperlink" xfId="33049" builtinId="8" hidden="1"/>
    <cellStyle name="Hyperlink" xfId="33051" builtinId="8" hidden="1"/>
    <cellStyle name="Hyperlink" xfId="33055" builtinId="8" hidden="1"/>
    <cellStyle name="Hyperlink" xfId="33057" builtinId="8" hidden="1"/>
    <cellStyle name="Hyperlink" xfId="33059" builtinId="8" hidden="1"/>
    <cellStyle name="Hyperlink" xfId="33063" builtinId="8" hidden="1"/>
    <cellStyle name="Hyperlink" xfId="33065" builtinId="8" hidden="1"/>
    <cellStyle name="Hyperlink" xfId="33067" builtinId="8" hidden="1"/>
    <cellStyle name="Hyperlink" xfId="33071" builtinId="8" hidden="1"/>
    <cellStyle name="Hyperlink" xfId="32939" builtinId="8" hidden="1"/>
    <cellStyle name="Hyperlink" xfId="33074" builtinId="8" hidden="1"/>
    <cellStyle name="Hyperlink" xfId="33078" builtinId="8" hidden="1"/>
    <cellStyle name="Hyperlink" xfId="33080" builtinId="8" hidden="1"/>
    <cellStyle name="Hyperlink" xfId="33082" builtinId="8" hidden="1"/>
    <cellStyle name="Hyperlink" xfId="33086" builtinId="8" hidden="1"/>
    <cellStyle name="Hyperlink" xfId="33088" builtinId="8" hidden="1"/>
    <cellStyle name="Hyperlink" xfId="33090" builtinId="8" hidden="1"/>
    <cellStyle name="Hyperlink" xfId="33094" builtinId="8" hidden="1"/>
    <cellStyle name="Hyperlink" xfId="33096" builtinId="8" hidden="1"/>
    <cellStyle name="Hyperlink" xfId="33098" builtinId="8" hidden="1"/>
    <cellStyle name="Hyperlink" xfId="33102" builtinId="8" hidden="1"/>
    <cellStyle name="Hyperlink" xfId="33104" builtinId="8" hidden="1"/>
    <cellStyle name="Hyperlink" xfId="33106" builtinId="8" hidden="1"/>
    <cellStyle name="Hyperlink" xfId="33110" builtinId="8" hidden="1"/>
    <cellStyle name="Hyperlink" xfId="33112" builtinId="8" hidden="1"/>
    <cellStyle name="Hyperlink" xfId="33114" builtinId="8" hidden="1"/>
    <cellStyle name="Hyperlink" xfId="33118" builtinId="8" hidden="1"/>
    <cellStyle name="Hyperlink" xfId="33120" builtinId="8" hidden="1"/>
    <cellStyle name="Hyperlink" xfId="33122" builtinId="8" hidden="1"/>
    <cellStyle name="Hyperlink" xfId="33126" builtinId="8" hidden="1"/>
    <cellStyle name="Hyperlink" xfId="33128" builtinId="8" hidden="1"/>
    <cellStyle name="Hyperlink" xfId="33130" builtinId="8" hidden="1"/>
    <cellStyle name="Hyperlink" xfId="33134" builtinId="8" hidden="1"/>
    <cellStyle name="Hyperlink" xfId="33136" builtinId="8" hidden="1"/>
    <cellStyle name="Hyperlink" xfId="33138" builtinId="8" hidden="1"/>
    <cellStyle name="Hyperlink" xfId="33142" builtinId="8" hidden="1"/>
    <cellStyle name="Hyperlink" xfId="33144" builtinId="8" hidden="1"/>
    <cellStyle name="Hyperlink" xfId="33146" builtinId="8" hidden="1"/>
    <cellStyle name="Hyperlink" xfId="33150" builtinId="8" hidden="1"/>
    <cellStyle name="Hyperlink" xfId="33152" builtinId="8" hidden="1"/>
    <cellStyle name="Hyperlink" xfId="33154" builtinId="8" hidden="1"/>
    <cellStyle name="Hyperlink" xfId="33158" builtinId="8" hidden="1"/>
    <cellStyle name="Hyperlink" xfId="33160" builtinId="8" hidden="1"/>
    <cellStyle name="Hyperlink" xfId="33162" builtinId="8" hidden="1"/>
    <cellStyle name="Hyperlink" xfId="33166" builtinId="8" hidden="1"/>
    <cellStyle name="Hyperlink" xfId="33168" builtinId="8" hidden="1"/>
    <cellStyle name="Hyperlink" xfId="33170" builtinId="8" hidden="1"/>
    <cellStyle name="Hyperlink" xfId="33174" builtinId="8" hidden="1"/>
    <cellStyle name="Hyperlink" xfId="33176" builtinId="8" hidden="1"/>
    <cellStyle name="Hyperlink" xfId="33178" builtinId="8" hidden="1"/>
    <cellStyle name="Hyperlink" xfId="33182" builtinId="8" hidden="1"/>
    <cellStyle name="Hyperlink" xfId="33184" builtinId="8" hidden="1"/>
    <cellStyle name="Hyperlink" xfId="33186" builtinId="8" hidden="1"/>
    <cellStyle name="Hyperlink" xfId="33190" builtinId="8" hidden="1"/>
    <cellStyle name="Hyperlink" xfId="33192" builtinId="8" hidden="1"/>
    <cellStyle name="Hyperlink" xfId="33194" builtinId="8" hidden="1"/>
    <cellStyle name="Hyperlink" xfId="32946" builtinId="8" hidden="1"/>
    <cellStyle name="Hyperlink" xfId="33199" builtinId="8" hidden="1"/>
    <cellStyle name="Hyperlink" xfId="33201" builtinId="8" hidden="1"/>
    <cellStyle name="Hyperlink" xfId="33205" builtinId="8" hidden="1"/>
    <cellStyle name="Hyperlink" xfId="33207" builtinId="8" hidden="1"/>
    <cellStyle name="Hyperlink" xfId="33209" builtinId="8" hidden="1"/>
    <cellStyle name="Hyperlink" xfId="33213" builtinId="8" hidden="1"/>
    <cellStyle name="Hyperlink" xfId="33215" builtinId="8" hidden="1"/>
    <cellStyle name="Hyperlink" xfId="33217" builtinId="8" hidden="1"/>
    <cellStyle name="Hyperlink" xfId="33221" builtinId="8" hidden="1"/>
    <cellStyle name="Hyperlink" xfId="33223" builtinId="8" hidden="1"/>
    <cellStyle name="Hyperlink" xfId="33225" builtinId="8" hidden="1"/>
    <cellStyle name="Hyperlink" xfId="33229" builtinId="8" hidden="1"/>
    <cellStyle name="Hyperlink" xfId="33231" builtinId="8" hidden="1"/>
    <cellStyle name="Hyperlink" xfId="33233" builtinId="8" hidden="1"/>
    <cellStyle name="Hyperlink" xfId="33237" builtinId="8" hidden="1"/>
    <cellStyle name="Hyperlink" xfId="33239" builtinId="8" hidden="1"/>
    <cellStyle name="Hyperlink" xfId="33241" builtinId="8" hidden="1"/>
    <cellStyle name="Hyperlink" xfId="33245" builtinId="8" hidden="1"/>
    <cellStyle name="Hyperlink" xfId="33247" builtinId="8" hidden="1"/>
    <cellStyle name="Hyperlink" xfId="33249" builtinId="8" hidden="1"/>
    <cellStyle name="Hyperlink" xfId="33253" builtinId="8" hidden="1"/>
    <cellStyle name="Hyperlink" xfId="33255" builtinId="8" hidden="1"/>
    <cellStyle name="Hyperlink" xfId="33257" builtinId="8" hidden="1"/>
    <cellStyle name="Hyperlink" xfId="33261" builtinId="8" hidden="1"/>
    <cellStyle name="Hyperlink" xfId="33263" builtinId="8" hidden="1"/>
    <cellStyle name="Hyperlink" xfId="33265" builtinId="8" hidden="1"/>
    <cellStyle name="Hyperlink" xfId="33269" builtinId="8" hidden="1"/>
    <cellStyle name="Hyperlink" xfId="33271" builtinId="8" hidden="1"/>
    <cellStyle name="Hyperlink" xfId="33273" builtinId="8" hidden="1"/>
    <cellStyle name="Hyperlink" xfId="33277" builtinId="8" hidden="1"/>
    <cellStyle name="Hyperlink" xfId="33279" builtinId="8" hidden="1"/>
    <cellStyle name="Hyperlink" xfId="33281" builtinId="8" hidden="1"/>
    <cellStyle name="Hyperlink" xfId="33285" builtinId="8" hidden="1"/>
    <cellStyle name="Hyperlink" xfId="33287" builtinId="8" hidden="1"/>
    <cellStyle name="Hyperlink" xfId="33289" builtinId="8" hidden="1"/>
    <cellStyle name="Hyperlink" xfId="33293" builtinId="8" hidden="1"/>
    <cellStyle name="Hyperlink" xfId="33295" builtinId="8" hidden="1"/>
    <cellStyle name="Hyperlink" xfId="33297" builtinId="8" hidden="1"/>
    <cellStyle name="Hyperlink" xfId="33301" builtinId="8" hidden="1"/>
    <cellStyle name="Hyperlink" xfId="33303" builtinId="8" hidden="1"/>
    <cellStyle name="Hyperlink" xfId="33305" builtinId="8" hidden="1"/>
    <cellStyle name="Hyperlink" xfId="33309" builtinId="8" hidden="1"/>
    <cellStyle name="Hyperlink" xfId="33311" builtinId="8" hidden="1"/>
    <cellStyle name="Hyperlink" xfId="33313" builtinId="8" hidden="1"/>
    <cellStyle name="Hyperlink" xfId="33317" builtinId="8" hidden="1"/>
    <cellStyle name="Hyperlink" xfId="33319" builtinId="8" hidden="1"/>
    <cellStyle name="Hyperlink" xfId="33321" builtinId="8" hidden="1"/>
    <cellStyle name="Hyperlink" xfId="33324" builtinId="8" hidden="1"/>
    <cellStyle name="Hyperlink" xfId="33326" builtinId="8" hidden="1"/>
    <cellStyle name="Hyperlink" xfId="33328" builtinId="8" hidden="1"/>
    <cellStyle name="Hyperlink" xfId="33332" builtinId="8" hidden="1"/>
    <cellStyle name="Hyperlink" xfId="33334" builtinId="8" hidden="1"/>
    <cellStyle name="Hyperlink" xfId="33336" builtinId="8" hidden="1"/>
    <cellStyle name="Hyperlink" xfId="33340" builtinId="8" hidden="1"/>
    <cellStyle name="Hyperlink" xfId="33342" builtinId="8" hidden="1"/>
    <cellStyle name="Hyperlink" xfId="33344" builtinId="8" hidden="1"/>
    <cellStyle name="Hyperlink" xfId="33348" builtinId="8" hidden="1"/>
    <cellStyle name="Hyperlink" xfId="33350" builtinId="8" hidden="1"/>
    <cellStyle name="Hyperlink" xfId="33352" builtinId="8" hidden="1"/>
    <cellStyle name="Hyperlink" xfId="33356" builtinId="8" hidden="1"/>
    <cellStyle name="Hyperlink" xfId="33358" builtinId="8" hidden="1"/>
    <cellStyle name="Hyperlink" xfId="33360" builtinId="8" hidden="1"/>
    <cellStyle name="Hyperlink" xfId="33364" builtinId="8" hidden="1"/>
    <cellStyle name="Hyperlink" xfId="33366" builtinId="8" hidden="1"/>
    <cellStyle name="Hyperlink" xfId="33368" builtinId="8" hidden="1"/>
    <cellStyle name="Hyperlink" xfId="33372" builtinId="8" hidden="1"/>
    <cellStyle name="Hyperlink" xfId="33374" builtinId="8" hidden="1"/>
    <cellStyle name="Hyperlink" xfId="33376" builtinId="8" hidden="1"/>
    <cellStyle name="Hyperlink" xfId="33380" builtinId="8" hidden="1"/>
    <cellStyle name="Hyperlink" xfId="33382" builtinId="8" hidden="1"/>
    <cellStyle name="Hyperlink" xfId="33384" builtinId="8" hidden="1"/>
    <cellStyle name="Hyperlink" xfId="33388" builtinId="8" hidden="1"/>
    <cellStyle name="Hyperlink" xfId="33390" builtinId="8" hidden="1"/>
    <cellStyle name="Hyperlink" xfId="33392" builtinId="8" hidden="1"/>
    <cellStyle name="Hyperlink" xfId="33396" builtinId="8" hidden="1"/>
    <cellStyle name="Hyperlink" xfId="33398" builtinId="8" hidden="1"/>
    <cellStyle name="Hyperlink" xfId="33400" builtinId="8" hidden="1"/>
    <cellStyle name="Hyperlink" xfId="33404" builtinId="8" hidden="1"/>
    <cellStyle name="Hyperlink" xfId="33406" builtinId="8" hidden="1"/>
    <cellStyle name="Hyperlink" xfId="33408" builtinId="8" hidden="1"/>
    <cellStyle name="Hyperlink" xfId="33412" builtinId="8" hidden="1"/>
    <cellStyle name="Hyperlink" xfId="33414" builtinId="8" hidden="1"/>
    <cellStyle name="Hyperlink" xfId="33416" builtinId="8" hidden="1"/>
    <cellStyle name="Hyperlink" xfId="33420" builtinId="8" hidden="1"/>
    <cellStyle name="Hyperlink" xfId="33422" builtinId="8" hidden="1"/>
    <cellStyle name="Hyperlink" xfId="33424" builtinId="8" hidden="1"/>
    <cellStyle name="Hyperlink" xfId="33428" builtinId="8" hidden="1"/>
    <cellStyle name="Hyperlink" xfId="33430" builtinId="8" hidden="1"/>
    <cellStyle name="Hyperlink" xfId="33432" builtinId="8" hidden="1"/>
    <cellStyle name="Hyperlink" xfId="33436" builtinId="8" hidden="1"/>
    <cellStyle name="Hyperlink" xfId="33438" builtinId="8" hidden="1"/>
    <cellStyle name="Hyperlink" xfId="33440" builtinId="8" hidden="1"/>
    <cellStyle name="Hyperlink" xfId="33444" builtinId="8" hidden="1"/>
    <cellStyle name="Hyperlink" xfId="33446" builtinId="8" hidden="1"/>
    <cellStyle name="Hyperlink" xfId="32945" builtinId="8" hidden="1"/>
    <cellStyle name="Hyperlink" xfId="33451" builtinId="8" hidden="1"/>
    <cellStyle name="Hyperlink" xfId="33453" builtinId="8" hidden="1"/>
    <cellStyle name="Hyperlink" xfId="33455" builtinId="8" hidden="1"/>
    <cellStyle name="Hyperlink" xfId="33459" builtinId="8" hidden="1"/>
    <cellStyle name="Hyperlink" xfId="33461" builtinId="8" hidden="1"/>
    <cellStyle name="Hyperlink" xfId="33463" builtinId="8" hidden="1"/>
    <cellStyle name="Hyperlink" xfId="33467" builtinId="8" hidden="1"/>
    <cellStyle name="Hyperlink" xfId="33469" builtinId="8" hidden="1"/>
    <cellStyle name="Hyperlink" xfId="33471" builtinId="8" hidden="1"/>
    <cellStyle name="Hyperlink" xfId="33475" builtinId="8" hidden="1"/>
    <cellStyle name="Hyperlink" xfId="33477" builtinId="8" hidden="1"/>
    <cellStyle name="Hyperlink" xfId="33479" builtinId="8" hidden="1"/>
    <cellStyle name="Hyperlink" xfId="33483" builtinId="8" hidden="1"/>
    <cellStyle name="Hyperlink" xfId="33485" builtinId="8" hidden="1"/>
    <cellStyle name="Hyperlink" xfId="33487" builtinId="8" hidden="1"/>
    <cellStyle name="Hyperlink" xfId="33491" builtinId="8" hidden="1"/>
    <cellStyle name="Hyperlink" xfId="33493" builtinId="8" hidden="1"/>
    <cellStyle name="Hyperlink" xfId="33495" builtinId="8" hidden="1"/>
    <cellStyle name="Hyperlink" xfId="33499" builtinId="8" hidden="1"/>
    <cellStyle name="Hyperlink" xfId="33501" builtinId="8" hidden="1"/>
    <cellStyle name="Hyperlink" xfId="33503" builtinId="8" hidden="1"/>
    <cellStyle name="Hyperlink" xfId="33507" builtinId="8" hidden="1"/>
    <cellStyle name="Hyperlink" xfId="33509" builtinId="8" hidden="1"/>
    <cellStyle name="Hyperlink" xfId="33511" builtinId="8" hidden="1"/>
    <cellStyle name="Hyperlink" xfId="33515" builtinId="8" hidden="1"/>
    <cellStyle name="Hyperlink" xfId="33517" builtinId="8" hidden="1"/>
    <cellStyle name="Hyperlink" xfId="33519" builtinId="8" hidden="1"/>
    <cellStyle name="Hyperlink" xfId="33523" builtinId="8" hidden="1"/>
    <cellStyle name="Hyperlink" xfId="33525" builtinId="8" hidden="1"/>
    <cellStyle name="Hyperlink" xfId="33527" builtinId="8" hidden="1"/>
    <cellStyle name="Hyperlink" xfId="33531" builtinId="8" hidden="1"/>
    <cellStyle name="Hyperlink" xfId="33533" builtinId="8" hidden="1"/>
    <cellStyle name="Hyperlink" xfId="33535" builtinId="8" hidden="1"/>
    <cellStyle name="Hyperlink" xfId="33539" builtinId="8" hidden="1"/>
    <cellStyle name="Hyperlink" xfId="33541" builtinId="8" hidden="1"/>
    <cellStyle name="Hyperlink" xfId="33543" builtinId="8" hidden="1"/>
    <cellStyle name="Hyperlink" xfId="33547" builtinId="8" hidden="1"/>
    <cellStyle name="Hyperlink" xfId="33549" builtinId="8" hidden="1"/>
    <cellStyle name="Hyperlink" xfId="33551" builtinId="8" hidden="1"/>
    <cellStyle name="Hyperlink" xfId="33555" builtinId="8" hidden="1"/>
    <cellStyle name="Hyperlink" xfId="33557" builtinId="8" hidden="1"/>
    <cellStyle name="Hyperlink" xfId="33559" builtinId="8" hidden="1"/>
    <cellStyle name="Hyperlink" xfId="33563" builtinId="8" hidden="1"/>
    <cellStyle name="Hyperlink" xfId="33565" builtinId="8" hidden="1"/>
    <cellStyle name="Hyperlink" xfId="33567" builtinId="8" hidden="1"/>
    <cellStyle name="Hyperlink" xfId="33571" builtinId="8" hidden="1"/>
    <cellStyle name="Hyperlink" xfId="32941" builtinId="8" hidden="1"/>
    <cellStyle name="Hyperlink" xfId="33574" builtinId="8" hidden="1"/>
    <cellStyle name="Hyperlink" xfId="33578" builtinId="8" hidden="1"/>
    <cellStyle name="Hyperlink" xfId="33580" builtinId="8" hidden="1"/>
    <cellStyle name="Hyperlink" xfId="33582" builtinId="8" hidden="1"/>
    <cellStyle name="Hyperlink" xfId="33586" builtinId="8" hidden="1"/>
    <cellStyle name="Hyperlink" xfId="33588" builtinId="8" hidden="1"/>
    <cellStyle name="Hyperlink" xfId="33590" builtinId="8" hidden="1"/>
    <cellStyle name="Hyperlink" xfId="33594" builtinId="8" hidden="1"/>
    <cellStyle name="Hyperlink" xfId="33596" builtinId="8" hidden="1"/>
    <cellStyle name="Hyperlink" xfId="33598" builtinId="8" hidden="1"/>
    <cellStyle name="Hyperlink" xfId="33602" builtinId="8" hidden="1"/>
    <cellStyle name="Hyperlink" xfId="33604" builtinId="8" hidden="1"/>
    <cellStyle name="Hyperlink" xfId="33606" builtinId="8" hidden="1"/>
    <cellStyle name="Hyperlink" xfId="33610" builtinId="8" hidden="1"/>
    <cellStyle name="Hyperlink" xfId="33612" builtinId="8" hidden="1"/>
    <cellStyle name="Hyperlink" xfId="33614" builtinId="8" hidden="1"/>
    <cellStyle name="Hyperlink" xfId="33618" builtinId="8" hidden="1"/>
    <cellStyle name="Hyperlink" xfId="33620" builtinId="8" hidden="1"/>
    <cellStyle name="Hyperlink" xfId="33622" builtinId="8" hidden="1"/>
    <cellStyle name="Hyperlink" xfId="33626" builtinId="8" hidden="1"/>
    <cellStyle name="Hyperlink" xfId="33628" builtinId="8" hidden="1"/>
    <cellStyle name="Hyperlink" xfId="33630" builtinId="8" hidden="1"/>
    <cellStyle name="Hyperlink" xfId="33634" builtinId="8" hidden="1"/>
    <cellStyle name="Hyperlink" xfId="33636" builtinId="8" hidden="1"/>
    <cellStyle name="Hyperlink" xfId="33638" builtinId="8" hidden="1"/>
    <cellStyle name="Hyperlink" xfId="33642" builtinId="8" hidden="1"/>
    <cellStyle name="Hyperlink" xfId="33644" builtinId="8" hidden="1"/>
    <cellStyle name="Hyperlink" xfId="33646" builtinId="8" hidden="1"/>
    <cellStyle name="Hyperlink" xfId="33650" builtinId="8" hidden="1"/>
    <cellStyle name="Hyperlink" xfId="33652" builtinId="8" hidden="1"/>
    <cellStyle name="Hyperlink" xfId="33654" builtinId="8" hidden="1"/>
    <cellStyle name="Hyperlink" xfId="33658" builtinId="8" hidden="1"/>
    <cellStyle name="Hyperlink" xfId="33660" builtinId="8" hidden="1"/>
    <cellStyle name="Hyperlink" xfId="33662" builtinId="8" hidden="1"/>
    <cellStyle name="Hyperlink" xfId="33666" builtinId="8" hidden="1"/>
    <cellStyle name="Hyperlink" xfId="33668" builtinId="8" hidden="1"/>
    <cellStyle name="Hyperlink" xfId="33670" builtinId="8" hidden="1"/>
    <cellStyle name="Hyperlink" xfId="33674" builtinId="8" hidden="1"/>
    <cellStyle name="Hyperlink" xfId="33676" builtinId="8" hidden="1"/>
    <cellStyle name="Hyperlink" xfId="33678" builtinId="8" hidden="1"/>
    <cellStyle name="Hyperlink" xfId="33682" builtinId="8" hidden="1"/>
    <cellStyle name="Hyperlink" xfId="33684" builtinId="8" hidden="1"/>
    <cellStyle name="Hyperlink" xfId="33686" builtinId="8" hidden="1"/>
    <cellStyle name="Hyperlink" xfId="33690" builtinId="8" hidden="1"/>
    <cellStyle name="Hyperlink" xfId="33692" builtinId="8" hidden="1"/>
    <cellStyle name="Hyperlink" xfId="33694" builtinId="8" hidden="1"/>
    <cellStyle name="Hyperlink" xfId="32944" builtinId="8" hidden="1"/>
    <cellStyle name="Hyperlink" xfId="33699" builtinId="8" hidden="1"/>
    <cellStyle name="Hyperlink" xfId="33701" builtinId="8" hidden="1"/>
    <cellStyle name="Hyperlink" xfId="33705" builtinId="8" hidden="1"/>
    <cellStyle name="Hyperlink" xfId="33707" builtinId="8" hidden="1"/>
    <cellStyle name="Hyperlink" xfId="33709" builtinId="8" hidden="1"/>
    <cellStyle name="Hyperlink" xfId="33713" builtinId="8" hidden="1"/>
    <cellStyle name="Hyperlink" xfId="33715" builtinId="8" hidden="1"/>
    <cellStyle name="Hyperlink" xfId="33717" builtinId="8" hidden="1"/>
    <cellStyle name="Hyperlink" xfId="33721" builtinId="8" hidden="1"/>
    <cellStyle name="Hyperlink" xfId="33723" builtinId="8" hidden="1"/>
    <cellStyle name="Hyperlink" xfId="33725" builtinId="8" hidden="1"/>
    <cellStyle name="Hyperlink" xfId="33729" builtinId="8" hidden="1"/>
    <cellStyle name="Hyperlink" xfId="33731" builtinId="8" hidden="1"/>
    <cellStyle name="Hyperlink" xfId="33733" builtinId="8" hidden="1"/>
    <cellStyle name="Hyperlink" xfId="33737" builtinId="8" hidden="1"/>
    <cellStyle name="Hyperlink" xfId="33739" builtinId="8" hidden="1"/>
    <cellStyle name="Hyperlink" xfId="33741" builtinId="8" hidden="1"/>
    <cellStyle name="Hyperlink" xfId="33745" builtinId="8" hidden="1"/>
    <cellStyle name="Hyperlink" xfId="33747" builtinId="8" hidden="1"/>
    <cellStyle name="Hyperlink" xfId="33749" builtinId="8" hidden="1"/>
    <cellStyle name="Hyperlink" xfId="33753" builtinId="8" hidden="1"/>
    <cellStyle name="Hyperlink" xfId="33755" builtinId="8" hidden="1"/>
    <cellStyle name="Hyperlink" xfId="33757" builtinId="8" hidden="1"/>
    <cellStyle name="Hyperlink" xfId="33761" builtinId="8" hidden="1"/>
    <cellStyle name="Hyperlink" xfId="33763" builtinId="8" hidden="1"/>
    <cellStyle name="Hyperlink" xfId="33765" builtinId="8" hidden="1"/>
    <cellStyle name="Hyperlink" xfId="33769" builtinId="8" hidden="1"/>
    <cellStyle name="Hyperlink" xfId="33771" builtinId="8" hidden="1"/>
    <cellStyle name="Hyperlink" xfId="33773" builtinId="8" hidden="1"/>
    <cellStyle name="Hyperlink" xfId="33777" builtinId="8" hidden="1"/>
    <cellStyle name="Hyperlink" xfId="33779" builtinId="8" hidden="1"/>
    <cellStyle name="Hyperlink" xfId="33781" builtinId="8" hidden="1"/>
    <cellStyle name="Hyperlink" xfId="33785" builtinId="8" hidden="1"/>
    <cellStyle name="Hyperlink" xfId="33787" builtinId="8" hidden="1"/>
    <cellStyle name="Hyperlink" xfId="33789" builtinId="8" hidden="1"/>
    <cellStyle name="Hyperlink" xfId="33793" builtinId="8" hidden="1"/>
    <cellStyle name="Hyperlink" xfId="33795" builtinId="8" hidden="1"/>
    <cellStyle name="Hyperlink" xfId="33797" builtinId="8" hidden="1"/>
    <cellStyle name="Hyperlink" xfId="33801" builtinId="8" hidden="1"/>
    <cellStyle name="Hyperlink" xfId="33803" builtinId="8" hidden="1"/>
    <cellStyle name="Hyperlink" xfId="33805" builtinId="8" hidden="1"/>
    <cellStyle name="Hyperlink" xfId="33809" builtinId="8" hidden="1"/>
    <cellStyle name="Hyperlink" xfId="33811" builtinId="8" hidden="1"/>
    <cellStyle name="Hyperlink" xfId="33813" builtinId="8" hidden="1"/>
    <cellStyle name="Hyperlink" xfId="33817" builtinId="8" hidden="1"/>
    <cellStyle name="Hyperlink" xfId="33819" builtinId="8" hidden="1"/>
    <cellStyle name="Hyperlink" xfId="33821" builtinId="8" hidden="1"/>
    <cellStyle name="Hyperlink" xfId="33824" builtinId="8" hidden="1"/>
    <cellStyle name="Hyperlink" xfId="33826" builtinId="8" hidden="1"/>
    <cellStyle name="Hyperlink" xfId="33828" builtinId="8" hidden="1"/>
    <cellStyle name="Hyperlink" xfId="33832" builtinId="8" hidden="1"/>
    <cellStyle name="Hyperlink" xfId="33834" builtinId="8" hidden="1"/>
    <cellStyle name="Hyperlink" xfId="33836" builtinId="8" hidden="1"/>
    <cellStyle name="Hyperlink" xfId="33840" builtinId="8" hidden="1"/>
    <cellStyle name="Hyperlink" xfId="33842" builtinId="8" hidden="1"/>
    <cellStyle name="Hyperlink" xfId="33844" builtinId="8" hidden="1"/>
    <cellStyle name="Hyperlink" xfId="33848" builtinId="8" hidden="1"/>
    <cellStyle name="Hyperlink" xfId="33850" builtinId="8" hidden="1"/>
    <cellStyle name="Hyperlink" xfId="33852" builtinId="8" hidden="1"/>
    <cellStyle name="Hyperlink" xfId="33856" builtinId="8" hidden="1"/>
    <cellStyle name="Hyperlink" xfId="33858" builtinId="8" hidden="1"/>
    <cellStyle name="Hyperlink" xfId="33860" builtinId="8" hidden="1"/>
    <cellStyle name="Hyperlink" xfId="33864" builtinId="8" hidden="1"/>
    <cellStyle name="Hyperlink" xfId="33866" builtinId="8" hidden="1"/>
    <cellStyle name="Hyperlink" xfId="33868" builtinId="8" hidden="1"/>
    <cellStyle name="Hyperlink" xfId="33872" builtinId="8" hidden="1"/>
    <cellStyle name="Hyperlink" xfId="33874" builtinId="8" hidden="1"/>
    <cellStyle name="Hyperlink" xfId="33876" builtinId="8" hidden="1"/>
    <cellStyle name="Hyperlink" xfId="33880" builtinId="8" hidden="1"/>
    <cellStyle name="Hyperlink" xfId="33882" builtinId="8" hidden="1"/>
    <cellStyle name="Hyperlink" xfId="33884" builtinId="8" hidden="1"/>
    <cellStyle name="Hyperlink" xfId="33888" builtinId="8" hidden="1"/>
    <cellStyle name="Hyperlink" xfId="33890" builtinId="8" hidden="1"/>
    <cellStyle name="Hyperlink" xfId="33892" builtinId="8" hidden="1"/>
    <cellStyle name="Hyperlink" xfId="33896" builtinId="8" hidden="1"/>
    <cellStyle name="Hyperlink" xfId="33898" builtinId="8" hidden="1"/>
    <cellStyle name="Hyperlink" xfId="33900" builtinId="8" hidden="1"/>
    <cellStyle name="Hyperlink" xfId="33904" builtinId="8" hidden="1"/>
    <cellStyle name="Hyperlink" xfId="33906" builtinId="8" hidden="1"/>
    <cellStyle name="Hyperlink" xfId="33908" builtinId="8" hidden="1"/>
    <cellStyle name="Hyperlink" xfId="33912" builtinId="8" hidden="1"/>
    <cellStyle name="Hyperlink" xfId="33914" builtinId="8" hidden="1"/>
    <cellStyle name="Hyperlink" xfId="33916" builtinId="8" hidden="1"/>
    <cellStyle name="Hyperlink" xfId="33920" builtinId="8" hidden="1"/>
    <cellStyle name="Hyperlink" xfId="33922" builtinId="8" hidden="1"/>
    <cellStyle name="Hyperlink" xfId="33924" builtinId="8" hidden="1"/>
    <cellStyle name="Hyperlink" xfId="33928" builtinId="8" hidden="1"/>
    <cellStyle name="Hyperlink" xfId="33930" builtinId="8" hidden="1"/>
    <cellStyle name="Hyperlink" xfId="33932" builtinId="8" hidden="1"/>
    <cellStyle name="Hyperlink" xfId="33936" builtinId="8" hidden="1"/>
    <cellStyle name="Hyperlink" xfId="33938" builtinId="8" hidden="1"/>
    <cellStyle name="Hyperlink" xfId="33940" builtinId="8" hidden="1"/>
    <cellStyle name="Hyperlink" xfId="33944" builtinId="8" hidden="1"/>
    <cellStyle name="Hyperlink" xfId="33946" builtinId="8" hidden="1"/>
    <cellStyle name="Hyperlink" xfId="32943" builtinId="8" hidden="1"/>
    <cellStyle name="Hyperlink" xfId="33951" builtinId="8" hidden="1"/>
    <cellStyle name="Hyperlink" xfId="33953" builtinId="8" hidden="1"/>
    <cellStyle name="Hyperlink" xfId="33955" builtinId="8" hidden="1"/>
    <cellStyle name="Hyperlink" xfId="33959" builtinId="8" hidden="1"/>
    <cellStyle name="Hyperlink" xfId="33961" builtinId="8" hidden="1"/>
    <cellStyle name="Hyperlink" xfId="33963" builtinId="8" hidden="1"/>
    <cellStyle name="Hyperlink" xfId="33967" builtinId="8" hidden="1"/>
    <cellStyle name="Hyperlink" xfId="33969" builtinId="8" hidden="1"/>
    <cellStyle name="Hyperlink" xfId="33971" builtinId="8" hidden="1"/>
    <cellStyle name="Hyperlink" xfId="33975" builtinId="8" hidden="1"/>
    <cellStyle name="Hyperlink" xfId="33977" builtinId="8" hidden="1"/>
    <cellStyle name="Hyperlink" xfId="33979" builtinId="8" hidden="1"/>
    <cellStyle name="Hyperlink" xfId="33983" builtinId="8" hidden="1"/>
    <cellStyle name="Hyperlink" xfId="33985" builtinId="8" hidden="1"/>
    <cellStyle name="Hyperlink" xfId="33987" builtinId="8" hidden="1"/>
    <cellStyle name="Hyperlink" xfId="33991" builtinId="8" hidden="1"/>
    <cellStyle name="Hyperlink" xfId="33993" builtinId="8" hidden="1"/>
    <cellStyle name="Hyperlink" xfId="33995" builtinId="8" hidden="1"/>
    <cellStyle name="Hyperlink" xfId="33999" builtinId="8" hidden="1"/>
    <cellStyle name="Hyperlink" xfId="34001" builtinId="8" hidden="1"/>
    <cellStyle name="Hyperlink" xfId="34003" builtinId="8" hidden="1"/>
    <cellStyle name="Hyperlink" xfId="34007" builtinId="8" hidden="1"/>
    <cellStyle name="Hyperlink" xfId="34009" builtinId="8" hidden="1"/>
    <cellStyle name="Hyperlink" xfId="34011" builtinId="8" hidden="1"/>
    <cellStyle name="Hyperlink" xfId="34015" builtinId="8" hidden="1"/>
    <cellStyle name="Hyperlink" xfId="34017" builtinId="8" hidden="1"/>
    <cellStyle name="Hyperlink" xfId="34019" builtinId="8" hidden="1"/>
    <cellStyle name="Hyperlink" xfId="34023" builtinId="8" hidden="1"/>
    <cellStyle name="Hyperlink" xfId="34025" builtinId="8" hidden="1"/>
    <cellStyle name="Hyperlink" xfId="34027" builtinId="8" hidden="1"/>
    <cellStyle name="Hyperlink" xfId="34031" builtinId="8" hidden="1"/>
    <cellStyle name="Hyperlink" xfId="34033" builtinId="8" hidden="1"/>
    <cellStyle name="Hyperlink" xfId="34035" builtinId="8" hidden="1"/>
    <cellStyle name="Hyperlink" xfId="34039" builtinId="8" hidden="1"/>
    <cellStyle name="Hyperlink" xfId="34041" builtinId="8" hidden="1"/>
    <cellStyle name="Hyperlink" xfId="34043" builtinId="8" hidden="1"/>
    <cellStyle name="Hyperlink" xfId="34047" builtinId="8" hidden="1"/>
    <cellStyle name="Hyperlink" xfId="34049" builtinId="8" hidden="1"/>
    <cellStyle name="Hyperlink" xfId="34051" builtinId="8" hidden="1"/>
    <cellStyle name="Hyperlink" xfId="34055" builtinId="8" hidden="1"/>
    <cellStyle name="Hyperlink" xfId="34057" builtinId="8" hidden="1"/>
    <cellStyle name="Hyperlink" xfId="34059" builtinId="8" hidden="1"/>
    <cellStyle name="Hyperlink" xfId="34063" builtinId="8" hidden="1"/>
    <cellStyle name="Hyperlink" xfId="34065" builtinId="8" hidden="1"/>
    <cellStyle name="Hyperlink" xfId="34067" builtinId="8" hidden="1"/>
    <cellStyle name="Hyperlink" xfId="34071" builtinId="8" hidden="1"/>
    <cellStyle name="Hyperlink" xfId="30292" builtinId="8" hidden="1"/>
    <cellStyle name="Hyperlink" xfId="34074" builtinId="8" hidden="1"/>
    <cellStyle name="Hyperlink" xfId="34078" builtinId="8" hidden="1"/>
    <cellStyle name="Hyperlink" xfId="34080" builtinId="8" hidden="1"/>
    <cellStyle name="Hyperlink" xfId="34082" builtinId="8" hidden="1"/>
    <cellStyle name="Hyperlink" xfId="34086" builtinId="8" hidden="1"/>
    <cellStyle name="Hyperlink" xfId="34088" builtinId="8" hidden="1"/>
    <cellStyle name="Hyperlink" xfId="34090" builtinId="8" hidden="1"/>
    <cellStyle name="Hyperlink" xfId="34094" builtinId="8" hidden="1"/>
    <cellStyle name="Hyperlink" xfId="34096" builtinId="8" hidden="1"/>
    <cellStyle name="Hyperlink" xfId="34098" builtinId="8" hidden="1"/>
    <cellStyle name="Hyperlink" xfId="34102" builtinId="8" hidden="1"/>
    <cellStyle name="Hyperlink" xfId="34104" builtinId="8" hidden="1"/>
    <cellStyle name="Hyperlink" xfId="34106" builtinId="8" hidden="1"/>
    <cellStyle name="Hyperlink" xfId="34110" builtinId="8" hidden="1"/>
    <cellStyle name="Hyperlink" xfId="34112" builtinId="8" hidden="1"/>
    <cellStyle name="Hyperlink" xfId="34114" builtinId="8" hidden="1"/>
    <cellStyle name="Hyperlink" xfId="34118" builtinId="8" hidden="1"/>
    <cellStyle name="Hyperlink" xfId="34120" builtinId="8" hidden="1"/>
    <cellStyle name="Hyperlink" xfId="34122" builtinId="8" hidden="1"/>
    <cellStyle name="Hyperlink" xfId="34126" builtinId="8" hidden="1"/>
    <cellStyle name="Hyperlink" xfId="34128" builtinId="8" hidden="1"/>
    <cellStyle name="Hyperlink" xfId="34130" builtinId="8" hidden="1"/>
    <cellStyle name="Hyperlink" xfId="34134" builtinId="8" hidden="1"/>
    <cellStyle name="Hyperlink" xfId="34136" builtinId="8" hidden="1"/>
    <cellStyle name="Hyperlink" xfId="34138" builtinId="8" hidden="1"/>
    <cellStyle name="Hyperlink" xfId="34142" builtinId="8" hidden="1"/>
    <cellStyle name="Hyperlink" xfId="34144" builtinId="8" hidden="1"/>
    <cellStyle name="Hyperlink" xfId="34146" builtinId="8" hidden="1"/>
    <cellStyle name="Hyperlink" xfId="34150" builtinId="8" hidden="1"/>
    <cellStyle name="Hyperlink" xfId="34152" builtinId="8" hidden="1"/>
    <cellStyle name="Hyperlink" xfId="34154" builtinId="8" hidden="1"/>
    <cellStyle name="Hyperlink" xfId="34158" builtinId="8" hidden="1"/>
    <cellStyle name="Hyperlink" xfId="34160" builtinId="8" hidden="1"/>
    <cellStyle name="Hyperlink" xfId="34162" builtinId="8" hidden="1"/>
    <cellStyle name="Hyperlink" xfId="34166" builtinId="8" hidden="1"/>
    <cellStyle name="Hyperlink" xfId="34168" builtinId="8" hidden="1"/>
    <cellStyle name="Hyperlink" xfId="34170" builtinId="8" hidden="1"/>
    <cellStyle name="Hyperlink" xfId="34174" builtinId="8" hidden="1"/>
    <cellStyle name="Hyperlink" xfId="34176" builtinId="8" hidden="1"/>
    <cellStyle name="Hyperlink" xfId="34178" builtinId="8" hidden="1"/>
    <cellStyle name="Hyperlink" xfId="34182" builtinId="8" hidden="1"/>
    <cellStyle name="Hyperlink" xfId="34184" builtinId="8" hidden="1"/>
    <cellStyle name="Hyperlink" xfId="34186" builtinId="8" hidden="1"/>
    <cellStyle name="Hyperlink" xfId="34190" builtinId="8" hidden="1"/>
    <cellStyle name="Hyperlink" xfId="34192" builtinId="8" hidden="1"/>
    <cellStyle name="Hyperlink" xfId="34194" builtinId="8" hidden="1"/>
    <cellStyle name="Hyperlink" xfId="34206" builtinId="8" hidden="1"/>
    <cellStyle name="Hyperlink" xfId="34208" builtinId="8" hidden="1"/>
    <cellStyle name="Hyperlink" xfId="34210" builtinId="8" hidden="1"/>
    <cellStyle name="Hyperlink" xfId="34214" builtinId="8" hidden="1"/>
    <cellStyle name="Hyperlink" xfId="34216" builtinId="8" hidden="1"/>
    <cellStyle name="Hyperlink" xfId="34218" builtinId="8" hidden="1"/>
    <cellStyle name="Hyperlink" xfId="34222" builtinId="8" hidden="1"/>
    <cellStyle name="Hyperlink" xfId="34224" builtinId="8" hidden="1"/>
    <cellStyle name="Hyperlink" xfId="34226" builtinId="8" hidden="1"/>
    <cellStyle name="Hyperlink" xfId="34230" builtinId="8" hidden="1"/>
    <cellStyle name="Hyperlink" xfId="34232" builtinId="8" hidden="1"/>
    <cellStyle name="Hyperlink" xfId="34234" builtinId="8" hidden="1"/>
    <cellStyle name="Hyperlink" xfId="34238" builtinId="8" hidden="1"/>
    <cellStyle name="Hyperlink" xfId="34240" builtinId="8" hidden="1"/>
    <cellStyle name="Hyperlink" xfId="34242" builtinId="8" hidden="1"/>
    <cellStyle name="Hyperlink" xfId="34246" builtinId="8" hidden="1"/>
    <cellStyle name="Hyperlink" xfId="34248" builtinId="8" hidden="1"/>
    <cellStyle name="Hyperlink" xfId="34250" builtinId="8" hidden="1"/>
    <cellStyle name="Hyperlink" xfId="34254" builtinId="8" hidden="1"/>
    <cellStyle name="Hyperlink" xfId="34256" builtinId="8" hidden="1"/>
    <cellStyle name="Hyperlink" xfId="34258" builtinId="8" hidden="1"/>
    <cellStyle name="Hyperlink" xfId="34262" builtinId="8" hidden="1"/>
    <cellStyle name="Hyperlink" xfId="34264" builtinId="8" hidden="1"/>
    <cellStyle name="Hyperlink" xfId="34266" builtinId="8" hidden="1"/>
    <cellStyle name="Hyperlink" xfId="34270" builtinId="8" hidden="1"/>
    <cellStyle name="Hyperlink" xfId="34272" builtinId="8" hidden="1"/>
    <cellStyle name="Hyperlink" xfId="34274" builtinId="8" hidden="1"/>
    <cellStyle name="Hyperlink" xfId="34278" builtinId="8" hidden="1"/>
    <cellStyle name="Hyperlink" xfId="34280" builtinId="8" hidden="1"/>
    <cellStyle name="Hyperlink" xfId="34282" builtinId="8" hidden="1"/>
    <cellStyle name="Hyperlink" xfId="34286" builtinId="8" hidden="1"/>
    <cellStyle name="Hyperlink" xfId="34288" builtinId="8" hidden="1"/>
    <cellStyle name="Hyperlink" xfId="34290" builtinId="8" hidden="1"/>
    <cellStyle name="Hyperlink" xfId="34294" builtinId="8" hidden="1"/>
    <cellStyle name="Hyperlink" xfId="34296" builtinId="8" hidden="1"/>
    <cellStyle name="Hyperlink" xfId="34298" builtinId="8" hidden="1"/>
    <cellStyle name="Hyperlink" xfId="34302" builtinId="8" hidden="1"/>
    <cellStyle name="Hyperlink" xfId="34304" builtinId="8" hidden="1"/>
    <cellStyle name="Hyperlink" xfId="34306" builtinId="8" hidden="1"/>
    <cellStyle name="Hyperlink" xfId="34310" builtinId="8" hidden="1"/>
    <cellStyle name="Hyperlink" xfId="34312" builtinId="8" hidden="1"/>
    <cellStyle name="Hyperlink" xfId="34314" builtinId="8" hidden="1"/>
    <cellStyle name="Hyperlink" xfId="34318" builtinId="8" hidden="1"/>
    <cellStyle name="Hyperlink" xfId="34320" builtinId="8" hidden="1"/>
    <cellStyle name="Hyperlink" xfId="34322" builtinId="8" hidden="1"/>
    <cellStyle name="Hyperlink" xfId="34326" builtinId="8" hidden="1"/>
    <cellStyle name="Hyperlink" xfId="34328" builtinId="8" hidden="1"/>
    <cellStyle name="Hyperlink" xfId="34330" builtinId="8" hidden="1"/>
    <cellStyle name="Hyperlink" xfId="34333" builtinId="8" hidden="1"/>
    <cellStyle name="Hyperlink" xfId="34335" builtinId="8" hidden="1"/>
    <cellStyle name="Hyperlink" xfId="34337" builtinId="8" hidden="1"/>
    <cellStyle name="Hyperlink" xfId="34341" builtinId="8" hidden="1"/>
    <cellStyle name="Hyperlink" xfId="34343" builtinId="8" hidden="1"/>
    <cellStyle name="Hyperlink" xfId="34345" builtinId="8" hidden="1"/>
    <cellStyle name="Hyperlink" xfId="34349" builtinId="8" hidden="1"/>
    <cellStyle name="Hyperlink" xfId="34351" builtinId="8" hidden="1"/>
    <cellStyle name="Hyperlink" xfId="34353" builtinId="8" hidden="1"/>
    <cellStyle name="Hyperlink" xfId="34357" builtinId="8" hidden="1"/>
    <cellStyle name="Hyperlink" xfId="34359" builtinId="8" hidden="1"/>
    <cellStyle name="Hyperlink" xfId="34361" builtinId="8" hidden="1"/>
    <cellStyle name="Hyperlink" xfId="34365" builtinId="8" hidden="1"/>
    <cellStyle name="Hyperlink" xfId="34367" builtinId="8" hidden="1"/>
    <cellStyle name="Hyperlink" xfId="34369" builtinId="8" hidden="1"/>
    <cellStyle name="Hyperlink" xfId="34373" builtinId="8" hidden="1"/>
    <cellStyle name="Hyperlink" xfId="34375" builtinId="8" hidden="1"/>
    <cellStyle name="Hyperlink" xfId="34377" builtinId="8" hidden="1"/>
    <cellStyle name="Hyperlink" xfId="34381" builtinId="8" hidden="1"/>
    <cellStyle name="Hyperlink" xfId="34383" builtinId="8" hidden="1"/>
    <cellStyle name="Hyperlink" xfId="34385" builtinId="8" hidden="1"/>
    <cellStyle name="Hyperlink" xfId="34389" builtinId="8" hidden="1"/>
    <cellStyle name="Hyperlink" xfId="34391" builtinId="8" hidden="1"/>
    <cellStyle name="Hyperlink" xfId="34393" builtinId="8" hidden="1"/>
    <cellStyle name="Hyperlink" xfId="34397" builtinId="8" hidden="1"/>
    <cellStyle name="Hyperlink" xfId="34399" builtinId="8" hidden="1"/>
    <cellStyle name="Hyperlink" xfId="34401" builtinId="8" hidden="1"/>
    <cellStyle name="Hyperlink" xfId="34405" builtinId="8" hidden="1"/>
    <cellStyle name="Hyperlink" xfId="34407" builtinId="8" hidden="1"/>
    <cellStyle name="Hyperlink" xfId="34409" builtinId="8" hidden="1"/>
    <cellStyle name="Hyperlink" xfId="34413" builtinId="8" hidden="1"/>
    <cellStyle name="Hyperlink" xfId="34415" builtinId="8" hidden="1"/>
    <cellStyle name="Hyperlink" xfId="34417" builtinId="8" hidden="1"/>
    <cellStyle name="Hyperlink" xfId="34421" builtinId="8" hidden="1"/>
    <cellStyle name="Hyperlink" xfId="34423" builtinId="8" hidden="1"/>
    <cellStyle name="Hyperlink" xfId="34425" builtinId="8" hidden="1"/>
    <cellStyle name="Hyperlink" xfId="34429" builtinId="8" hidden="1"/>
    <cellStyle name="Hyperlink" xfId="34431" builtinId="8" hidden="1"/>
    <cellStyle name="Hyperlink" xfId="34433" builtinId="8" hidden="1"/>
    <cellStyle name="Hyperlink" xfId="34437" builtinId="8" hidden="1"/>
    <cellStyle name="Hyperlink" xfId="34439" builtinId="8" hidden="1"/>
    <cellStyle name="Hyperlink" xfId="34441" builtinId="8" hidden="1"/>
    <cellStyle name="Hyperlink" xfId="34445" builtinId="8" hidden="1"/>
    <cellStyle name="Hyperlink" xfId="34447" builtinId="8" hidden="1"/>
    <cellStyle name="Hyperlink" xfId="34449" builtinId="8" hidden="1"/>
    <cellStyle name="Hyperlink" xfId="34453" builtinId="8" hidden="1"/>
    <cellStyle name="Hyperlink" xfId="34455" builtinId="8" hidden="1"/>
    <cellStyle name="Hyperlink" xfId="34205" builtinId="8" hidden="1"/>
    <cellStyle name="Hyperlink" xfId="34460" builtinId="8" hidden="1"/>
    <cellStyle name="Hyperlink" xfId="34462" builtinId="8" hidden="1"/>
    <cellStyle name="Hyperlink" xfId="34464" builtinId="8" hidden="1"/>
    <cellStyle name="Hyperlink" xfId="34468" builtinId="8" hidden="1"/>
    <cellStyle name="Hyperlink" xfId="34470" builtinId="8" hidden="1"/>
    <cellStyle name="Hyperlink" xfId="34472" builtinId="8" hidden="1"/>
    <cellStyle name="Hyperlink" xfId="34476" builtinId="8" hidden="1"/>
    <cellStyle name="Hyperlink" xfId="34478" builtinId="8" hidden="1"/>
    <cellStyle name="Hyperlink" xfId="34480" builtinId="8" hidden="1"/>
    <cellStyle name="Hyperlink" xfId="34484" builtinId="8" hidden="1"/>
    <cellStyle name="Hyperlink" xfId="34486" builtinId="8" hidden="1"/>
    <cellStyle name="Hyperlink" xfId="34488" builtinId="8" hidden="1"/>
    <cellStyle name="Hyperlink" xfId="34492" builtinId="8" hidden="1"/>
    <cellStyle name="Hyperlink" xfId="34494" builtinId="8" hidden="1"/>
    <cellStyle name="Hyperlink" xfId="34496" builtinId="8" hidden="1"/>
    <cellStyle name="Hyperlink" xfId="34500" builtinId="8" hidden="1"/>
    <cellStyle name="Hyperlink" xfId="34502" builtinId="8" hidden="1"/>
    <cellStyle name="Hyperlink" xfId="34504" builtinId="8" hidden="1"/>
    <cellStyle name="Hyperlink" xfId="34508" builtinId="8" hidden="1"/>
    <cellStyle name="Hyperlink" xfId="34510" builtinId="8" hidden="1"/>
    <cellStyle name="Hyperlink" xfId="34512" builtinId="8" hidden="1"/>
    <cellStyle name="Hyperlink" xfId="34516" builtinId="8" hidden="1"/>
    <cellStyle name="Hyperlink" xfId="34518" builtinId="8" hidden="1"/>
    <cellStyle name="Hyperlink" xfId="34520" builtinId="8" hidden="1"/>
    <cellStyle name="Hyperlink" xfId="34524" builtinId="8" hidden="1"/>
    <cellStyle name="Hyperlink" xfId="34526" builtinId="8" hidden="1"/>
    <cellStyle name="Hyperlink" xfId="34528" builtinId="8" hidden="1"/>
    <cellStyle name="Hyperlink" xfId="34532" builtinId="8" hidden="1"/>
    <cellStyle name="Hyperlink" xfId="34534" builtinId="8" hidden="1"/>
    <cellStyle name="Hyperlink" xfId="34536" builtinId="8" hidden="1"/>
    <cellStyle name="Hyperlink" xfId="34540" builtinId="8" hidden="1"/>
    <cellStyle name="Hyperlink" xfId="34542" builtinId="8" hidden="1"/>
    <cellStyle name="Hyperlink" xfId="34544" builtinId="8" hidden="1"/>
    <cellStyle name="Hyperlink" xfId="34548" builtinId="8" hidden="1"/>
    <cellStyle name="Hyperlink" xfId="34550" builtinId="8" hidden="1"/>
    <cellStyle name="Hyperlink" xfId="34552" builtinId="8" hidden="1"/>
    <cellStyle name="Hyperlink" xfId="34556" builtinId="8" hidden="1"/>
    <cellStyle name="Hyperlink" xfId="34558" builtinId="8" hidden="1"/>
    <cellStyle name="Hyperlink" xfId="34560" builtinId="8" hidden="1"/>
    <cellStyle name="Hyperlink" xfId="34564" builtinId="8" hidden="1"/>
    <cellStyle name="Hyperlink" xfId="34566" builtinId="8" hidden="1"/>
    <cellStyle name="Hyperlink" xfId="34568" builtinId="8" hidden="1"/>
    <cellStyle name="Hyperlink" xfId="34572" builtinId="8" hidden="1"/>
    <cellStyle name="Hyperlink" xfId="34574" builtinId="8" hidden="1"/>
    <cellStyle name="Hyperlink" xfId="34576" builtinId="8" hidden="1"/>
    <cellStyle name="Hyperlink" xfId="34580" builtinId="8" hidden="1"/>
    <cellStyle name="Hyperlink" xfId="34199" builtinId="8" hidden="1"/>
    <cellStyle name="Hyperlink" xfId="34583" builtinId="8" hidden="1"/>
    <cellStyle name="Hyperlink" xfId="34587" builtinId="8" hidden="1"/>
    <cellStyle name="Hyperlink" xfId="34589" builtinId="8" hidden="1"/>
    <cellStyle name="Hyperlink" xfId="34591" builtinId="8" hidden="1"/>
    <cellStyle name="Hyperlink" xfId="34595" builtinId="8" hidden="1"/>
    <cellStyle name="Hyperlink" xfId="34597" builtinId="8" hidden="1"/>
    <cellStyle name="Hyperlink" xfId="34599" builtinId="8" hidden="1"/>
    <cellStyle name="Hyperlink" xfId="34603" builtinId="8" hidden="1"/>
    <cellStyle name="Hyperlink" xfId="34605" builtinId="8" hidden="1"/>
    <cellStyle name="Hyperlink" xfId="34607" builtinId="8" hidden="1"/>
    <cellStyle name="Hyperlink" xfId="34611" builtinId="8" hidden="1"/>
    <cellStyle name="Hyperlink" xfId="34613" builtinId="8" hidden="1"/>
    <cellStyle name="Hyperlink" xfId="34615" builtinId="8" hidden="1"/>
    <cellStyle name="Hyperlink" xfId="34619" builtinId="8" hidden="1"/>
    <cellStyle name="Hyperlink" xfId="34621" builtinId="8" hidden="1"/>
    <cellStyle name="Hyperlink" xfId="34623" builtinId="8" hidden="1"/>
    <cellStyle name="Hyperlink" xfId="34627" builtinId="8" hidden="1"/>
    <cellStyle name="Hyperlink" xfId="34629" builtinId="8" hidden="1"/>
    <cellStyle name="Hyperlink" xfId="34631" builtinId="8" hidden="1"/>
    <cellStyle name="Hyperlink" xfId="34635" builtinId="8" hidden="1"/>
    <cellStyle name="Hyperlink" xfId="34637" builtinId="8" hidden="1"/>
    <cellStyle name="Hyperlink" xfId="34639" builtinId="8" hidden="1"/>
    <cellStyle name="Hyperlink" xfId="34643" builtinId="8" hidden="1"/>
    <cellStyle name="Hyperlink" xfId="34645" builtinId="8" hidden="1"/>
    <cellStyle name="Hyperlink" xfId="34647" builtinId="8" hidden="1"/>
    <cellStyle name="Hyperlink" xfId="34651" builtinId="8" hidden="1"/>
    <cellStyle name="Hyperlink" xfId="34653" builtinId="8" hidden="1"/>
    <cellStyle name="Hyperlink" xfId="34655" builtinId="8" hidden="1"/>
    <cellStyle name="Hyperlink" xfId="34659" builtinId="8" hidden="1"/>
    <cellStyle name="Hyperlink" xfId="34661" builtinId="8" hidden="1"/>
    <cellStyle name="Hyperlink" xfId="34663" builtinId="8" hidden="1"/>
    <cellStyle name="Hyperlink" xfId="34667" builtinId="8" hidden="1"/>
    <cellStyle name="Hyperlink" xfId="34669" builtinId="8" hidden="1"/>
    <cellStyle name="Hyperlink" xfId="34671" builtinId="8" hidden="1"/>
    <cellStyle name="Hyperlink" xfId="34675" builtinId="8" hidden="1"/>
    <cellStyle name="Hyperlink" xfId="34677" builtinId="8" hidden="1"/>
    <cellStyle name="Hyperlink" xfId="34679" builtinId="8" hidden="1"/>
    <cellStyle name="Hyperlink" xfId="34683" builtinId="8" hidden="1"/>
    <cellStyle name="Hyperlink" xfId="34685" builtinId="8" hidden="1"/>
    <cellStyle name="Hyperlink" xfId="34687" builtinId="8" hidden="1"/>
    <cellStyle name="Hyperlink" xfId="34691" builtinId="8" hidden="1"/>
    <cellStyle name="Hyperlink" xfId="34693" builtinId="8" hidden="1"/>
    <cellStyle name="Hyperlink" xfId="34695" builtinId="8" hidden="1"/>
    <cellStyle name="Hyperlink" xfId="34699" builtinId="8" hidden="1"/>
    <cellStyle name="Hyperlink" xfId="34701" builtinId="8" hidden="1"/>
    <cellStyle name="Hyperlink" xfId="34703" builtinId="8" hidden="1"/>
    <cellStyle name="Hyperlink" xfId="34204" builtinId="8" hidden="1"/>
    <cellStyle name="Hyperlink" xfId="34708" builtinId="8" hidden="1"/>
    <cellStyle name="Hyperlink" xfId="34710" builtinId="8" hidden="1"/>
    <cellStyle name="Hyperlink" xfId="34714" builtinId="8" hidden="1"/>
    <cellStyle name="Hyperlink" xfId="34716" builtinId="8" hidden="1"/>
    <cellStyle name="Hyperlink" xfId="34718" builtinId="8" hidden="1"/>
    <cellStyle name="Hyperlink" xfId="34722" builtinId="8" hidden="1"/>
    <cellStyle name="Hyperlink" xfId="34724" builtinId="8" hidden="1"/>
    <cellStyle name="Hyperlink" xfId="34726" builtinId="8" hidden="1"/>
    <cellStyle name="Hyperlink" xfId="34730" builtinId="8" hidden="1"/>
    <cellStyle name="Hyperlink" xfId="34732" builtinId="8" hidden="1"/>
    <cellStyle name="Hyperlink" xfId="34734" builtinId="8" hidden="1"/>
    <cellStyle name="Hyperlink" xfId="34738" builtinId="8" hidden="1"/>
    <cellStyle name="Hyperlink" xfId="34740" builtinId="8" hidden="1"/>
    <cellStyle name="Hyperlink" xfId="34742" builtinId="8" hidden="1"/>
    <cellStyle name="Hyperlink" xfId="34746" builtinId="8" hidden="1"/>
    <cellStyle name="Hyperlink" xfId="34748" builtinId="8" hidden="1"/>
    <cellStyle name="Hyperlink" xfId="34750" builtinId="8" hidden="1"/>
    <cellStyle name="Hyperlink" xfId="34754" builtinId="8" hidden="1"/>
    <cellStyle name="Hyperlink" xfId="34756" builtinId="8" hidden="1"/>
    <cellStyle name="Hyperlink" xfId="34758" builtinId="8" hidden="1"/>
    <cellStyle name="Hyperlink" xfId="34762" builtinId="8" hidden="1"/>
    <cellStyle name="Hyperlink" xfId="34764" builtinId="8" hidden="1"/>
    <cellStyle name="Hyperlink" xfId="34766" builtinId="8" hidden="1"/>
    <cellStyle name="Hyperlink" xfId="34770" builtinId="8" hidden="1"/>
    <cellStyle name="Hyperlink" xfId="34772" builtinId="8" hidden="1"/>
    <cellStyle name="Hyperlink" xfId="34774" builtinId="8" hidden="1"/>
    <cellStyle name="Hyperlink" xfId="34778" builtinId="8" hidden="1"/>
    <cellStyle name="Hyperlink" xfId="34780" builtinId="8" hidden="1"/>
    <cellStyle name="Hyperlink" xfId="34782" builtinId="8" hidden="1"/>
    <cellStyle name="Hyperlink" xfId="34786" builtinId="8" hidden="1"/>
    <cellStyle name="Hyperlink" xfId="34788" builtinId="8" hidden="1"/>
    <cellStyle name="Hyperlink" xfId="34790" builtinId="8" hidden="1"/>
    <cellStyle name="Hyperlink" xfId="34794" builtinId="8" hidden="1"/>
    <cellStyle name="Hyperlink" xfId="34796" builtinId="8" hidden="1"/>
    <cellStyle name="Hyperlink" xfId="34798" builtinId="8" hidden="1"/>
    <cellStyle name="Hyperlink" xfId="34802" builtinId="8" hidden="1"/>
    <cellStyle name="Hyperlink" xfId="34804" builtinId="8" hidden="1"/>
    <cellStyle name="Hyperlink" xfId="34806" builtinId="8" hidden="1"/>
    <cellStyle name="Hyperlink" xfId="34810" builtinId="8" hidden="1"/>
    <cellStyle name="Hyperlink" xfId="34812" builtinId="8" hidden="1"/>
    <cellStyle name="Hyperlink" xfId="34814" builtinId="8" hidden="1"/>
    <cellStyle name="Hyperlink" xfId="34818" builtinId="8" hidden="1"/>
    <cellStyle name="Hyperlink" xfId="34820" builtinId="8" hidden="1"/>
    <cellStyle name="Hyperlink" xfId="34822" builtinId="8" hidden="1"/>
    <cellStyle name="Hyperlink" xfId="34826" builtinId="8" hidden="1"/>
    <cellStyle name="Hyperlink" xfId="34828" builtinId="8" hidden="1"/>
    <cellStyle name="Hyperlink" xfId="34830" builtinId="8" hidden="1"/>
    <cellStyle name="Hyperlink" xfId="34833" builtinId="8" hidden="1"/>
    <cellStyle name="Hyperlink" xfId="34835" builtinId="8" hidden="1"/>
    <cellStyle name="Hyperlink" xfId="34837" builtinId="8" hidden="1"/>
    <cellStyle name="Hyperlink" xfId="34841" builtinId="8" hidden="1"/>
    <cellStyle name="Hyperlink" xfId="34843" builtinId="8" hidden="1"/>
    <cellStyle name="Hyperlink" xfId="34845" builtinId="8" hidden="1"/>
    <cellStyle name="Hyperlink" xfId="34849" builtinId="8" hidden="1"/>
    <cellStyle name="Hyperlink" xfId="34851" builtinId="8" hidden="1"/>
    <cellStyle name="Hyperlink" xfId="34853" builtinId="8" hidden="1"/>
    <cellStyle name="Hyperlink" xfId="34857" builtinId="8" hidden="1"/>
    <cellStyle name="Hyperlink" xfId="34859" builtinId="8" hidden="1"/>
    <cellStyle name="Hyperlink" xfId="34861" builtinId="8" hidden="1"/>
    <cellStyle name="Hyperlink" xfId="34865" builtinId="8" hidden="1"/>
    <cellStyle name="Hyperlink" xfId="34867" builtinId="8" hidden="1"/>
    <cellStyle name="Hyperlink" xfId="34869" builtinId="8" hidden="1"/>
    <cellStyle name="Hyperlink" xfId="34873" builtinId="8" hidden="1"/>
    <cellStyle name="Hyperlink" xfId="34875" builtinId="8" hidden="1"/>
    <cellStyle name="Hyperlink" xfId="34877" builtinId="8" hidden="1"/>
    <cellStyle name="Hyperlink" xfId="34881" builtinId="8" hidden="1"/>
    <cellStyle name="Hyperlink" xfId="34883" builtinId="8" hidden="1"/>
    <cellStyle name="Hyperlink" xfId="34885" builtinId="8" hidden="1"/>
    <cellStyle name="Hyperlink" xfId="34889" builtinId="8" hidden="1"/>
    <cellStyle name="Hyperlink" xfId="34891" builtinId="8" hidden="1"/>
    <cellStyle name="Hyperlink" xfId="34893" builtinId="8" hidden="1"/>
    <cellStyle name="Hyperlink" xfId="34897" builtinId="8" hidden="1"/>
    <cellStyle name="Hyperlink" xfId="34899" builtinId="8" hidden="1"/>
    <cellStyle name="Hyperlink" xfId="34901" builtinId="8" hidden="1"/>
    <cellStyle name="Hyperlink" xfId="34905" builtinId="8" hidden="1"/>
    <cellStyle name="Hyperlink" xfId="34907" builtinId="8" hidden="1"/>
    <cellStyle name="Hyperlink" xfId="34909" builtinId="8" hidden="1"/>
    <cellStyle name="Hyperlink" xfId="34913" builtinId="8" hidden="1"/>
    <cellStyle name="Hyperlink" xfId="34915" builtinId="8" hidden="1"/>
    <cellStyle name="Hyperlink" xfId="34917" builtinId="8" hidden="1"/>
    <cellStyle name="Hyperlink" xfId="34921" builtinId="8" hidden="1"/>
    <cellStyle name="Hyperlink" xfId="34923" builtinId="8" hidden="1"/>
    <cellStyle name="Hyperlink" xfId="34925" builtinId="8" hidden="1"/>
    <cellStyle name="Hyperlink" xfId="34929" builtinId="8" hidden="1"/>
    <cellStyle name="Hyperlink" xfId="34931" builtinId="8" hidden="1"/>
    <cellStyle name="Hyperlink" xfId="34933" builtinId="8" hidden="1"/>
    <cellStyle name="Hyperlink" xfId="34937" builtinId="8" hidden="1"/>
    <cellStyle name="Hyperlink" xfId="34939" builtinId="8" hidden="1"/>
    <cellStyle name="Hyperlink" xfId="34941" builtinId="8" hidden="1"/>
    <cellStyle name="Hyperlink" xfId="34945" builtinId="8" hidden="1"/>
    <cellStyle name="Hyperlink" xfId="34947" builtinId="8" hidden="1"/>
    <cellStyle name="Hyperlink" xfId="34949" builtinId="8" hidden="1"/>
    <cellStyle name="Hyperlink" xfId="34953" builtinId="8" hidden="1"/>
    <cellStyle name="Hyperlink" xfId="34955" builtinId="8" hidden="1"/>
    <cellStyle name="Hyperlink" xfId="34203" builtinId="8" hidden="1"/>
    <cellStyle name="Hyperlink" xfId="34960" builtinId="8" hidden="1"/>
    <cellStyle name="Hyperlink" xfId="34962" builtinId="8" hidden="1"/>
    <cellStyle name="Hyperlink" xfId="34964" builtinId="8" hidden="1"/>
    <cellStyle name="Hyperlink" xfId="34968" builtinId="8" hidden="1"/>
    <cellStyle name="Hyperlink" xfId="34970" builtinId="8" hidden="1"/>
    <cellStyle name="Hyperlink" xfId="34972" builtinId="8" hidden="1"/>
    <cellStyle name="Hyperlink" xfId="34976" builtinId="8" hidden="1"/>
    <cellStyle name="Hyperlink" xfId="34978" builtinId="8" hidden="1"/>
    <cellStyle name="Hyperlink" xfId="34980" builtinId="8" hidden="1"/>
    <cellStyle name="Hyperlink" xfId="34984" builtinId="8" hidden="1"/>
    <cellStyle name="Hyperlink" xfId="34986" builtinId="8" hidden="1"/>
    <cellStyle name="Hyperlink" xfId="34988" builtinId="8" hidden="1"/>
    <cellStyle name="Hyperlink" xfId="34992" builtinId="8" hidden="1"/>
    <cellStyle name="Hyperlink" xfId="34994" builtinId="8" hidden="1"/>
    <cellStyle name="Hyperlink" xfId="34996" builtinId="8" hidden="1"/>
    <cellStyle name="Hyperlink" xfId="35000" builtinId="8" hidden="1"/>
    <cellStyle name="Hyperlink" xfId="35002" builtinId="8" hidden="1"/>
    <cellStyle name="Hyperlink" xfId="35004" builtinId="8" hidden="1"/>
    <cellStyle name="Hyperlink" xfId="35008" builtinId="8" hidden="1"/>
    <cellStyle name="Hyperlink" xfId="35010" builtinId="8" hidden="1"/>
    <cellStyle name="Hyperlink" xfId="35012" builtinId="8" hidden="1"/>
    <cellStyle name="Hyperlink" xfId="35016" builtinId="8" hidden="1"/>
    <cellStyle name="Hyperlink" xfId="35018" builtinId="8" hidden="1"/>
    <cellStyle name="Hyperlink" xfId="35020" builtinId="8" hidden="1"/>
    <cellStyle name="Hyperlink" xfId="35024" builtinId="8" hidden="1"/>
    <cellStyle name="Hyperlink" xfId="35026" builtinId="8" hidden="1"/>
    <cellStyle name="Hyperlink" xfId="35028" builtinId="8" hidden="1"/>
    <cellStyle name="Hyperlink" xfId="35032" builtinId="8" hidden="1"/>
    <cellStyle name="Hyperlink" xfId="35034" builtinId="8" hidden="1"/>
    <cellStyle name="Hyperlink" xfId="35036" builtinId="8" hidden="1"/>
    <cellStyle name="Hyperlink" xfId="35040" builtinId="8" hidden="1"/>
    <cellStyle name="Hyperlink" xfId="35042" builtinId="8" hidden="1"/>
    <cellStyle name="Hyperlink" xfId="35044" builtinId="8" hidden="1"/>
    <cellStyle name="Hyperlink" xfId="35048" builtinId="8" hidden="1"/>
    <cellStyle name="Hyperlink" xfId="35050" builtinId="8" hidden="1"/>
    <cellStyle name="Hyperlink" xfId="35052" builtinId="8" hidden="1"/>
    <cellStyle name="Hyperlink" xfId="35056" builtinId="8" hidden="1"/>
    <cellStyle name="Hyperlink" xfId="35058" builtinId="8" hidden="1"/>
    <cellStyle name="Hyperlink" xfId="35060" builtinId="8" hidden="1"/>
    <cellStyle name="Hyperlink" xfId="35064" builtinId="8" hidden="1"/>
    <cellStyle name="Hyperlink" xfId="35066" builtinId="8" hidden="1"/>
    <cellStyle name="Hyperlink" xfId="35068" builtinId="8" hidden="1"/>
    <cellStyle name="Hyperlink" xfId="35072" builtinId="8" hidden="1"/>
    <cellStyle name="Hyperlink" xfId="35074" builtinId="8" hidden="1"/>
    <cellStyle name="Hyperlink" xfId="35076" builtinId="8" hidden="1"/>
    <cellStyle name="Hyperlink" xfId="35080" builtinId="8" hidden="1"/>
    <cellStyle name="Hyperlink" xfId="34201" builtinId="8" hidden="1"/>
    <cellStyle name="Hyperlink" xfId="35083" builtinId="8" hidden="1"/>
    <cellStyle name="Hyperlink" xfId="35087" builtinId="8" hidden="1"/>
    <cellStyle name="Hyperlink" xfId="35089" builtinId="8" hidden="1"/>
    <cellStyle name="Hyperlink" xfId="35091" builtinId="8" hidden="1"/>
    <cellStyle name="Hyperlink" xfId="35095" builtinId="8" hidden="1"/>
    <cellStyle name="Hyperlink" xfId="35097" builtinId="8" hidden="1"/>
    <cellStyle name="Hyperlink" xfId="35099" builtinId="8" hidden="1"/>
    <cellStyle name="Hyperlink" xfId="35103" builtinId="8" hidden="1"/>
    <cellStyle name="Hyperlink" xfId="35105" builtinId="8" hidden="1"/>
    <cellStyle name="Hyperlink" xfId="35107" builtinId="8" hidden="1"/>
    <cellStyle name="Hyperlink" xfId="35111" builtinId="8" hidden="1"/>
    <cellStyle name="Hyperlink" xfId="35113" builtinId="8" hidden="1"/>
    <cellStyle name="Hyperlink" xfId="35115" builtinId="8" hidden="1"/>
    <cellStyle name="Hyperlink" xfId="35119" builtinId="8" hidden="1"/>
    <cellStyle name="Hyperlink" xfId="35121" builtinId="8" hidden="1"/>
    <cellStyle name="Hyperlink" xfId="35123" builtinId="8" hidden="1"/>
    <cellStyle name="Hyperlink" xfId="35127" builtinId="8" hidden="1"/>
    <cellStyle name="Hyperlink" xfId="35129" builtinId="8" hidden="1"/>
    <cellStyle name="Hyperlink" xfId="35131" builtinId="8" hidden="1"/>
    <cellStyle name="Hyperlink" xfId="35135" builtinId="8" hidden="1"/>
    <cellStyle name="Hyperlink" xfId="35137" builtinId="8" hidden="1"/>
    <cellStyle name="Hyperlink" xfId="35139" builtinId="8" hidden="1"/>
    <cellStyle name="Hyperlink" xfId="35143" builtinId="8" hidden="1"/>
    <cellStyle name="Hyperlink" xfId="35145" builtinId="8" hidden="1"/>
    <cellStyle name="Hyperlink" xfId="35147" builtinId="8" hidden="1"/>
    <cellStyle name="Hyperlink" xfId="35151" builtinId="8" hidden="1"/>
    <cellStyle name="Hyperlink" xfId="35153" builtinId="8" hidden="1"/>
    <cellStyle name="Hyperlink" xfId="35155" builtinId="8" hidden="1"/>
    <cellStyle name="Hyperlink" xfId="35159" builtinId="8" hidden="1"/>
    <cellStyle name="Hyperlink" xfId="35161" builtinId="8" hidden="1"/>
    <cellStyle name="Hyperlink" xfId="35163" builtinId="8" hidden="1"/>
    <cellStyle name="Hyperlink" xfId="35167" builtinId="8" hidden="1"/>
    <cellStyle name="Hyperlink" xfId="35169" builtinId="8" hidden="1"/>
    <cellStyle name="Hyperlink" xfId="35171" builtinId="8" hidden="1"/>
    <cellStyle name="Hyperlink" xfId="35175" builtinId="8" hidden="1"/>
    <cellStyle name="Hyperlink" xfId="35177" builtinId="8" hidden="1"/>
    <cellStyle name="Hyperlink" xfId="35179" builtinId="8" hidden="1"/>
    <cellStyle name="Hyperlink" xfId="35183" builtinId="8" hidden="1"/>
    <cellStyle name="Hyperlink" xfId="35185" builtinId="8" hidden="1"/>
    <cellStyle name="Hyperlink" xfId="35187" builtinId="8" hidden="1"/>
    <cellStyle name="Hyperlink" xfId="35191" builtinId="8" hidden="1"/>
    <cellStyle name="Hyperlink" xfId="35193" builtinId="8" hidden="1"/>
    <cellStyle name="Hyperlink" xfId="35195" builtinId="8" hidden="1"/>
    <cellStyle name="Hyperlink" xfId="35199" builtinId="8" hidden="1"/>
    <cellStyle name="Hyperlink" xfId="35201" builtinId="8" hidden="1"/>
    <cellStyle name="Hyperlink" xfId="35203" builtinId="8" hidden="1"/>
    <cellStyle name="Hyperlink" xfId="34202" builtinId="8" hidden="1"/>
    <cellStyle name="Hyperlink" xfId="35208" builtinId="8" hidden="1"/>
    <cellStyle name="Hyperlink" xfId="35210" builtinId="8" hidden="1"/>
    <cellStyle name="Hyperlink" xfId="35214" builtinId="8" hidden="1"/>
    <cellStyle name="Hyperlink" xfId="35216" builtinId="8" hidden="1"/>
    <cellStyle name="Hyperlink" xfId="35218" builtinId="8" hidden="1"/>
    <cellStyle name="Hyperlink" xfId="35222" builtinId="8" hidden="1"/>
    <cellStyle name="Hyperlink" xfId="35224" builtinId="8" hidden="1"/>
    <cellStyle name="Hyperlink" xfId="35226" builtinId="8" hidden="1"/>
    <cellStyle name="Hyperlink" xfId="35230" builtinId="8" hidden="1"/>
    <cellStyle name="Hyperlink" xfId="35232" builtinId="8" hidden="1"/>
    <cellStyle name="Hyperlink" xfId="35234" builtinId="8" hidden="1"/>
    <cellStyle name="Hyperlink" xfId="35238" builtinId="8" hidden="1"/>
    <cellStyle name="Hyperlink" xfId="35240" builtinId="8" hidden="1"/>
    <cellStyle name="Hyperlink" xfId="35242" builtinId="8" hidden="1"/>
    <cellStyle name="Hyperlink" xfId="35246" builtinId="8" hidden="1"/>
    <cellStyle name="Hyperlink" xfId="35248" builtinId="8" hidden="1"/>
    <cellStyle name="Hyperlink" xfId="35250" builtinId="8" hidden="1"/>
    <cellStyle name="Hyperlink" xfId="35254" builtinId="8" hidden="1"/>
    <cellStyle name="Hyperlink" xfId="35256" builtinId="8" hidden="1"/>
    <cellStyle name="Hyperlink" xfId="35258" builtinId="8" hidden="1"/>
    <cellStyle name="Hyperlink" xfId="35262" builtinId="8" hidden="1"/>
    <cellStyle name="Hyperlink" xfId="35264" builtinId="8" hidden="1"/>
    <cellStyle name="Hyperlink" xfId="35266" builtinId="8" hidden="1"/>
    <cellStyle name="Hyperlink" xfId="35270" builtinId="8" hidden="1"/>
    <cellStyle name="Hyperlink" xfId="35272" builtinId="8" hidden="1"/>
    <cellStyle name="Hyperlink" xfId="35274" builtinId="8" hidden="1"/>
    <cellStyle name="Hyperlink" xfId="35278" builtinId="8" hidden="1"/>
    <cellStyle name="Hyperlink" xfId="35280" builtinId="8" hidden="1"/>
    <cellStyle name="Hyperlink" xfId="35282" builtinId="8" hidden="1"/>
    <cellStyle name="Hyperlink" xfId="35286" builtinId="8" hidden="1"/>
    <cellStyle name="Hyperlink" xfId="35288" builtinId="8" hidden="1"/>
    <cellStyle name="Hyperlink" xfId="35290" builtinId="8" hidden="1"/>
    <cellStyle name="Hyperlink" xfId="35294" builtinId="8" hidden="1"/>
    <cellStyle name="Hyperlink" xfId="35296" builtinId="8" hidden="1"/>
    <cellStyle name="Hyperlink" xfId="35298" builtinId="8" hidden="1"/>
    <cellStyle name="Hyperlink" xfId="35302" builtinId="8" hidden="1"/>
    <cellStyle name="Hyperlink" xfId="35304" builtinId="8" hidden="1"/>
    <cellStyle name="Hyperlink" xfId="35306" builtinId="8" hidden="1"/>
    <cellStyle name="Hyperlink" xfId="35310" builtinId="8" hidden="1"/>
    <cellStyle name="Hyperlink" xfId="35312" builtinId="8" hidden="1"/>
    <cellStyle name="Hyperlink" xfId="35314" builtinId="8" hidden="1"/>
    <cellStyle name="Hyperlink" xfId="35318" builtinId="8" hidden="1"/>
    <cellStyle name="Hyperlink" xfId="35320" builtinId="8" hidden="1"/>
    <cellStyle name="Hyperlink" xfId="35322" builtinId="8" hidden="1"/>
    <cellStyle name="Hyperlink" xfId="35326" builtinId="8" hidden="1"/>
    <cellStyle name="Hyperlink" xfId="35328" builtinId="8" hidden="1"/>
    <cellStyle name="Hyperlink" xfId="35330" builtinId="8" hidden="1"/>
    <cellStyle name="Hyperlink" xfId="35333" builtinId="8" hidden="1"/>
    <cellStyle name="Hyperlink" xfId="35335" builtinId="8" hidden="1"/>
    <cellStyle name="Hyperlink" xfId="35337" builtinId="8" hidden="1"/>
    <cellStyle name="Hyperlink" xfId="35341" builtinId="8" hidden="1"/>
    <cellStyle name="Hyperlink" xfId="35343" builtinId="8" hidden="1"/>
    <cellStyle name="Hyperlink" xfId="35345" builtinId="8" hidden="1"/>
    <cellStyle name="Hyperlink" xfId="35349" builtinId="8" hidden="1"/>
    <cellStyle name="Hyperlink" xfId="35351" builtinId="8" hidden="1"/>
    <cellStyle name="Hyperlink" xfId="35353" builtinId="8" hidden="1"/>
    <cellStyle name="Hyperlink" xfId="35357" builtinId="8" hidden="1"/>
    <cellStyle name="Hyperlink" xfId="35359" builtinId="8" hidden="1"/>
    <cellStyle name="Hyperlink" xfId="35361" builtinId="8" hidden="1"/>
    <cellStyle name="Hyperlink" xfId="35365" builtinId="8" hidden="1"/>
    <cellStyle name="Hyperlink" xfId="35367" builtinId="8" hidden="1"/>
    <cellStyle name="Hyperlink" xfId="35369" builtinId="8" hidden="1"/>
    <cellStyle name="Hyperlink" xfId="35373" builtinId="8" hidden="1"/>
    <cellStyle name="Hyperlink" xfId="35375" builtinId="8" hidden="1"/>
    <cellStyle name="Hyperlink" xfId="35377" builtinId="8" hidden="1"/>
    <cellStyle name="Hyperlink" xfId="35381" builtinId="8" hidden="1"/>
    <cellStyle name="Hyperlink" xfId="35383" builtinId="8" hidden="1"/>
    <cellStyle name="Hyperlink" xfId="35385" builtinId="8" hidden="1"/>
    <cellStyle name="Hyperlink" xfId="35389" builtinId="8" hidden="1"/>
    <cellStyle name="Hyperlink" xfId="35391" builtinId="8" hidden="1"/>
    <cellStyle name="Hyperlink" xfId="35393" builtinId="8" hidden="1"/>
    <cellStyle name="Hyperlink" xfId="35397" builtinId="8" hidden="1"/>
    <cellStyle name="Hyperlink" xfId="35399" builtinId="8" hidden="1"/>
    <cellStyle name="Hyperlink" xfId="35401" builtinId="8" hidden="1"/>
    <cellStyle name="Hyperlink" xfId="35405" builtinId="8" hidden="1"/>
    <cellStyle name="Hyperlink" xfId="35407" builtinId="8" hidden="1"/>
    <cellStyle name="Hyperlink" xfId="35409" builtinId="8" hidden="1"/>
    <cellStyle name="Hyperlink" xfId="35413" builtinId="8" hidden="1"/>
    <cellStyle name="Hyperlink" xfId="35415" builtinId="8" hidden="1"/>
    <cellStyle name="Hyperlink" xfId="35417" builtinId="8" hidden="1"/>
    <cellStyle name="Hyperlink" xfId="35421" builtinId="8" hidden="1"/>
    <cellStyle name="Hyperlink" xfId="35423" builtinId="8" hidden="1"/>
    <cellStyle name="Hyperlink" xfId="35425" builtinId="8" hidden="1"/>
    <cellStyle name="Hyperlink" xfId="35429" builtinId="8" hidden="1"/>
    <cellStyle name="Hyperlink" xfId="35431" builtinId="8" hidden="1"/>
    <cellStyle name="Hyperlink" xfId="35433" builtinId="8" hidden="1"/>
    <cellStyle name="Hyperlink" xfId="35437" builtinId="8" hidden="1"/>
    <cellStyle name="Hyperlink" xfId="35439" builtinId="8" hidden="1"/>
    <cellStyle name="Hyperlink" xfId="35441" builtinId="8" hidden="1"/>
    <cellStyle name="Hyperlink" xfId="35445" builtinId="8" hidden="1"/>
    <cellStyle name="Hyperlink" xfId="35447" builtinId="8" hidden="1"/>
    <cellStyle name="Hyperlink" xfId="35449" builtinId="8" hidden="1"/>
    <cellStyle name="Hyperlink" xfId="35453" builtinId="8" hidden="1"/>
    <cellStyle name="Hyperlink" xfId="35455" builtinId="8" hidden="1"/>
    <cellStyle name="Hyperlink" xfId="35465" builtinId="8" hidden="1"/>
    <cellStyle name="Hyperlink" xfId="35469" builtinId="8" hidden="1"/>
    <cellStyle name="Hyperlink" xfId="35471" builtinId="8" hidden="1"/>
    <cellStyle name="Hyperlink" xfId="35473" builtinId="8" hidden="1"/>
    <cellStyle name="Hyperlink" xfId="35477" builtinId="8" hidden="1"/>
    <cellStyle name="Hyperlink" xfId="35479" builtinId="8" hidden="1"/>
    <cellStyle name="Hyperlink" xfId="35481" builtinId="8" hidden="1"/>
    <cellStyle name="Hyperlink" xfId="35485" builtinId="8" hidden="1"/>
    <cellStyle name="Hyperlink" xfId="35487" builtinId="8" hidden="1"/>
    <cellStyle name="Hyperlink" xfId="35489" builtinId="8" hidden="1"/>
    <cellStyle name="Hyperlink" xfId="35493" builtinId="8" hidden="1"/>
    <cellStyle name="Hyperlink" xfId="35495" builtinId="8" hidden="1"/>
    <cellStyle name="Hyperlink" xfId="35497" builtinId="8" hidden="1"/>
    <cellStyle name="Hyperlink" xfId="35501" builtinId="8" hidden="1"/>
    <cellStyle name="Hyperlink" xfId="35503" builtinId="8" hidden="1"/>
    <cellStyle name="Hyperlink" xfId="35505" builtinId="8" hidden="1"/>
    <cellStyle name="Hyperlink" xfId="35509" builtinId="8" hidden="1"/>
    <cellStyle name="Hyperlink" xfId="35511" builtinId="8" hidden="1"/>
    <cellStyle name="Hyperlink" xfId="35513" builtinId="8" hidden="1"/>
    <cellStyle name="Hyperlink" xfId="35517" builtinId="8" hidden="1"/>
    <cellStyle name="Hyperlink" xfId="35519" builtinId="8" hidden="1"/>
    <cellStyle name="Hyperlink" xfId="35521" builtinId="8" hidden="1"/>
    <cellStyle name="Hyperlink" xfId="35525" builtinId="8" hidden="1"/>
    <cellStyle name="Hyperlink" xfId="35527" builtinId="8" hidden="1"/>
    <cellStyle name="Hyperlink" xfId="35529" builtinId="8" hidden="1"/>
    <cellStyle name="Hyperlink" xfId="35533" builtinId="8" hidden="1"/>
    <cellStyle name="Hyperlink" xfId="35535" builtinId="8" hidden="1"/>
    <cellStyle name="Hyperlink" xfId="35537" builtinId="8" hidden="1"/>
    <cellStyle name="Hyperlink" xfId="35541" builtinId="8" hidden="1"/>
    <cellStyle name="Hyperlink" xfId="35543" builtinId="8" hidden="1"/>
    <cellStyle name="Hyperlink" xfId="35545" builtinId="8" hidden="1"/>
    <cellStyle name="Hyperlink" xfId="35549" builtinId="8" hidden="1"/>
    <cellStyle name="Hyperlink" xfId="35551" builtinId="8" hidden="1"/>
    <cellStyle name="Hyperlink" xfId="35553" builtinId="8" hidden="1"/>
    <cellStyle name="Hyperlink" xfId="35557" builtinId="8" hidden="1"/>
    <cellStyle name="Hyperlink" xfId="35559" builtinId="8" hidden="1"/>
    <cellStyle name="Hyperlink" xfId="35561" builtinId="8" hidden="1"/>
    <cellStyle name="Hyperlink" xfId="35565" builtinId="8" hidden="1"/>
    <cellStyle name="Hyperlink" xfId="35567" builtinId="8" hidden="1"/>
    <cellStyle name="Hyperlink" xfId="35569" builtinId="8" hidden="1"/>
    <cellStyle name="Hyperlink" xfId="35573" builtinId="8" hidden="1"/>
    <cellStyle name="Hyperlink" xfId="35575" builtinId="8" hidden="1"/>
    <cellStyle name="Hyperlink" xfId="35577" builtinId="8" hidden="1"/>
    <cellStyle name="Hyperlink" xfId="35581" builtinId="8" hidden="1"/>
    <cellStyle name="Hyperlink" xfId="35583" builtinId="8" hidden="1"/>
    <cellStyle name="Hyperlink" xfId="35585" builtinId="8" hidden="1"/>
    <cellStyle name="Hyperlink" xfId="35589" builtinId="8" hidden="1"/>
    <cellStyle name="Hyperlink" xfId="35457" builtinId="8" hidden="1"/>
    <cellStyle name="Hyperlink" xfId="35592" builtinId="8" hidden="1"/>
    <cellStyle name="Hyperlink" xfId="35596" builtinId="8" hidden="1"/>
    <cellStyle name="Hyperlink" xfId="35598" builtinId="8" hidden="1"/>
    <cellStyle name="Hyperlink" xfId="35600" builtinId="8" hidden="1"/>
    <cellStyle name="Hyperlink" xfId="35604" builtinId="8" hidden="1"/>
    <cellStyle name="Hyperlink" xfId="35606" builtinId="8" hidden="1"/>
    <cellStyle name="Hyperlink" xfId="35608" builtinId="8" hidden="1"/>
    <cellStyle name="Hyperlink" xfId="35612" builtinId="8" hidden="1"/>
    <cellStyle name="Hyperlink" xfId="35614" builtinId="8" hidden="1"/>
    <cellStyle name="Hyperlink" xfId="35616" builtinId="8" hidden="1"/>
    <cellStyle name="Hyperlink" xfId="35620" builtinId="8" hidden="1"/>
    <cellStyle name="Hyperlink" xfId="35622" builtinId="8" hidden="1"/>
    <cellStyle name="Hyperlink" xfId="35624" builtinId="8" hidden="1"/>
    <cellStyle name="Hyperlink" xfId="35628" builtinId="8" hidden="1"/>
    <cellStyle name="Hyperlink" xfId="35630" builtinId="8" hidden="1"/>
    <cellStyle name="Hyperlink" xfId="35632" builtinId="8" hidden="1"/>
    <cellStyle name="Hyperlink" xfId="35636" builtinId="8" hidden="1"/>
    <cellStyle name="Hyperlink" xfId="35638" builtinId="8" hidden="1"/>
    <cellStyle name="Hyperlink" xfId="35640" builtinId="8" hidden="1"/>
    <cellStyle name="Hyperlink" xfId="35644" builtinId="8" hidden="1"/>
    <cellStyle name="Hyperlink" xfId="35646" builtinId="8" hidden="1"/>
    <cellStyle name="Hyperlink" xfId="35648" builtinId="8" hidden="1"/>
    <cellStyle name="Hyperlink" xfId="35652" builtinId="8" hidden="1"/>
    <cellStyle name="Hyperlink" xfId="35654" builtinId="8" hidden="1"/>
    <cellStyle name="Hyperlink" xfId="35656" builtinId="8" hidden="1"/>
    <cellStyle name="Hyperlink" xfId="35660" builtinId="8" hidden="1"/>
    <cellStyle name="Hyperlink" xfId="35662" builtinId="8" hidden="1"/>
    <cellStyle name="Hyperlink" xfId="35664" builtinId="8" hidden="1"/>
    <cellStyle name="Hyperlink" xfId="35668" builtinId="8" hidden="1"/>
    <cellStyle name="Hyperlink" xfId="35670" builtinId="8" hidden="1"/>
    <cellStyle name="Hyperlink" xfId="35672" builtinId="8" hidden="1"/>
    <cellStyle name="Hyperlink" xfId="35676" builtinId="8" hidden="1"/>
    <cellStyle name="Hyperlink" xfId="35678" builtinId="8" hidden="1"/>
    <cellStyle name="Hyperlink" xfId="35680" builtinId="8" hidden="1"/>
    <cellStyle name="Hyperlink" xfId="35684" builtinId="8" hidden="1"/>
    <cellStyle name="Hyperlink" xfId="35686" builtinId="8" hidden="1"/>
    <cellStyle name="Hyperlink" xfId="35688" builtinId="8" hidden="1"/>
    <cellStyle name="Hyperlink" xfId="35692" builtinId="8" hidden="1"/>
    <cellStyle name="Hyperlink" xfId="35694" builtinId="8" hidden="1"/>
    <cellStyle name="Hyperlink" xfId="35696" builtinId="8" hidden="1"/>
    <cellStyle name="Hyperlink" xfId="35700" builtinId="8" hidden="1"/>
    <cellStyle name="Hyperlink" xfId="35702" builtinId="8" hidden="1"/>
    <cellStyle name="Hyperlink" xfId="35704" builtinId="8" hidden="1"/>
    <cellStyle name="Hyperlink" xfId="35708" builtinId="8" hidden="1"/>
    <cellStyle name="Hyperlink" xfId="35710" builtinId="8" hidden="1"/>
    <cellStyle name="Hyperlink" xfId="35712" builtinId="8" hidden="1"/>
    <cellStyle name="Hyperlink" xfId="35464" builtinId="8" hidden="1"/>
    <cellStyle name="Hyperlink" xfId="35717" builtinId="8" hidden="1"/>
    <cellStyle name="Hyperlink" xfId="35719" builtinId="8" hidden="1"/>
    <cellStyle name="Hyperlink" xfId="35723" builtinId="8" hidden="1"/>
    <cellStyle name="Hyperlink" xfId="35725" builtinId="8" hidden="1"/>
    <cellStyle name="Hyperlink" xfId="35727" builtinId="8" hidden="1"/>
    <cellStyle name="Hyperlink" xfId="35731" builtinId="8" hidden="1"/>
    <cellStyle name="Hyperlink" xfId="35733" builtinId="8" hidden="1"/>
    <cellStyle name="Hyperlink" xfId="35735" builtinId="8" hidden="1"/>
    <cellStyle name="Hyperlink" xfId="35739" builtinId="8" hidden="1"/>
    <cellStyle name="Hyperlink" xfId="35741" builtinId="8" hidden="1"/>
    <cellStyle name="Hyperlink" xfId="35743" builtinId="8" hidden="1"/>
    <cellStyle name="Hyperlink" xfId="35747" builtinId="8" hidden="1"/>
    <cellStyle name="Hyperlink" xfId="35749" builtinId="8" hidden="1"/>
    <cellStyle name="Hyperlink" xfId="35751" builtinId="8" hidden="1"/>
    <cellStyle name="Hyperlink" xfId="35755" builtinId="8" hidden="1"/>
    <cellStyle name="Hyperlink" xfId="35757" builtinId="8" hidden="1"/>
    <cellStyle name="Hyperlink" xfId="35759" builtinId="8" hidden="1"/>
    <cellStyle name="Hyperlink" xfId="35763" builtinId="8" hidden="1"/>
    <cellStyle name="Hyperlink" xfId="35765" builtinId="8" hidden="1"/>
    <cellStyle name="Hyperlink" xfId="35767" builtinId="8" hidden="1"/>
    <cellStyle name="Hyperlink" xfId="35771" builtinId="8" hidden="1"/>
    <cellStyle name="Hyperlink" xfId="35773" builtinId="8" hidden="1"/>
    <cellStyle name="Hyperlink" xfId="35775" builtinId="8" hidden="1"/>
    <cellStyle name="Hyperlink" xfId="35779" builtinId="8" hidden="1"/>
    <cellStyle name="Hyperlink" xfId="35781" builtinId="8" hidden="1"/>
    <cellStyle name="Hyperlink" xfId="35783" builtinId="8" hidden="1"/>
    <cellStyle name="Hyperlink" xfId="35787" builtinId="8" hidden="1"/>
    <cellStyle name="Hyperlink" xfId="35789" builtinId="8" hidden="1"/>
    <cellStyle name="Hyperlink" xfId="35791" builtinId="8" hidden="1"/>
    <cellStyle name="Hyperlink" xfId="35795" builtinId="8" hidden="1"/>
    <cellStyle name="Hyperlink" xfId="35797" builtinId="8" hidden="1"/>
    <cellStyle name="Hyperlink" xfId="35799" builtinId="8" hidden="1"/>
    <cellStyle name="Hyperlink" xfId="35803" builtinId="8" hidden="1"/>
    <cellStyle name="Hyperlink" xfId="35805" builtinId="8" hidden="1"/>
    <cellStyle name="Hyperlink" xfId="35807" builtinId="8" hidden="1"/>
    <cellStyle name="Hyperlink" xfId="35811" builtinId="8" hidden="1"/>
    <cellStyle name="Hyperlink" xfId="35813" builtinId="8" hidden="1"/>
    <cellStyle name="Hyperlink" xfId="35815" builtinId="8" hidden="1"/>
    <cellStyle name="Hyperlink" xfId="35819" builtinId="8" hidden="1"/>
    <cellStyle name="Hyperlink" xfId="35821" builtinId="8" hidden="1"/>
    <cellStyle name="Hyperlink" xfId="35823" builtinId="8" hidden="1"/>
    <cellStyle name="Hyperlink" xfId="35827" builtinId="8" hidden="1"/>
    <cellStyle name="Hyperlink" xfId="35829" builtinId="8" hidden="1"/>
    <cellStyle name="Hyperlink" xfId="35831" builtinId="8" hidden="1"/>
    <cellStyle name="Hyperlink" xfId="35835" builtinId="8" hidden="1"/>
    <cellStyle name="Hyperlink" xfId="35837" builtinId="8" hidden="1"/>
    <cellStyle name="Hyperlink" xfId="35839" builtinId="8" hidden="1"/>
    <cellStyle name="Hyperlink" xfId="35842" builtinId="8" hidden="1"/>
    <cellStyle name="Hyperlink" xfId="35844" builtinId="8" hidden="1"/>
    <cellStyle name="Hyperlink" xfId="35846" builtinId="8" hidden="1"/>
    <cellStyle name="Hyperlink" xfId="35850" builtinId="8" hidden="1"/>
    <cellStyle name="Hyperlink" xfId="35852" builtinId="8" hidden="1"/>
    <cellStyle name="Hyperlink" xfId="35854" builtinId="8" hidden="1"/>
    <cellStyle name="Hyperlink" xfId="35858" builtinId="8" hidden="1"/>
    <cellStyle name="Hyperlink" xfId="35860" builtinId="8" hidden="1"/>
    <cellStyle name="Hyperlink" xfId="35862" builtinId="8" hidden="1"/>
    <cellStyle name="Hyperlink" xfId="35866" builtinId="8" hidden="1"/>
    <cellStyle name="Hyperlink" xfId="35868" builtinId="8" hidden="1"/>
    <cellStyle name="Hyperlink" xfId="35870" builtinId="8" hidden="1"/>
    <cellStyle name="Hyperlink" xfId="35874" builtinId="8" hidden="1"/>
    <cellStyle name="Hyperlink" xfId="35876" builtinId="8" hidden="1"/>
    <cellStyle name="Hyperlink" xfId="35878" builtinId="8" hidden="1"/>
    <cellStyle name="Hyperlink" xfId="35882" builtinId="8" hidden="1"/>
    <cellStyle name="Hyperlink" xfId="35884" builtinId="8" hidden="1"/>
    <cellStyle name="Hyperlink" xfId="35886" builtinId="8" hidden="1"/>
    <cellStyle name="Hyperlink" xfId="35890" builtinId="8" hidden="1"/>
    <cellStyle name="Hyperlink" xfId="35892" builtinId="8" hidden="1"/>
    <cellStyle name="Hyperlink" xfId="35894" builtinId="8" hidden="1"/>
    <cellStyle name="Hyperlink" xfId="35898" builtinId="8" hidden="1"/>
    <cellStyle name="Hyperlink" xfId="35900" builtinId="8" hidden="1"/>
    <cellStyle name="Hyperlink" xfId="35902" builtinId="8" hidden="1"/>
    <cellStyle name="Hyperlink" xfId="35906" builtinId="8" hidden="1"/>
    <cellStyle name="Hyperlink" xfId="35908" builtinId="8" hidden="1"/>
    <cellStyle name="Hyperlink" xfId="35910" builtinId="8" hidden="1"/>
    <cellStyle name="Hyperlink" xfId="35914" builtinId="8" hidden="1"/>
    <cellStyle name="Hyperlink" xfId="35916" builtinId="8" hidden="1"/>
    <cellStyle name="Hyperlink" xfId="35918" builtinId="8" hidden="1"/>
    <cellStyle name="Hyperlink" xfId="35922" builtinId="8" hidden="1"/>
    <cellStyle name="Hyperlink" xfId="35924" builtinId="8" hidden="1"/>
    <cellStyle name="Hyperlink" xfId="35926" builtinId="8" hidden="1"/>
    <cellStyle name="Hyperlink" xfId="35930" builtinId="8" hidden="1"/>
    <cellStyle name="Hyperlink" xfId="35932" builtinId="8" hidden="1"/>
    <cellStyle name="Hyperlink" xfId="35934" builtinId="8" hidden="1"/>
    <cellStyle name="Hyperlink" xfId="35938" builtinId="8" hidden="1"/>
    <cellStyle name="Hyperlink" xfId="35940" builtinId="8" hidden="1"/>
    <cellStyle name="Hyperlink" xfId="35942" builtinId="8" hidden="1"/>
    <cellStyle name="Hyperlink" xfId="35946" builtinId="8" hidden="1"/>
    <cellStyle name="Hyperlink" xfId="35948" builtinId="8" hidden="1"/>
    <cellStyle name="Hyperlink" xfId="35950" builtinId="8" hidden="1"/>
    <cellStyle name="Hyperlink" xfId="35954" builtinId="8" hidden="1"/>
    <cellStyle name="Hyperlink" xfId="35956" builtinId="8" hidden="1"/>
    <cellStyle name="Hyperlink" xfId="35958" builtinId="8" hidden="1"/>
    <cellStyle name="Hyperlink" xfId="35962" builtinId="8" hidden="1"/>
    <cellStyle name="Hyperlink" xfId="35964" builtinId="8" hidden="1"/>
    <cellStyle name="Hyperlink" xfId="35463" builtinId="8" hidden="1"/>
    <cellStyle name="Hyperlink" xfId="35969" builtinId="8" hidden="1"/>
    <cellStyle name="Hyperlink" xfId="35971" builtinId="8" hidden="1"/>
    <cellStyle name="Hyperlink" xfId="35973" builtinId="8" hidden="1"/>
    <cellStyle name="Hyperlink" xfId="35977" builtinId="8" hidden="1"/>
    <cellStyle name="Hyperlink" xfId="35979" builtinId="8" hidden="1"/>
    <cellStyle name="Hyperlink" xfId="35981" builtinId="8" hidden="1"/>
    <cellStyle name="Hyperlink" xfId="35985" builtinId="8" hidden="1"/>
    <cellStyle name="Hyperlink" xfId="35987" builtinId="8" hidden="1"/>
    <cellStyle name="Hyperlink" xfId="35989" builtinId="8" hidden="1"/>
    <cellStyle name="Hyperlink" xfId="35993" builtinId="8" hidden="1"/>
    <cellStyle name="Hyperlink" xfId="35995" builtinId="8" hidden="1"/>
    <cellStyle name="Hyperlink" xfId="35997" builtinId="8" hidden="1"/>
    <cellStyle name="Hyperlink" xfId="36001" builtinId="8" hidden="1"/>
    <cellStyle name="Hyperlink" xfId="36003" builtinId="8" hidden="1"/>
    <cellStyle name="Hyperlink" xfId="36005" builtinId="8" hidden="1"/>
    <cellStyle name="Hyperlink" xfId="36009" builtinId="8" hidden="1"/>
    <cellStyle name="Hyperlink" xfId="36011" builtinId="8" hidden="1"/>
    <cellStyle name="Hyperlink" xfId="36013" builtinId="8" hidden="1"/>
    <cellStyle name="Hyperlink" xfId="36017" builtinId="8" hidden="1"/>
    <cellStyle name="Hyperlink" xfId="36019" builtinId="8" hidden="1"/>
    <cellStyle name="Hyperlink" xfId="36021" builtinId="8" hidden="1"/>
    <cellStyle name="Hyperlink" xfId="36025" builtinId="8" hidden="1"/>
    <cellStyle name="Hyperlink" xfId="36027" builtinId="8" hidden="1"/>
    <cellStyle name="Hyperlink" xfId="36029" builtinId="8" hidden="1"/>
    <cellStyle name="Hyperlink" xfId="36033" builtinId="8" hidden="1"/>
    <cellStyle name="Hyperlink" xfId="36035" builtinId="8" hidden="1"/>
    <cellStyle name="Hyperlink" xfId="36037" builtinId="8" hidden="1"/>
    <cellStyle name="Hyperlink" xfId="36041" builtinId="8" hidden="1"/>
    <cellStyle name="Hyperlink" xfId="36043" builtinId="8" hidden="1"/>
    <cellStyle name="Hyperlink" xfId="36045" builtinId="8" hidden="1"/>
    <cellStyle name="Hyperlink" xfId="36049" builtinId="8" hidden="1"/>
    <cellStyle name="Hyperlink" xfId="36051" builtinId="8" hidden="1"/>
    <cellStyle name="Hyperlink" xfId="36053" builtinId="8" hidden="1"/>
    <cellStyle name="Hyperlink" xfId="36057" builtinId="8" hidden="1"/>
    <cellStyle name="Hyperlink" xfId="36059" builtinId="8" hidden="1"/>
    <cellStyle name="Hyperlink" xfId="36061" builtinId="8" hidden="1"/>
    <cellStyle name="Hyperlink" xfId="36065" builtinId="8" hidden="1"/>
    <cellStyle name="Hyperlink" xfId="36067" builtinId="8" hidden="1"/>
    <cellStyle name="Hyperlink" xfId="36069" builtinId="8" hidden="1"/>
    <cellStyle name="Hyperlink" xfId="36073" builtinId="8" hidden="1"/>
    <cellStyle name="Hyperlink" xfId="36075" builtinId="8" hidden="1"/>
    <cellStyle name="Hyperlink" xfId="36077" builtinId="8" hidden="1"/>
    <cellStyle name="Hyperlink" xfId="36081" builtinId="8" hidden="1"/>
    <cellStyle name="Hyperlink" xfId="36083" builtinId="8" hidden="1"/>
    <cellStyle name="Hyperlink" xfId="36085" builtinId="8" hidden="1"/>
    <cellStyle name="Hyperlink" xfId="36089" builtinId="8" hidden="1"/>
    <cellStyle name="Hyperlink" xfId="35459" builtinId="8" hidden="1"/>
    <cellStyle name="Hyperlink" xfId="36092" builtinId="8" hidden="1"/>
    <cellStyle name="Hyperlink" xfId="36096" builtinId="8" hidden="1"/>
    <cellStyle name="Hyperlink" xfId="36098" builtinId="8" hidden="1"/>
    <cellStyle name="Hyperlink" xfId="36100" builtinId="8" hidden="1"/>
    <cellStyle name="Hyperlink" xfId="36104" builtinId="8" hidden="1"/>
    <cellStyle name="Hyperlink" xfId="36106" builtinId="8" hidden="1"/>
    <cellStyle name="Hyperlink" xfId="36108" builtinId="8" hidden="1"/>
    <cellStyle name="Hyperlink" xfId="36112" builtinId="8" hidden="1"/>
    <cellStyle name="Hyperlink" xfId="36114" builtinId="8" hidden="1"/>
    <cellStyle name="Hyperlink" xfId="36116" builtinId="8" hidden="1"/>
    <cellStyle name="Hyperlink" xfId="36120" builtinId="8" hidden="1"/>
    <cellStyle name="Hyperlink" xfId="36122" builtinId="8" hidden="1"/>
    <cellStyle name="Hyperlink" xfId="36124" builtinId="8" hidden="1"/>
    <cellStyle name="Hyperlink" xfId="36128" builtinId="8" hidden="1"/>
    <cellStyle name="Hyperlink" xfId="36130" builtinId="8" hidden="1"/>
    <cellStyle name="Hyperlink" xfId="36132" builtinId="8" hidden="1"/>
    <cellStyle name="Hyperlink" xfId="36136" builtinId="8" hidden="1"/>
    <cellStyle name="Hyperlink" xfId="36138" builtinId="8" hidden="1"/>
    <cellStyle name="Hyperlink" xfId="36140" builtinId="8" hidden="1"/>
    <cellStyle name="Hyperlink" xfId="36144" builtinId="8" hidden="1"/>
    <cellStyle name="Hyperlink" xfId="36146" builtinId="8" hidden="1"/>
    <cellStyle name="Hyperlink" xfId="36148" builtinId="8" hidden="1"/>
    <cellStyle name="Hyperlink" xfId="36152" builtinId="8" hidden="1"/>
    <cellStyle name="Hyperlink" xfId="36154" builtinId="8" hidden="1"/>
    <cellStyle name="Hyperlink" xfId="36156" builtinId="8" hidden="1"/>
    <cellStyle name="Hyperlink" xfId="36160" builtinId="8" hidden="1"/>
    <cellStyle name="Hyperlink" xfId="36162" builtinId="8" hidden="1"/>
    <cellStyle name="Hyperlink" xfId="36164" builtinId="8" hidden="1"/>
    <cellStyle name="Hyperlink" xfId="36168" builtinId="8" hidden="1"/>
    <cellStyle name="Hyperlink" xfId="36170" builtinId="8" hidden="1"/>
    <cellStyle name="Hyperlink" xfId="36172" builtinId="8" hidden="1"/>
    <cellStyle name="Hyperlink" xfId="36176" builtinId="8" hidden="1"/>
    <cellStyle name="Hyperlink" xfId="36178" builtinId="8" hidden="1"/>
    <cellStyle name="Hyperlink" xfId="36180" builtinId="8" hidden="1"/>
    <cellStyle name="Hyperlink" xfId="36184" builtinId="8" hidden="1"/>
    <cellStyle name="Hyperlink" xfId="36186" builtinId="8" hidden="1"/>
    <cellStyle name="Hyperlink" xfId="36188" builtinId="8" hidden="1"/>
    <cellStyle name="Hyperlink" xfId="36192" builtinId="8" hidden="1"/>
    <cellStyle name="Hyperlink" xfId="36194" builtinId="8" hidden="1"/>
    <cellStyle name="Hyperlink" xfId="36196" builtinId="8" hidden="1"/>
    <cellStyle name="Hyperlink" xfId="36200" builtinId="8" hidden="1"/>
    <cellStyle name="Hyperlink" xfId="36202" builtinId="8" hidden="1"/>
    <cellStyle name="Hyperlink" xfId="36204" builtinId="8" hidden="1"/>
    <cellStyle name="Hyperlink" xfId="36208" builtinId="8" hidden="1"/>
    <cellStyle name="Hyperlink" xfId="36210" builtinId="8" hidden="1"/>
    <cellStyle name="Hyperlink" xfId="36212" builtinId="8" hidden="1"/>
    <cellStyle name="Hyperlink" xfId="35462" builtinId="8" hidden="1"/>
    <cellStyle name="Hyperlink" xfId="36217" builtinId="8" hidden="1"/>
    <cellStyle name="Hyperlink" xfId="36219" builtinId="8" hidden="1"/>
    <cellStyle name="Hyperlink" xfId="36223" builtinId="8" hidden="1"/>
    <cellStyle name="Hyperlink" xfId="36225" builtinId="8" hidden="1"/>
    <cellStyle name="Hyperlink" xfId="36227" builtinId="8" hidden="1"/>
    <cellStyle name="Hyperlink" xfId="36231" builtinId="8" hidden="1"/>
    <cellStyle name="Hyperlink" xfId="36233" builtinId="8" hidden="1"/>
    <cellStyle name="Hyperlink" xfId="36235" builtinId="8" hidden="1"/>
    <cellStyle name="Hyperlink" xfId="36239" builtinId="8" hidden="1"/>
    <cellStyle name="Hyperlink" xfId="36241" builtinId="8" hidden="1"/>
    <cellStyle name="Hyperlink" xfId="36243" builtinId="8" hidden="1"/>
    <cellStyle name="Hyperlink" xfId="36247" builtinId="8" hidden="1"/>
    <cellStyle name="Hyperlink" xfId="36249" builtinId="8" hidden="1"/>
    <cellStyle name="Hyperlink" xfId="36251" builtinId="8" hidden="1"/>
    <cellStyle name="Hyperlink" xfId="36255" builtinId="8" hidden="1"/>
    <cellStyle name="Hyperlink" xfId="36257" builtinId="8" hidden="1"/>
    <cellStyle name="Hyperlink" xfId="36259" builtinId="8" hidden="1"/>
    <cellStyle name="Hyperlink" xfId="36263" builtinId="8" hidden="1"/>
    <cellStyle name="Hyperlink" xfId="36265" builtinId="8" hidden="1"/>
    <cellStyle name="Hyperlink" xfId="36267" builtinId="8" hidden="1"/>
    <cellStyle name="Hyperlink" xfId="36271" builtinId="8" hidden="1"/>
    <cellStyle name="Hyperlink" xfId="36273" builtinId="8" hidden="1"/>
    <cellStyle name="Hyperlink" xfId="36275" builtinId="8" hidden="1"/>
    <cellStyle name="Hyperlink" xfId="36279" builtinId="8" hidden="1"/>
    <cellStyle name="Hyperlink" xfId="36281" builtinId="8" hidden="1"/>
    <cellStyle name="Hyperlink" xfId="36283" builtinId="8" hidden="1"/>
    <cellStyle name="Hyperlink" xfId="36287" builtinId="8" hidden="1"/>
    <cellStyle name="Hyperlink" xfId="36289" builtinId="8" hidden="1"/>
    <cellStyle name="Hyperlink" xfId="36291" builtinId="8" hidden="1"/>
    <cellStyle name="Hyperlink" xfId="36295" builtinId="8" hidden="1"/>
    <cellStyle name="Hyperlink" xfId="36297" builtinId="8" hidden="1"/>
    <cellStyle name="Hyperlink" xfId="36299" builtinId="8" hidden="1"/>
    <cellStyle name="Hyperlink" xfId="36303" builtinId="8" hidden="1"/>
    <cellStyle name="Hyperlink" xfId="36305" builtinId="8" hidden="1"/>
    <cellStyle name="Hyperlink" xfId="36307" builtinId="8" hidden="1"/>
    <cellStyle name="Hyperlink" xfId="36311" builtinId="8" hidden="1"/>
    <cellStyle name="Hyperlink" xfId="36313" builtinId="8" hidden="1"/>
    <cellStyle name="Hyperlink" xfId="36315" builtinId="8" hidden="1"/>
    <cellStyle name="Hyperlink" xfId="36319" builtinId="8" hidden="1"/>
    <cellStyle name="Hyperlink" xfId="36321" builtinId="8" hidden="1"/>
    <cellStyle name="Hyperlink" xfId="36323" builtinId="8" hidden="1"/>
    <cellStyle name="Hyperlink" xfId="36327" builtinId="8" hidden="1"/>
    <cellStyle name="Hyperlink" xfId="36329" builtinId="8" hidden="1"/>
    <cellStyle name="Hyperlink" xfId="36331" builtinId="8" hidden="1"/>
    <cellStyle name="Hyperlink" xfId="36335" builtinId="8" hidden="1"/>
    <cellStyle name="Hyperlink" xfId="36337" builtinId="8" hidden="1"/>
    <cellStyle name="Hyperlink" xfId="36339" builtinId="8" hidden="1"/>
    <cellStyle name="Hyperlink" xfId="36342" builtinId="8" hidden="1"/>
    <cellStyle name="Hyperlink" xfId="36344" builtinId="8" hidden="1"/>
    <cellStyle name="Hyperlink" xfId="36346" builtinId="8" hidden="1"/>
    <cellStyle name="Hyperlink" xfId="36350" builtinId="8" hidden="1"/>
    <cellStyle name="Hyperlink" xfId="36352" builtinId="8" hidden="1"/>
    <cellStyle name="Hyperlink" xfId="36354" builtinId="8" hidden="1"/>
    <cellStyle name="Hyperlink" xfId="36358" builtinId="8" hidden="1"/>
    <cellStyle name="Hyperlink" xfId="36360" builtinId="8" hidden="1"/>
    <cellStyle name="Hyperlink" xfId="36362" builtinId="8" hidden="1"/>
    <cellStyle name="Hyperlink" xfId="36366" builtinId="8" hidden="1"/>
    <cellStyle name="Hyperlink" xfId="36368" builtinId="8" hidden="1"/>
    <cellStyle name="Hyperlink" xfId="36370" builtinId="8" hidden="1"/>
    <cellStyle name="Hyperlink" xfId="36374" builtinId="8" hidden="1"/>
    <cellStyle name="Hyperlink" xfId="36376" builtinId="8" hidden="1"/>
    <cellStyle name="Hyperlink" xfId="36378" builtinId="8" hidden="1"/>
    <cellStyle name="Hyperlink" xfId="36382" builtinId="8" hidden="1"/>
    <cellStyle name="Hyperlink" xfId="36384" builtinId="8" hidden="1"/>
    <cellStyle name="Hyperlink" xfId="36386" builtinId="8" hidden="1"/>
    <cellStyle name="Hyperlink" xfId="36390" builtinId="8" hidden="1"/>
    <cellStyle name="Hyperlink" xfId="36392" builtinId="8" hidden="1"/>
    <cellStyle name="Hyperlink" xfId="36394" builtinId="8" hidden="1"/>
    <cellStyle name="Hyperlink" xfId="36398" builtinId="8" hidden="1"/>
    <cellStyle name="Hyperlink" xfId="36400" builtinId="8" hidden="1"/>
    <cellStyle name="Hyperlink" xfId="36402" builtinId="8" hidden="1"/>
    <cellStyle name="Hyperlink" xfId="36406" builtinId="8" hidden="1"/>
    <cellStyle name="Hyperlink" xfId="36408" builtinId="8" hidden="1"/>
    <cellStyle name="Hyperlink" xfId="36410" builtinId="8" hidden="1"/>
    <cellStyle name="Hyperlink" xfId="36414" builtinId="8" hidden="1"/>
    <cellStyle name="Hyperlink" xfId="36416" builtinId="8" hidden="1"/>
    <cellStyle name="Hyperlink" xfId="36418" builtinId="8" hidden="1"/>
    <cellStyle name="Hyperlink" xfId="36422" builtinId="8" hidden="1"/>
    <cellStyle name="Hyperlink" xfId="36424" builtinId="8" hidden="1"/>
    <cellStyle name="Hyperlink" xfId="36426" builtinId="8" hidden="1"/>
    <cellStyle name="Hyperlink" xfId="36430" builtinId="8" hidden="1"/>
    <cellStyle name="Hyperlink" xfId="36432" builtinId="8" hidden="1"/>
    <cellStyle name="Hyperlink" xfId="36434" builtinId="8" hidden="1"/>
    <cellStyle name="Hyperlink" xfId="36438" builtinId="8" hidden="1"/>
    <cellStyle name="Hyperlink" xfId="36440" builtinId="8" hidden="1"/>
    <cellStyle name="Hyperlink" xfId="36442" builtinId="8" hidden="1"/>
    <cellStyle name="Hyperlink" xfId="36446" builtinId="8" hidden="1"/>
    <cellStyle name="Hyperlink" xfId="36448" builtinId="8" hidden="1"/>
    <cellStyle name="Hyperlink" xfId="36450" builtinId="8" hidden="1"/>
    <cellStyle name="Hyperlink" xfId="36454" builtinId="8" hidden="1"/>
    <cellStyle name="Hyperlink" xfId="36456" builtinId="8" hidden="1"/>
    <cellStyle name="Hyperlink" xfId="36458" builtinId="8" hidden="1"/>
    <cellStyle name="Hyperlink" xfId="36462" builtinId="8" hidden="1"/>
    <cellStyle name="Hyperlink" xfId="36464" builtinId="8" hidden="1"/>
    <cellStyle name="Hyperlink" xfId="35461" builtinId="8" hidden="1"/>
    <cellStyle name="Hyperlink" xfId="36469" builtinId="8" hidden="1"/>
    <cellStyle name="Hyperlink" xfId="36471" builtinId="8" hidden="1"/>
    <cellStyle name="Hyperlink" xfId="36473" builtinId="8" hidden="1"/>
    <cellStyle name="Hyperlink" xfId="36477" builtinId="8" hidden="1"/>
    <cellStyle name="Hyperlink" xfId="36479" builtinId="8" hidden="1"/>
    <cellStyle name="Hyperlink" xfId="36481" builtinId="8" hidden="1"/>
    <cellStyle name="Hyperlink" xfId="36485" builtinId="8" hidden="1"/>
    <cellStyle name="Hyperlink" xfId="36487" builtinId="8" hidden="1"/>
    <cellStyle name="Hyperlink" xfId="36489" builtinId="8" hidden="1"/>
    <cellStyle name="Hyperlink" xfId="36493" builtinId="8" hidden="1"/>
    <cellStyle name="Hyperlink" xfId="36495" builtinId="8" hidden="1"/>
    <cellStyle name="Hyperlink" xfId="36497" builtinId="8" hidden="1"/>
    <cellStyle name="Hyperlink" xfId="36501" builtinId="8" hidden="1"/>
    <cellStyle name="Hyperlink" xfId="36503" builtinId="8" hidden="1"/>
    <cellStyle name="Hyperlink" xfId="36505" builtinId="8" hidden="1"/>
    <cellStyle name="Hyperlink" xfId="36509" builtinId="8" hidden="1"/>
    <cellStyle name="Hyperlink" xfId="36511" builtinId="8" hidden="1"/>
    <cellStyle name="Hyperlink" xfId="36513" builtinId="8" hidden="1"/>
    <cellStyle name="Hyperlink" xfId="36517" builtinId="8" hidden="1"/>
    <cellStyle name="Hyperlink" xfId="36519" builtinId="8" hidden="1"/>
    <cellStyle name="Hyperlink" xfId="36521" builtinId="8" hidden="1"/>
    <cellStyle name="Hyperlink" xfId="36525" builtinId="8" hidden="1"/>
    <cellStyle name="Hyperlink" xfId="36527" builtinId="8" hidden="1"/>
    <cellStyle name="Hyperlink" xfId="36529" builtinId="8" hidden="1"/>
    <cellStyle name="Hyperlink" xfId="36533" builtinId="8" hidden="1"/>
    <cellStyle name="Hyperlink" xfId="36535" builtinId="8" hidden="1"/>
    <cellStyle name="Hyperlink" xfId="36537" builtinId="8" hidden="1"/>
    <cellStyle name="Hyperlink" xfId="36541" builtinId="8" hidden="1"/>
    <cellStyle name="Hyperlink" xfId="36543" builtinId="8" hidden="1"/>
    <cellStyle name="Hyperlink" xfId="36545" builtinId="8" hidden="1"/>
    <cellStyle name="Hyperlink" xfId="36549" builtinId="8" hidden="1"/>
    <cellStyle name="Hyperlink" xfId="36551" builtinId="8" hidden="1"/>
    <cellStyle name="Hyperlink" xfId="36553" builtinId="8" hidden="1"/>
    <cellStyle name="Hyperlink" xfId="36557" builtinId="8" hidden="1"/>
    <cellStyle name="Hyperlink" xfId="36559" builtinId="8" hidden="1"/>
    <cellStyle name="Hyperlink" xfId="36561" builtinId="8" hidden="1"/>
    <cellStyle name="Hyperlink" xfId="36565" builtinId="8" hidden="1"/>
    <cellStyle name="Hyperlink" xfId="36567" builtinId="8" hidden="1"/>
    <cellStyle name="Hyperlink" xfId="36569" builtinId="8" hidden="1"/>
    <cellStyle name="Hyperlink" xfId="36573" builtinId="8" hidden="1"/>
    <cellStyle name="Hyperlink" xfId="36575" builtinId="8" hidden="1"/>
    <cellStyle name="Hyperlink" xfId="36577" builtinId="8" hidden="1"/>
    <cellStyle name="Hyperlink" xfId="36581" builtinId="8" hidden="1"/>
    <cellStyle name="Hyperlink" xfId="36583" builtinId="8" hidden="1"/>
    <cellStyle name="Hyperlink" xfId="36585" builtinId="8" hidden="1"/>
    <cellStyle name="Hyperlink" xfId="36589" builtinId="8" hidden="1"/>
    <cellStyle name="Hyperlink" xfId="36591" builtinId="8" hidden="1"/>
    <cellStyle name="Hyperlink" xfId="36593" builtinId="8" hidden="1"/>
    <cellStyle name="Hyperlink" xfId="36597" builtinId="8" hidden="1"/>
    <cellStyle name="Hyperlink" xfId="36599" builtinId="8" hidden="1"/>
    <cellStyle name="Hyperlink" xfId="36601" builtinId="8" hidden="1"/>
    <cellStyle name="Hyperlink" xfId="36605" builtinId="8" hidden="1"/>
    <cellStyle name="Hyperlink" xfId="36607" builtinId="8" hidden="1"/>
    <cellStyle name="Hyperlink" xfId="36609" builtinId="8" hidden="1"/>
    <cellStyle name="Hyperlink" xfId="36613" builtinId="8" hidden="1"/>
    <cellStyle name="Hyperlink" xfId="36615" builtinId="8" hidden="1"/>
    <cellStyle name="Hyperlink" xfId="36617" builtinId="8" hidden="1"/>
    <cellStyle name="Hyperlink" xfId="36621" builtinId="8" hidden="1"/>
    <cellStyle name="Hyperlink" xfId="36623" builtinId="8" hidden="1"/>
    <cellStyle name="Hyperlink" xfId="36625" builtinId="8" hidden="1"/>
    <cellStyle name="Hyperlink" xfId="36629" builtinId="8" hidden="1"/>
    <cellStyle name="Hyperlink" xfId="36631" builtinId="8" hidden="1"/>
    <cellStyle name="Hyperlink" xfId="36633" builtinId="8" hidden="1"/>
    <cellStyle name="Hyperlink" xfId="36637" builtinId="8" hidden="1"/>
    <cellStyle name="Hyperlink" xfId="36639" builtinId="8" hidden="1"/>
    <cellStyle name="Hyperlink" xfId="36641" builtinId="8" hidden="1"/>
    <cellStyle name="Hyperlink" xfId="36645" builtinId="8" hidden="1"/>
    <cellStyle name="Hyperlink" xfId="36647" builtinId="8" hidden="1"/>
    <cellStyle name="Hyperlink" xfId="36649" builtinId="8" hidden="1"/>
    <cellStyle name="Hyperlink" xfId="36653" builtinId="8" hidden="1"/>
    <cellStyle name="Hyperlink" xfId="36655" builtinId="8" hidden="1"/>
    <cellStyle name="Hyperlink" xfId="36657" builtinId="8" hidden="1"/>
    <cellStyle name="Hyperlink" xfId="36661" builtinId="8" hidden="1"/>
    <cellStyle name="Hyperlink" xfId="36663" builtinId="8" hidden="1"/>
    <cellStyle name="Hyperlink" xfId="36665" builtinId="8" hidden="1"/>
    <cellStyle name="Hyperlink" xfId="36669" builtinId="8" hidden="1"/>
    <cellStyle name="Hyperlink" xfId="36671" builtinId="8" hidden="1"/>
    <cellStyle name="Hyperlink" xfId="36673" builtinId="8" hidden="1"/>
    <cellStyle name="Hyperlink" xfId="36677" builtinId="8" hidden="1"/>
    <cellStyle name="Hyperlink" xfId="36679" builtinId="8" hidden="1"/>
    <cellStyle name="Hyperlink" xfId="36681" builtinId="8" hidden="1"/>
    <cellStyle name="Hyperlink" xfId="36685" builtinId="8" hidden="1"/>
    <cellStyle name="Hyperlink" xfId="36687" builtinId="8" hidden="1"/>
    <cellStyle name="Hyperlink" xfId="36689" builtinId="8" hidden="1"/>
    <cellStyle name="Hyperlink" xfId="36762" builtinId="8" hidden="1"/>
    <cellStyle name="Hyperlink" xfId="36760" builtinId="8" hidden="1"/>
    <cellStyle name="Hyperlink" xfId="36758" builtinId="8" hidden="1"/>
    <cellStyle name="Hyperlink" xfId="36754" builtinId="8" hidden="1"/>
    <cellStyle name="Hyperlink" xfId="36752" builtinId="8" hidden="1"/>
    <cellStyle name="Hyperlink" xfId="36750" builtinId="8" hidden="1"/>
    <cellStyle name="Hyperlink" xfId="36766" builtinId="8" hidden="1"/>
    <cellStyle name="Hyperlink" xfId="36764" builtinId="8" hidden="1"/>
    <cellStyle name="Hyperlink" xfId="36693" builtinId="8" hidden="1"/>
    <cellStyle name="Hyperlink" xfId="36697" builtinId="8" hidden="1"/>
    <cellStyle name="Hyperlink" xfId="36699" builtinId="8" hidden="1"/>
    <cellStyle name="Hyperlink" xfId="36770" builtinId="8" hidden="1"/>
    <cellStyle name="Hyperlink" xfId="36746" builtinId="8" hidden="1"/>
    <cellStyle name="Hyperlink" xfId="36744" builtinId="8" hidden="1"/>
    <cellStyle name="Hyperlink" xfId="36742" builtinId="8" hidden="1"/>
    <cellStyle name="Hyperlink" xfId="36738" builtinId="8" hidden="1"/>
    <cellStyle name="Hyperlink" xfId="36772" builtinId="8" hidden="1"/>
    <cellStyle name="Hyperlink" xfId="36701" builtinId="8" hidden="1"/>
    <cellStyle name="Hyperlink" xfId="36705" builtinId="8" hidden="1"/>
    <cellStyle name="Hyperlink" xfId="36707" builtinId="8" hidden="1"/>
    <cellStyle name="Hyperlink" xfId="36709" builtinId="8" hidden="1"/>
    <cellStyle name="Hyperlink" xfId="36774" builtinId="8" hidden="1"/>
    <cellStyle name="Hyperlink" xfId="36736" builtinId="8" hidden="1"/>
    <cellStyle name="Hyperlink" xfId="36734" builtinId="8" hidden="1"/>
    <cellStyle name="Hyperlink" xfId="36730" builtinId="8" hidden="1"/>
    <cellStyle name="Hyperlink" xfId="36728" builtinId="8" hidden="1"/>
    <cellStyle name="Hyperlink" xfId="36726" builtinId="8" hidden="1"/>
    <cellStyle name="Hyperlink" xfId="36713" builtinId="8" hidden="1"/>
    <cellStyle name="Hyperlink" xfId="36715" builtinId="8" hidden="1"/>
    <cellStyle name="Hyperlink" xfId="36717" builtinId="8" hidden="1"/>
    <cellStyle name="Hyperlink" xfId="36721" builtinId="8" hidden="1"/>
    <cellStyle name="Hyperlink" xfId="36723" builtinId="8" hidden="1"/>
    <cellStyle name="Hyperlink" xfId="36777" builtinId="8" hidden="1"/>
    <cellStyle name="Hyperlink" xfId="36781" builtinId="8" hidden="1"/>
    <cellStyle name="Hyperlink" xfId="36783" builtinId="8" hidden="1"/>
    <cellStyle name="Hyperlink" xfId="36785" builtinId="8" hidden="1"/>
    <cellStyle name="Hyperlink" xfId="36789" builtinId="8" hidden="1"/>
    <cellStyle name="Hyperlink" xfId="36791" builtinId="8" hidden="1"/>
    <cellStyle name="Hyperlink" xfId="36793" builtinId="8" hidden="1"/>
    <cellStyle name="Hyperlink" xfId="36797" builtinId="8" hidden="1"/>
    <cellStyle name="Hyperlink" xfId="36799" builtinId="8" hidden="1"/>
    <cellStyle name="Hyperlink" xfId="36801" builtinId="8" hidden="1"/>
    <cellStyle name="Hyperlink" xfId="36805" builtinId="8" hidden="1"/>
    <cellStyle name="Hyperlink" xfId="36807" builtinId="8" hidden="1"/>
    <cellStyle name="Hyperlink" xfId="36809" builtinId="8" hidden="1"/>
    <cellStyle name="Hyperlink" xfId="36813" builtinId="8" hidden="1"/>
    <cellStyle name="Hyperlink" xfId="36815" builtinId="8" hidden="1"/>
    <cellStyle name="Hyperlink" xfId="36817" builtinId="8" hidden="1"/>
    <cellStyle name="Hyperlink" xfId="36821" builtinId="8" hidden="1"/>
    <cellStyle name="Hyperlink" xfId="36823" builtinId="8" hidden="1"/>
    <cellStyle name="Hyperlink" xfId="36825" builtinId="8" hidden="1"/>
    <cellStyle name="Hyperlink" xfId="36829" builtinId="8" hidden="1"/>
    <cellStyle name="Hyperlink" xfId="36831" builtinId="8" hidden="1"/>
    <cellStyle name="Hyperlink" xfId="36833" builtinId="8" hidden="1"/>
    <cellStyle name="Hyperlink" xfId="36843" builtinId="8" hidden="1"/>
    <cellStyle name="Hyperlink" xfId="36845" builtinId="8" hidden="1"/>
    <cellStyle name="Hyperlink" xfId="36847" builtinId="8" hidden="1"/>
    <cellStyle name="Hyperlink" xfId="36851" builtinId="8" hidden="1"/>
    <cellStyle name="Hyperlink" xfId="36853" builtinId="8" hidden="1"/>
    <cellStyle name="Hyperlink" xfId="36855" builtinId="8" hidden="1"/>
    <cellStyle name="Hyperlink" xfId="36924" builtinId="8" hidden="1"/>
    <cellStyle name="Hyperlink" xfId="36922" builtinId="8" hidden="1"/>
    <cellStyle name="Hyperlink" xfId="36920" builtinId="8" hidden="1"/>
    <cellStyle name="Hyperlink" xfId="36916" builtinId="8" hidden="1"/>
    <cellStyle name="Hyperlink" xfId="36914" builtinId="8" hidden="1"/>
    <cellStyle name="Hyperlink" xfId="36932" builtinId="8" hidden="1"/>
    <cellStyle name="Hyperlink" xfId="36928" builtinId="8" hidden="1"/>
    <cellStyle name="Hyperlink" xfId="36857" builtinId="8" hidden="1"/>
    <cellStyle name="Hyperlink" xfId="36859" builtinId="8" hidden="1"/>
    <cellStyle name="Hyperlink" xfId="36863" builtinId="8" hidden="1"/>
    <cellStyle name="Hyperlink" xfId="36934" builtinId="8" hidden="1"/>
    <cellStyle name="Hyperlink" xfId="36912" builtinId="8" hidden="1"/>
    <cellStyle name="Hyperlink" xfId="36908" builtinId="8" hidden="1"/>
    <cellStyle name="Hyperlink" xfId="36906" builtinId="8" hidden="1"/>
    <cellStyle name="Hyperlink" xfId="36904" builtinId="8" hidden="1"/>
    <cellStyle name="Hyperlink" xfId="36936" builtinId="8" hidden="1"/>
    <cellStyle name="Hyperlink" xfId="36865" builtinId="8" hidden="1"/>
    <cellStyle name="Hyperlink" xfId="36867" builtinId="8" hidden="1"/>
    <cellStyle name="Hyperlink" xfId="36871" builtinId="8" hidden="1"/>
    <cellStyle name="Hyperlink" xfId="36873" builtinId="8" hidden="1"/>
    <cellStyle name="Hyperlink" xfId="36875" builtinId="8" hidden="1"/>
    <cellStyle name="Hyperlink" xfId="36900" builtinId="8" hidden="1"/>
    <cellStyle name="Hyperlink" xfId="36898" builtinId="8" hidden="1"/>
    <cellStyle name="Hyperlink" xfId="36896" builtinId="8" hidden="1"/>
    <cellStyle name="Hyperlink" xfId="36892" builtinId="8" hidden="1"/>
    <cellStyle name="Hyperlink" xfId="36890" builtinId="8" hidden="1"/>
    <cellStyle name="Hyperlink" xfId="36940" builtinId="8" hidden="1"/>
    <cellStyle name="Hyperlink" xfId="36879" builtinId="8" hidden="1"/>
    <cellStyle name="Hyperlink" xfId="36881" builtinId="8" hidden="1"/>
    <cellStyle name="Hyperlink" xfId="36883" builtinId="8" hidden="1"/>
    <cellStyle name="Hyperlink" xfId="36887" builtinId="8" hidden="1"/>
    <cellStyle name="Hyperlink" xfId="36941" builtinId="8" hidden="1"/>
    <cellStyle name="Hyperlink" xfId="36943" builtinId="8" hidden="1"/>
    <cellStyle name="Hyperlink" xfId="36947" builtinId="8" hidden="1"/>
    <cellStyle name="Hyperlink" xfId="36949" builtinId="8" hidden="1"/>
    <cellStyle name="Hyperlink" xfId="36951" builtinId="8" hidden="1"/>
    <cellStyle name="Hyperlink" xfId="37024" builtinId="8" hidden="1"/>
    <cellStyle name="Hyperlink" xfId="37022" builtinId="8" hidden="1"/>
    <cellStyle name="Hyperlink" xfId="37020" builtinId="8" hidden="1"/>
    <cellStyle name="Hyperlink" xfId="37016" builtinId="8" hidden="1"/>
    <cellStyle name="Hyperlink" xfId="37014" builtinId="8" hidden="1"/>
    <cellStyle name="Hyperlink" xfId="37012" builtinId="8" hidden="1"/>
    <cellStyle name="Hyperlink" xfId="37028" builtinId="8" hidden="1"/>
    <cellStyle name="Hyperlink" xfId="37026" builtinId="8" hidden="1"/>
    <cellStyle name="Hyperlink" xfId="36955" builtinId="8" hidden="1"/>
    <cellStyle name="Hyperlink" xfId="36959" builtinId="8" hidden="1"/>
    <cellStyle name="Hyperlink" xfId="36961" builtinId="8" hidden="1"/>
    <cellStyle name="Hyperlink" xfId="37032" builtinId="8" hidden="1"/>
    <cellStyle name="Hyperlink" xfId="37008" builtinId="8" hidden="1"/>
    <cellStyle name="Hyperlink" xfId="37006" builtinId="8" hidden="1"/>
    <cellStyle name="Hyperlink" xfId="37004" builtinId="8" hidden="1"/>
    <cellStyle name="Hyperlink" xfId="37000" builtinId="8" hidden="1"/>
    <cellStyle name="Hyperlink" xfId="37034" builtinId="8" hidden="1"/>
    <cellStyle name="Hyperlink" xfId="36963" builtinId="8" hidden="1"/>
    <cellStyle name="Hyperlink" xfId="36967" builtinId="8" hidden="1"/>
    <cellStyle name="Hyperlink" xfId="36969" builtinId="8" hidden="1"/>
    <cellStyle name="Hyperlink" xfId="36971" builtinId="8" hidden="1"/>
    <cellStyle name="Hyperlink" xfId="37036" builtinId="8" hidden="1"/>
    <cellStyle name="Hyperlink" xfId="36998" builtinId="8" hidden="1"/>
    <cellStyle name="Hyperlink" xfId="36996" builtinId="8" hidden="1"/>
    <cellStyle name="Hyperlink" xfId="36992" builtinId="8" hidden="1"/>
    <cellStyle name="Hyperlink" xfId="36990" builtinId="8" hidden="1"/>
    <cellStyle name="Hyperlink" xfId="36988" builtinId="8" hidden="1"/>
    <cellStyle name="Hyperlink" xfId="36975" builtinId="8" hidden="1"/>
    <cellStyle name="Hyperlink" xfId="36977" builtinId="8" hidden="1"/>
    <cellStyle name="Hyperlink" xfId="36979" builtinId="8" hidden="1"/>
    <cellStyle name="Hyperlink" xfId="36983" builtinId="8" hidden="1"/>
    <cellStyle name="Hyperlink" xfId="36985" builtinId="8" hidden="1"/>
    <cellStyle name="Hyperlink" xfId="36837" builtinId="8" hidden="1"/>
    <cellStyle name="Hyperlink" xfId="37041" builtinId="8" hidden="1"/>
    <cellStyle name="Hyperlink" xfId="37043" builtinId="8" hidden="1"/>
    <cellStyle name="Hyperlink" xfId="37045" builtinId="8" hidden="1"/>
    <cellStyle name="Hyperlink" xfId="37049" builtinId="8" hidden="1"/>
    <cellStyle name="Hyperlink" xfId="37120" builtinId="8" hidden="1"/>
    <cellStyle name="Hyperlink" xfId="37118" builtinId="8" hidden="1"/>
    <cellStyle name="Hyperlink" xfId="37114" builtinId="8" hidden="1"/>
    <cellStyle name="Hyperlink" xfId="37112" builtinId="8" hidden="1"/>
    <cellStyle name="Hyperlink" xfId="37110" builtinId="8" hidden="1"/>
    <cellStyle name="Hyperlink" xfId="37126" builtinId="8" hidden="1"/>
    <cellStyle name="Hyperlink" xfId="37124" builtinId="8" hidden="1"/>
    <cellStyle name="Hyperlink" xfId="37122" builtinId="8" hidden="1"/>
    <cellStyle name="Hyperlink" xfId="37053" builtinId="8" hidden="1"/>
    <cellStyle name="Hyperlink" xfId="37055" builtinId="8" hidden="1"/>
    <cellStyle name="Hyperlink" xfId="37057" builtinId="8" hidden="1"/>
    <cellStyle name="Hyperlink" xfId="37106" builtinId="8" hidden="1"/>
    <cellStyle name="Hyperlink" xfId="37104" builtinId="8" hidden="1"/>
    <cellStyle name="Hyperlink" xfId="37102" builtinId="8" hidden="1"/>
    <cellStyle name="Hyperlink" xfId="37098" builtinId="8" hidden="1"/>
    <cellStyle name="Hyperlink" xfId="37096" builtinId="8" hidden="1"/>
    <cellStyle name="Hyperlink" xfId="37130" builtinId="8" hidden="1"/>
    <cellStyle name="Hyperlink" xfId="37061" builtinId="8" hidden="1"/>
    <cellStyle name="Hyperlink" xfId="37063" builtinId="8" hidden="1"/>
    <cellStyle name="Hyperlink" xfId="37065" builtinId="8" hidden="1"/>
    <cellStyle name="Hyperlink" xfId="37069" builtinId="8" hidden="1"/>
    <cellStyle name="Hyperlink" xfId="37132" builtinId="8" hidden="1"/>
    <cellStyle name="Hyperlink" xfId="37094" builtinId="8" hidden="1"/>
    <cellStyle name="Hyperlink" xfId="37090" builtinId="8" hidden="1"/>
    <cellStyle name="Hyperlink" xfId="37088" builtinId="8" hidden="1"/>
    <cellStyle name="Hyperlink" xfId="37086" builtinId="8" hidden="1"/>
    <cellStyle name="Hyperlink" xfId="37134" builtinId="8" hidden="1"/>
    <cellStyle name="Hyperlink" xfId="37071" builtinId="8" hidden="1"/>
    <cellStyle name="Hyperlink" xfId="37073" builtinId="8" hidden="1"/>
    <cellStyle name="Hyperlink" xfId="37077" builtinId="8" hidden="1"/>
    <cellStyle name="Hyperlink" xfId="37079" builtinId="8" hidden="1"/>
    <cellStyle name="Hyperlink" xfId="37081" builtinId="8" hidden="1"/>
    <cellStyle name="Hyperlink" xfId="28638" builtinId="8" hidden="1"/>
    <cellStyle name="Hyperlink" xfId="4049" builtinId="8" hidden="1"/>
    <cellStyle name="Hyperlink" xfId="4044" builtinId="8" hidden="1"/>
    <cellStyle name="Hyperlink" xfId="4050" builtinId="8" hidden="1"/>
    <cellStyle name="Hyperlink" xfId="4062" builtinId="8" hidden="1"/>
    <cellStyle name="Hyperlink" xfId="28640" builtinId="8" hidden="1"/>
    <cellStyle name="Hyperlink" xfId="12434" builtinId="8" hidden="1"/>
    <cellStyle name="Hyperlink" xfId="37136" builtinId="8" hidden="1"/>
    <cellStyle name="Hyperlink" xfId="37138" builtinId="8" hidden="1"/>
    <cellStyle name="Hyperlink" xfId="37142" builtinId="8" hidden="1"/>
    <cellStyle name="Hyperlink" xfId="37144" builtinId="8" hidden="1"/>
    <cellStyle name="Hyperlink" xfId="37146" builtinId="8" hidden="1"/>
    <cellStyle name="Hyperlink" xfId="37150" builtinId="8" hidden="1"/>
    <cellStyle name="Hyperlink" xfId="37152" builtinId="8" hidden="1"/>
    <cellStyle name="Hyperlink" xfId="37154" builtinId="8" hidden="1"/>
    <cellStyle name="Hyperlink" xfId="37158" builtinId="8" hidden="1"/>
    <cellStyle name="Hyperlink" xfId="37160" builtinId="8" hidden="1"/>
    <cellStyle name="Hyperlink" xfId="37162" builtinId="8" hidden="1"/>
    <cellStyle name="Hyperlink" xfId="37166" builtinId="8" hidden="1"/>
    <cellStyle name="Hyperlink" xfId="37168" builtinId="8" hidden="1"/>
    <cellStyle name="Hyperlink" xfId="37170" builtinId="8" hidden="1"/>
    <cellStyle name="Hyperlink" xfId="37174" builtinId="8" hidden="1"/>
    <cellStyle name="Hyperlink" xfId="37176" builtinId="8" hidden="1"/>
    <cellStyle name="Hyperlink" xfId="37178" builtinId="8" hidden="1"/>
    <cellStyle name="Hyperlink" xfId="37182" builtinId="8" hidden="1"/>
    <cellStyle name="Hyperlink" xfId="37184" builtinId="8" hidden="1"/>
    <cellStyle name="Hyperlink" xfId="37186" builtinId="8" hidden="1"/>
    <cellStyle name="Hyperlink" xfId="37190" builtinId="8" hidden="1"/>
    <cellStyle name="Hyperlink" xfId="37192" builtinId="8" hidden="1"/>
    <cellStyle name="Hyperlink" xfId="37194" builtinId="8" hidden="1"/>
    <cellStyle name="Hyperlink" xfId="37198" builtinId="8" hidden="1"/>
    <cellStyle name="Hyperlink" xfId="37200" builtinId="8" hidden="1"/>
    <cellStyle name="Hyperlink" xfId="37202" builtinId="8" hidden="1"/>
    <cellStyle name="Hyperlink" xfId="37206" builtinId="8" hidden="1"/>
    <cellStyle name="Hyperlink" xfId="37208" builtinId="8" hidden="1"/>
    <cellStyle name="Hyperlink" xfId="37210" builtinId="8" hidden="1"/>
    <cellStyle name="Hyperlink" xfId="37214" builtinId="8" hidden="1"/>
    <cellStyle name="Hyperlink" xfId="37216" builtinId="8" hidden="1"/>
    <cellStyle name="Hyperlink" xfId="37218" builtinId="8" hidden="1"/>
    <cellStyle name="Hyperlink" xfId="37222" builtinId="8" hidden="1"/>
    <cellStyle name="Hyperlink" xfId="37224" builtinId="8" hidden="1"/>
    <cellStyle name="Hyperlink" xfId="37226" builtinId="8" hidden="1"/>
    <cellStyle name="Hyperlink" xfId="37230" builtinId="8" hidden="1"/>
    <cellStyle name="Hyperlink" xfId="37232" builtinId="8" hidden="1"/>
    <cellStyle name="Hyperlink" xfId="37234" builtinId="8" hidden="1"/>
    <cellStyle name="Hyperlink" xfId="37238" builtinId="8" hidden="1"/>
    <cellStyle name="Hyperlink" xfId="37240" builtinId="8" hidden="1"/>
    <cellStyle name="Hyperlink" xfId="4042" builtinId="8" hidden="1"/>
    <cellStyle name="Hyperlink" xfId="37245" builtinId="8" hidden="1"/>
    <cellStyle name="Hyperlink" xfId="37247" builtinId="8" hidden="1"/>
    <cellStyle name="Hyperlink" xfId="37249" builtinId="8" hidden="1"/>
    <cellStyle name="Hyperlink" xfId="37253" builtinId="8" hidden="1"/>
    <cellStyle name="Hyperlink" xfId="37255" builtinId="8" hidden="1"/>
    <cellStyle name="Hyperlink" xfId="37257" builtinId="8" hidden="1"/>
    <cellStyle name="Hyperlink" xfId="37261" builtinId="8" hidden="1"/>
    <cellStyle name="Hyperlink" xfId="37263" builtinId="8" hidden="1"/>
    <cellStyle name="Hyperlink" xfId="37265" builtinId="8" hidden="1"/>
    <cellStyle name="Hyperlink" xfId="37269" builtinId="8" hidden="1"/>
    <cellStyle name="Hyperlink" xfId="37271" builtinId="8" hidden="1"/>
    <cellStyle name="Hyperlink" xfId="37273" builtinId="8" hidden="1"/>
    <cellStyle name="Hyperlink" xfId="37277" builtinId="8" hidden="1"/>
    <cellStyle name="Hyperlink" xfId="37279" builtinId="8" hidden="1"/>
    <cellStyle name="Hyperlink" xfId="37281" builtinId="8" hidden="1"/>
    <cellStyle name="Hyperlink" xfId="37285" builtinId="8" hidden="1"/>
    <cellStyle name="Hyperlink" xfId="37287" builtinId="8" hidden="1"/>
    <cellStyle name="Hyperlink" xfId="37289" builtinId="8" hidden="1"/>
    <cellStyle name="Hyperlink" xfId="37293" builtinId="8" hidden="1"/>
    <cellStyle name="Hyperlink" xfId="37295" builtinId="8" hidden="1"/>
    <cellStyle name="Hyperlink" xfId="37297" builtinId="8" hidden="1"/>
    <cellStyle name="Hyperlink" xfId="37301" builtinId="8" hidden="1"/>
    <cellStyle name="Hyperlink" xfId="37303" builtinId="8" hidden="1"/>
    <cellStyle name="Hyperlink" xfId="37305" builtinId="8" hidden="1"/>
    <cellStyle name="Hyperlink" xfId="37309" builtinId="8" hidden="1"/>
    <cellStyle name="Hyperlink" xfId="37311" builtinId="8" hidden="1"/>
    <cellStyle name="Hyperlink" xfId="37313" builtinId="8" hidden="1"/>
    <cellStyle name="Hyperlink" xfId="37317" builtinId="8" hidden="1"/>
    <cellStyle name="Hyperlink" xfId="37319" builtinId="8" hidden="1"/>
    <cellStyle name="Hyperlink" xfId="37321" builtinId="8" hidden="1"/>
    <cellStyle name="Hyperlink" xfId="37325" builtinId="8" hidden="1"/>
    <cellStyle name="Hyperlink" xfId="37327" builtinId="8" hidden="1"/>
    <cellStyle name="Hyperlink" xfId="37329" builtinId="8" hidden="1"/>
    <cellStyle name="Hyperlink" xfId="37333" builtinId="8" hidden="1"/>
    <cellStyle name="Hyperlink" xfId="37335" builtinId="8" hidden="1"/>
    <cellStyle name="Hyperlink" xfId="37337" builtinId="8" hidden="1"/>
    <cellStyle name="Hyperlink" xfId="37341" builtinId="8" hidden="1"/>
    <cellStyle name="Hyperlink" xfId="37343" builtinId="8" hidden="1"/>
    <cellStyle name="Hyperlink" xfId="37345" builtinId="8" hidden="1"/>
    <cellStyle name="Hyperlink" xfId="37349" builtinId="8" hidden="1"/>
    <cellStyle name="Hyperlink" xfId="37351" builtinId="8" hidden="1"/>
    <cellStyle name="Hyperlink" xfId="37353" builtinId="8" hidden="1"/>
    <cellStyle name="Hyperlink" xfId="37357" builtinId="8" hidden="1"/>
    <cellStyle name="Hyperlink" xfId="37359" builtinId="8" hidden="1"/>
    <cellStyle name="Hyperlink" xfId="37361" builtinId="8" hidden="1"/>
    <cellStyle name="Hyperlink" xfId="37365" builtinId="8" hidden="1"/>
    <cellStyle name="Hyperlink" xfId="4058" builtinId="8" hidden="1"/>
    <cellStyle name="Hyperlink" xfId="37368" builtinId="8" hidden="1"/>
    <cellStyle name="Hyperlink" xfId="37372" builtinId="8" hidden="1"/>
    <cellStyle name="Hyperlink" xfId="37374" builtinId="8" hidden="1"/>
    <cellStyle name="Hyperlink" xfId="37376" builtinId="8" hidden="1"/>
    <cellStyle name="Hyperlink" xfId="37380" builtinId="8" hidden="1"/>
    <cellStyle name="Hyperlink" xfId="37382" builtinId="8" hidden="1"/>
    <cellStyle name="Hyperlink" xfId="37384" builtinId="8" hidden="1"/>
    <cellStyle name="Hyperlink" xfId="37388" builtinId="8" hidden="1"/>
    <cellStyle name="Hyperlink" xfId="37390" builtinId="8" hidden="1"/>
    <cellStyle name="Hyperlink" xfId="37392" builtinId="8" hidden="1"/>
    <cellStyle name="Hyperlink" xfId="37396" builtinId="8" hidden="1"/>
    <cellStyle name="Hyperlink" xfId="37398" builtinId="8" hidden="1"/>
    <cellStyle name="Hyperlink" xfId="37400" builtinId="8" hidden="1"/>
    <cellStyle name="Hyperlink" xfId="37404" builtinId="8" hidden="1"/>
    <cellStyle name="Hyperlink" xfId="37406" builtinId="8" hidden="1"/>
    <cellStyle name="Hyperlink" xfId="37408" builtinId="8" hidden="1"/>
    <cellStyle name="Hyperlink" xfId="37412" builtinId="8" hidden="1"/>
    <cellStyle name="Hyperlink" xfId="37414" builtinId="8" hidden="1"/>
    <cellStyle name="Hyperlink" xfId="37416" builtinId="8" hidden="1"/>
    <cellStyle name="Hyperlink" xfId="37420" builtinId="8" hidden="1"/>
    <cellStyle name="Hyperlink" xfId="37422" builtinId="8" hidden="1"/>
    <cellStyle name="Hyperlink" xfId="37424" builtinId="8" hidden="1"/>
    <cellStyle name="Hyperlink" xfId="37428" builtinId="8" hidden="1"/>
    <cellStyle name="Hyperlink" xfId="37430" builtinId="8" hidden="1"/>
    <cellStyle name="Hyperlink" xfId="37432" builtinId="8" hidden="1"/>
    <cellStyle name="Hyperlink" xfId="37436" builtinId="8" hidden="1"/>
    <cellStyle name="Hyperlink" xfId="37438" builtinId="8" hidden="1"/>
    <cellStyle name="Hyperlink" xfId="37440" builtinId="8" hidden="1"/>
    <cellStyle name="Hyperlink" xfId="37444" builtinId="8" hidden="1"/>
    <cellStyle name="Hyperlink" xfId="37446" builtinId="8" hidden="1"/>
    <cellStyle name="Hyperlink" xfId="37448" builtinId="8" hidden="1"/>
    <cellStyle name="Hyperlink" xfId="37452" builtinId="8" hidden="1"/>
    <cellStyle name="Hyperlink" xfId="37454" builtinId="8" hidden="1"/>
    <cellStyle name="Hyperlink" xfId="37456" builtinId="8" hidden="1"/>
    <cellStyle name="Hyperlink" xfId="37460" builtinId="8" hidden="1"/>
    <cellStyle name="Hyperlink" xfId="37462" builtinId="8" hidden="1"/>
    <cellStyle name="Hyperlink" xfId="37464" builtinId="8" hidden="1"/>
    <cellStyle name="Hyperlink" xfId="37468" builtinId="8" hidden="1"/>
    <cellStyle name="Hyperlink" xfId="37470" builtinId="8" hidden="1"/>
    <cellStyle name="Hyperlink" xfId="37472" builtinId="8" hidden="1"/>
    <cellStyle name="Hyperlink" xfId="37476" builtinId="8" hidden="1"/>
    <cellStyle name="Hyperlink" xfId="37478" builtinId="8" hidden="1"/>
    <cellStyle name="Hyperlink" xfId="37480" builtinId="8" hidden="1"/>
    <cellStyle name="Hyperlink" xfId="37484" builtinId="8" hidden="1"/>
    <cellStyle name="Hyperlink" xfId="37486" builtinId="8" hidden="1"/>
    <cellStyle name="Hyperlink" xfId="37488" builtinId="8" hidden="1"/>
    <cellStyle name="Hyperlink" xfId="4047" builtinId="8" hidden="1"/>
    <cellStyle name="Hyperlink" xfId="37493" builtinId="8" hidden="1"/>
    <cellStyle name="Hyperlink" xfId="37495" builtinId="8" hidden="1"/>
    <cellStyle name="Hyperlink" xfId="37499" builtinId="8" hidden="1"/>
    <cellStyle name="Hyperlink" xfId="37501" builtinId="8" hidden="1"/>
    <cellStyle name="Hyperlink" xfId="37503" builtinId="8" hidden="1"/>
    <cellStyle name="Hyperlink" xfId="37507" builtinId="8" hidden="1"/>
    <cellStyle name="Hyperlink" xfId="37509" builtinId="8" hidden="1"/>
    <cellStyle name="Hyperlink" xfId="37511" builtinId="8" hidden="1"/>
    <cellStyle name="Hyperlink" xfId="37515" builtinId="8" hidden="1"/>
    <cellStyle name="Hyperlink" xfId="37517" builtinId="8" hidden="1"/>
    <cellStyle name="Hyperlink" xfId="37519" builtinId="8" hidden="1"/>
    <cellStyle name="Hyperlink" xfId="37523" builtinId="8" hidden="1"/>
    <cellStyle name="Hyperlink" xfId="37525" builtinId="8" hidden="1"/>
    <cellStyle name="Hyperlink" xfId="37527" builtinId="8" hidden="1"/>
    <cellStyle name="Hyperlink" xfId="37531" builtinId="8" hidden="1"/>
    <cellStyle name="Hyperlink" xfId="37533" builtinId="8" hidden="1"/>
    <cellStyle name="Hyperlink" xfId="37535" builtinId="8" hidden="1"/>
    <cellStyle name="Hyperlink" xfId="37539" builtinId="8" hidden="1"/>
    <cellStyle name="Hyperlink" xfId="37541" builtinId="8" hidden="1"/>
    <cellStyle name="Hyperlink" xfId="37543" builtinId="8" hidden="1"/>
    <cellStyle name="Hyperlink" xfId="37547" builtinId="8" hidden="1"/>
    <cellStyle name="Hyperlink" xfId="37549" builtinId="8" hidden="1"/>
    <cellStyle name="Hyperlink" xfId="37551" builtinId="8" hidden="1"/>
    <cellStyle name="Hyperlink" xfId="37555" builtinId="8" hidden="1"/>
    <cellStyle name="Hyperlink" xfId="37557" builtinId="8" hidden="1"/>
    <cellStyle name="Hyperlink" xfId="37559" builtinId="8" hidden="1"/>
    <cellStyle name="Hyperlink" xfId="37563" builtinId="8" hidden="1"/>
    <cellStyle name="Hyperlink" xfId="37565" builtinId="8" hidden="1"/>
    <cellStyle name="Hyperlink" xfId="37567" builtinId="8" hidden="1"/>
    <cellStyle name="Hyperlink" xfId="37571" builtinId="8" hidden="1"/>
    <cellStyle name="Hyperlink" xfId="37573" builtinId="8" hidden="1"/>
    <cellStyle name="Hyperlink" xfId="37575" builtinId="8" hidden="1"/>
    <cellStyle name="Hyperlink" xfId="37579" builtinId="8" hidden="1"/>
    <cellStyle name="Hyperlink" xfId="37581" builtinId="8" hidden="1"/>
    <cellStyle name="Hyperlink" xfId="37583" builtinId="8" hidden="1"/>
    <cellStyle name="Hyperlink" xfId="37587" builtinId="8" hidden="1"/>
    <cellStyle name="Hyperlink" xfId="37589" builtinId="8" hidden="1"/>
    <cellStyle name="Hyperlink" xfId="37591" builtinId="8" hidden="1"/>
    <cellStyle name="Hyperlink" xfId="37595" builtinId="8" hidden="1"/>
    <cellStyle name="Hyperlink" xfId="37597" builtinId="8" hidden="1"/>
    <cellStyle name="Hyperlink" xfId="37599" builtinId="8" hidden="1"/>
    <cellStyle name="Hyperlink" xfId="37603" builtinId="8" hidden="1"/>
    <cellStyle name="Hyperlink" xfId="37605" builtinId="8" hidden="1"/>
    <cellStyle name="Hyperlink" xfId="37607" builtinId="8" hidden="1"/>
    <cellStyle name="Hyperlink" xfId="37611" builtinId="8" hidden="1"/>
    <cellStyle name="Hyperlink" xfId="37613" builtinId="8" hidden="1"/>
    <cellStyle name="Hyperlink" xfId="37615" builtinId="8" hidden="1"/>
    <cellStyle name="Hyperlink" xfId="37618" builtinId="8" hidden="1"/>
    <cellStyle name="Hyperlink" xfId="37620" builtinId="8" hidden="1"/>
    <cellStyle name="Hyperlink" xfId="37622" builtinId="8" hidden="1"/>
    <cellStyle name="Hyperlink" xfId="37626" builtinId="8" hidden="1"/>
    <cellStyle name="Hyperlink" xfId="37628" builtinId="8" hidden="1"/>
    <cellStyle name="Hyperlink" xfId="37630" builtinId="8" hidden="1"/>
    <cellStyle name="Hyperlink" xfId="37634" builtinId="8" hidden="1"/>
    <cellStyle name="Hyperlink" xfId="37636" builtinId="8" hidden="1"/>
    <cellStyle name="Hyperlink" xfId="37638" builtinId="8" hidden="1"/>
    <cellStyle name="Hyperlink" xfId="37642" builtinId="8" hidden="1"/>
    <cellStyle name="Hyperlink" xfId="37644" builtinId="8" hidden="1"/>
    <cellStyle name="Hyperlink" xfId="37646" builtinId="8" hidden="1"/>
    <cellStyle name="Hyperlink" xfId="37650" builtinId="8" hidden="1"/>
    <cellStyle name="Hyperlink" xfId="37652" builtinId="8" hidden="1"/>
    <cellStyle name="Hyperlink" xfId="37654" builtinId="8" hidden="1"/>
    <cellStyle name="Hyperlink" xfId="37658" builtinId="8" hidden="1"/>
    <cellStyle name="Hyperlink" xfId="37660" builtinId="8" hidden="1"/>
    <cellStyle name="Hyperlink" xfId="37662" builtinId="8" hidden="1"/>
    <cellStyle name="Hyperlink" xfId="37666" builtinId="8" hidden="1"/>
    <cellStyle name="Hyperlink" xfId="37668" builtinId="8" hidden="1"/>
    <cellStyle name="Hyperlink" xfId="37670" builtinId="8" hidden="1"/>
    <cellStyle name="Hyperlink" xfId="37674" builtinId="8" hidden="1"/>
    <cellStyle name="Hyperlink" xfId="37676" builtinId="8" hidden="1"/>
    <cellStyle name="Hyperlink" xfId="37678" builtinId="8" hidden="1"/>
    <cellStyle name="Hyperlink" xfId="37682" builtinId="8" hidden="1"/>
    <cellStyle name="Hyperlink" xfId="37684" builtinId="8" hidden="1"/>
    <cellStyle name="Hyperlink" xfId="37686" builtinId="8" hidden="1"/>
    <cellStyle name="Hyperlink" xfId="37690" builtinId="8" hidden="1"/>
    <cellStyle name="Hyperlink" xfId="37692" builtinId="8" hidden="1"/>
    <cellStyle name="Hyperlink" xfId="37694" builtinId="8" hidden="1"/>
    <cellStyle name="Hyperlink" xfId="37698" builtinId="8" hidden="1"/>
    <cellStyle name="Hyperlink" xfId="37700" builtinId="8" hidden="1"/>
    <cellStyle name="Hyperlink" xfId="37702" builtinId="8" hidden="1"/>
    <cellStyle name="Hyperlink" xfId="37706" builtinId="8" hidden="1"/>
    <cellStyle name="Hyperlink" xfId="37708" builtinId="8" hidden="1"/>
    <cellStyle name="Hyperlink" xfId="37710" builtinId="8" hidden="1"/>
    <cellStyle name="Hyperlink" xfId="37714" builtinId="8" hidden="1"/>
    <cellStyle name="Hyperlink" xfId="37716" builtinId="8" hidden="1"/>
    <cellStyle name="Hyperlink" xfId="37718" builtinId="8" hidden="1"/>
    <cellStyle name="Hyperlink" xfId="37722" builtinId="8" hidden="1"/>
    <cellStyle name="Hyperlink" xfId="37724" builtinId="8" hidden="1"/>
    <cellStyle name="Hyperlink" xfId="37726" builtinId="8" hidden="1"/>
    <cellStyle name="Hyperlink" xfId="37730" builtinId="8" hidden="1"/>
    <cellStyle name="Hyperlink" xfId="37732" builtinId="8" hidden="1"/>
    <cellStyle name="Hyperlink" xfId="37734" builtinId="8" hidden="1"/>
    <cellStyle name="Hyperlink" xfId="37738" builtinId="8" hidden="1"/>
    <cellStyle name="Hyperlink" xfId="37740" builtinId="8" hidden="1"/>
    <cellStyle name="Hyperlink" xfId="4060" builtinId="8" hidden="1"/>
    <cellStyle name="Hyperlink" xfId="37745" builtinId="8" hidden="1"/>
    <cellStyle name="Hyperlink" xfId="37747" builtinId="8" hidden="1"/>
    <cellStyle name="Hyperlink" xfId="37749" builtinId="8" hidden="1"/>
    <cellStyle name="Hyperlink" xfId="37753" builtinId="8" hidden="1"/>
    <cellStyle name="Hyperlink" xfId="37755" builtinId="8" hidden="1"/>
    <cellStyle name="Hyperlink" xfId="37757" builtinId="8" hidden="1"/>
    <cellStyle name="Hyperlink" xfId="37761" builtinId="8" hidden="1"/>
    <cellStyle name="Hyperlink" xfId="37763" builtinId="8" hidden="1"/>
    <cellStyle name="Hyperlink" xfId="37765" builtinId="8" hidden="1"/>
    <cellStyle name="Hyperlink" xfId="37769" builtinId="8" hidden="1"/>
    <cellStyle name="Hyperlink" xfId="37771" builtinId="8" hidden="1"/>
    <cellStyle name="Hyperlink" xfId="37773" builtinId="8" hidden="1"/>
    <cellStyle name="Hyperlink" xfId="37777" builtinId="8" hidden="1"/>
    <cellStyle name="Hyperlink" xfId="37779" builtinId="8" hidden="1"/>
    <cellStyle name="Hyperlink" xfId="37781" builtinId="8" hidden="1"/>
    <cellStyle name="Hyperlink" xfId="37785" builtinId="8" hidden="1"/>
    <cellStyle name="Hyperlink" xfId="37787" builtinId="8" hidden="1"/>
    <cellStyle name="Hyperlink" xfId="37789" builtinId="8" hidden="1"/>
    <cellStyle name="Hyperlink" xfId="37793" builtinId="8" hidden="1"/>
    <cellStyle name="Hyperlink" xfId="37795" builtinId="8" hidden="1"/>
    <cellStyle name="Hyperlink" xfId="37797" builtinId="8" hidden="1"/>
    <cellStyle name="Hyperlink" xfId="37801" builtinId="8" hidden="1"/>
    <cellStyle name="Hyperlink" xfId="37803" builtinId="8" hidden="1"/>
    <cellStyle name="Hyperlink" xfId="37805" builtinId="8" hidden="1"/>
    <cellStyle name="Hyperlink" xfId="37809" builtinId="8" hidden="1"/>
    <cellStyle name="Hyperlink" xfId="37811" builtinId="8" hidden="1"/>
    <cellStyle name="Hyperlink" xfId="37813" builtinId="8" hidden="1"/>
    <cellStyle name="Hyperlink" xfId="37817" builtinId="8" hidden="1"/>
    <cellStyle name="Hyperlink" xfId="37819" builtinId="8" hidden="1"/>
    <cellStyle name="Hyperlink" xfId="37821" builtinId="8" hidden="1"/>
    <cellStyle name="Hyperlink" xfId="37825" builtinId="8" hidden="1"/>
    <cellStyle name="Hyperlink" xfId="37827" builtinId="8" hidden="1"/>
    <cellStyle name="Hyperlink" xfId="37829" builtinId="8" hidden="1"/>
    <cellStyle name="Hyperlink" xfId="37833" builtinId="8" hidden="1"/>
    <cellStyle name="Hyperlink" xfId="37835" builtinId="8" hidden="1"/>
    <cellStyle name="Hyperlink" xfId="37837" builtinId="8" hidden="1"/>
    <cellStyle name="Hyperlink" xfId="37841" builtinId="8" hidden="1"/>
    <cellStyle name="Hyperlink" xfId="37843" builtinId="8" hidden="1"/>
    <cellStyle name="Hyperlink" xfId="37845" builtinId="8" hidden="1"/>
    <cellStyle name="Hyperlink" xfId="37849" builtinId="8" hidden="1"/>
    <cellStyle name="Hyperlink" xfId="37851" builtinId="8" hidden="1"/>
    <cellStyle name="Hyperlink" xfId="37853" builtinId="8" hidden="1"/>
    <cellStyle name="Hyperlink" xfId="37857" builtinId="8" hidden="1"/>
    <cellStyle name="Hyperlink" xfId="37859" builtinId="8" hidden="1"/>
    <cellStyle name="Hyperlink" xfId="37861" builtinId="8" hidden="1"/>
    <cellStyle name="Hyperlink" xfId="37865" builtinId="8" hidden="1"/>
    <cellStyle name="Hyperlink" xfId="12447" builtinId="8" hidden="1"/>
    <cellStyle name="Hyperlink" xfId="37868" builtinId="8" hidden="1"/>
    <cellStyle name="Hyperlink" xfId="37872" builtinId="8" hidden="1"/>
    <cellStyle name="Hyperlink" xfId="37874" builtinId="8" hidden="1"/>
    <cellStyle name="Hyperlink" xfId="37876" builtinId="8" hidden="1"/>
    <cellStyle name="Hyperlink" xfId="37880" builtinId="8" hidden="1"/>
    <cellStyle name="Hyperlink" xfId="37882" builtinId="8" hidden="1"/>
    <cellStyle name="Hyperlink" xfId="37884" builtinId="8" hidden="1"/>
    <cellStyle name="Hyperlink" xfId="37888" builtinId="8" hidden="1"/>
    <cellStyle name="Hyperlink" xfId="37890" builtinId="8" hidden="1"/>
    <cellStyle name="Hyperlink" xfId="37892" builtinId="8" hidden="1"/>
    <cellStyle name="Hyperlink" xfId="37896" builtinId="8" hidden="1"/>
    <cellStyle name="Hyperlink" xfId="37898" builtinId="8" hidden="1"/>
    <cellStyle name="Hyperlink" xfId="37900" builtinId="8" hidden="1"/>
    <cellStyle name="Hyperlink" xfId="37904" builtinId="8" hidden="1"/>
    <cellStyle name="Hyperlink" xfId="37906" builtinId="8" hidden="1"/>
    <cellStyle name="Hyperlink" xfId="37908" builtinId="8" hidden="1"/>
    <cellStyle name="Hyperlink" xfId="37912" builtinId="8" hidden="1"/>
    <cellStyle name="Hyperlink" xfId="37914" builtinId="8" hidden="1"/>
    <cellStyle name="Hyperlink" xfId="37916" builtinId="8" hidden="1"/>
    <cellStyle name="Hyperlink" xfId="37920" builtinId="8" hidden="1"/>
    <cellStyle name="Hyperlink" xfId="37922" builtinId="8" hidden="1"/>
    <cellStyle name="Hyperlink" xfId="37924" builtinId="8" hidden="1"/>
    <cellStyle name="Hyperlink" xfId="37928" builtinId="8" hidden="1"/>
    <cellStyle name="Hyperlink" xfId="37930" builtinId="8" hidden="1"/>
    <cellStyle name="Hyperlink" xfId="37932" builtinId="8" hidden="1"/>
    <cellStyle name="Hyperlink" xfId="37936" builtinId="8" hidden="1"/>
    <cellStyle name="Hyperlink" xfId="37938" builtinId="8" hidden="1"/>
    <cellStyle name="Hyperlink" xfId="37940" builtinId="8" hidden="1"/>
    <cellStyle name="Hyperlink" xfId="37944" builtinId="8" hidden="1"/>
    <cellStyle name="Hyperlink" xfId="37946" builtinId="8" hidden="1"/>
    <cellStyle name="Hyperlink" xfId="37948" builtinId="8" hidden="1"/>
    <cellStyle name="Hyperlink" xfId="37952" builtinId="8" hidden="1"/>
    <cellStyle name="Hyperlink" xfId="37954" builtinId="8" hidden="1"/>
    <cellStyle name="Hyperlink" xfId="37956" builtinId="8" hidden="1"/>
    <cellStyle name="Hyperlink" xfId="37960" builtinId="8" hidden="1"/>
    <cellStyle name="Hyperlink" xfId="37962" builtinId="8" hidden="1"/>
    <cellStyle name="Hyperlink" xfId="37964" builtinId="8" hidden="1"/>
    <cellStyle name="Hyperlink" xfId="37968" builtinId="8" hidden="1"/>
    <cellStyle name="Hyperlink" xfId="37970" builtinId="8" hidden="1"/>
    <cellStyle name="Hyperlink" xfId="37972" builtinId="8" hidden="1"/>
    <cellStyle name="Hyperlink" xfId="37976" builtinId="8" hidden="1"/>
    <cellStyle name="Hyperlink" xfId="37978" builtinId="8" hidden="1"/>
    <cellStyle name="Hyperlink" xfId="37980" builtinId="8" hidden="1"/>
    <cellStyle name="Hyperlink" xfId="37984" builtinId="8" hidden="1"/>
    <cellStyle name="Hyperlink" xfId="37986" builtinId="8" hidden="1"/>
    <cellStyle name="Hyperlink" xfId="37988" builtinId="8" hidden="1"/>
    <cellStyle name="Hyperlink" xfId="4046" builtinId="8" hidden="1"/>
    <cellStyle name="Hyperlink" xfId="37993" builtinId="8" hidden="1"/>
    <cellStyle name="Hyperlink" xfId="37995" builtinId="8" hidden="1"/>
    <cellStyle name="Hyperlink" xfId="37999" builtinId="8" hidden="1"/>
    <cellStyle name="Hyperlink" xfId="38001" builtinId="8" hidden="1"/>
    <cellStyle name="Hyperlink" xfId="38003" builtinId="8" hidden="1"/>
    <cellStyle name="Hyperlink" xfId="38007" builtinId="8" hidden="1"/>
    <cellStyle name="Hyperlink" xfId="38009" builtinId="8" hidden="1"/>
    <cellStyle name="Hyperlink" xfId="38011" builtinId="8" hidden="1"/>
    <cellStyle name="Hyperlink" xfId="38015" builtinId="8" hidden="1"/>
    <cellStyle name="Hyperlink" xfId="38017" builtinId="8" hidden="1"/>
    <cellStyle name="Hyperlink" xfId="38019" builtinId="8" hidden="1"/>
    <cellStyle name="Hyperlink" xfId="38023" builtinId="8" hidden="1"/>
    <cellStyle name="Hyperlink" xfId="38025" builtinId="8" hidden="1"/>
    <cellStyle name="Hyperlink" xfId="38027" builtinId="8" hidden="1"/>
    <cellStyle name="Hyperlink" xfId="38031" builtinId="8" hidden="1"/>
    <cellStyle name="Hyperlink" xfId="38033" builtinId="8" hidden="1"/>
    <cellStyle name="Hyperlink" xfId="38035" builtinId="8" hidden="1"/>
    <cellStyle name="Hyperlink" xfId="38039" builtinId="8" hidden="1"/>
    <cellStyle name="Hyperlink" xfId="38041" builtinId="8" hidden="1"/>
    <cellStyle name="Hyperlink" xfId="38043" builtinId="8" hidden="1"/>
    <cellStyle name="Hyperlink" xfId="38047" builtinId="8" hidden="1"/>
    <cellStyle name="Hyperlink" xfId="38049" builtinId="8" hidden="1"/>
    <cellStyle name="Hyperlink" xfId="38051" builtinId="8" hidden="1"/>
    <cellStyle name="Hyperlink" xfId="38055" builtinId="8" hidden="1"/>
    <cellStyle name="Hyperlink" xfId="38057" builtinId="8" hidden="1"/>
    <cellStyle name="Hyperlink" xfId="38059" builtinId="8" hidden="1"/>
    <cellStyle name="Hyperlink" xfId="38063" builtinId="8" hidden="1"/>
    <cellStyle name="Hyperlink" xfId="38065" builtinId="8" hidden="1"/>
    <cellStyle name="Hyperlink" xfId="38067" builtinId="8" hidden="1"/>
    <cellStyle name="Hyperlink" xfId="38071" builtinId="8" hidden="1"/>
    <cellStyle name="Hyperlink" xfId="38073" builtinId="8" hidden="1"/>
    <cellStyle name="Hyperlink" xfId="38075" builtinId="8" hidden="1"/>
    <cellStyle name="Hyperlink" xfId="38079" builtinId="8" hidden="1"/>
    <cellStyle name="Hyperlink" xfId="38081" builtinId="8" hidden="1"/>
    <cellStyle name="Hyperlink" xfId="38083" builtinId="8" hidden="1"/>
    <cellStyle name="Hyperlink" xfId="38087" builtinId="8" hidden="1"/>
    <cellStyle name="Hyperlink" xfId="38089" builtinId="8" hidden="1"/>
    <cellStyle name="Hyperlink" xfId="38091" builtinId="8" hidden="1"/>
    <cellStyle name="Hyperlink" xfId="38095" builtinId="8" hidden="1"/>
    <cellStyle name="Hyperlink" xfId="38097" builtinId="8" hidden="1"/>
    <cellStyle name="Hyperlink" xfId="38099" builtinId="8" hidden="1"/>
    <cellStyle name="Hyperlink" xfId="38103" builtinId="8" hidden="1"/>
    <cellStyle name="Hyperlink" xfId="38105" builtinId="8" hidden="1"/>
    <cellStyle name="Hyperlink" xfId="38107" builtinId="8" hidden="1"/>
    <cellStyle name="Hyperlink" xfId="38111" builtinId="8" hidden="1"/>
    <cellStyle name="Hyperlink" xfId="38113" builtinId="8" hidden="1"/>
    <cellStyle name="Hyperlink" xfId="38115" builtinId="8" hidden="1"/>
    <cellStyle name="Hyperlink" xfId="38118" builtinId="8" hidden="1"/>
    <cellStyle name="Hyperlink" xfId="38120" builtinId="8" hidden="1"/>
    <cellStyle name="Hyperlink" xfId="38122" builtinId="8" hidden="1"/>
    <cellStyle name="Hyperlink" xfId="38126" builtinId="8" hidden="1"/>
    <cellStyle name="Hyperlink" xfId="38128" builtinId="8" hidden="1"/>
    <cellStyle name="Hyperlink" xfId="38130" builtinId="8" hidden="1"/>
    <cellStyle name="Hyperlink" xfId="38134" builtinId="8" hidden="1"/>
    <cellStyle name="Hyperlink" xfId="38136" builtinId="8" hidden="1"/>
    <cellStyle name="Hyperlink" xfId="38138" builtinId="8" hidden="1"/>
    <cellStyle name="Hyperlink" xfId="38142" builtinId="8" hidden="1"/>
    <cellStyle name="Hyperlink" xfId="38144" builtinId="8" hidden="1"/>
    <cellStyle name="Hyperlink" xfId="38146" builtinId="8" hidden="1"/>
    <cellStyle name="Hyperlink" xfId="38150" builtinId="8" hidden="1"/>
    <cellStyle name="Hyperlink" xfId="38152" builtinId="8" hidden="1"/>
    <cellStyle name="Hyperlink" xfId="38154" builtinId="8" hidden="1"/>
    <cellStyle name="Hyperlink" xfId="38158" builtinId="8" hidden="1"/>
    <cellStyle name="Hyperlink" xfId="38160" builtinId="8" hidden="1"/>
    <cellStyle name="Hyperlink" xfId="38162" builtinId="8" hidden="1"/>
    <cellStyle name="Hyperlink" xfId="38166" builtinId="8" hidden="1"/>
    <cellStyle name="Hyperlink" xfId="38168" builtinId="8" hidden="1"/>
    <cellStyle name="Hyperlink" xfId="38170" builtinId="8" hidden="1"/>
    <cellStyle name="Hyperlink" xfId="38174" builtinId="8" hidden="1"/>
    <cellStyle name="Hyperlink" xfId="38176" builtinId="8" hidden="1"/>
    <cellStyle name="Hyperlink" xfId="38178" builtinId="8" hidden="1"/>
    <cellStyle name="Hyperlink" xfId="38182" builtinId="8" hidden="1"/>
    <cellStyle name="Hyperlink" xfId="38184" builtinId="8" hidden="1"/>
    <cellStyle name="Hyperlink" xfId="38186" builtinId="8" hidden="1"/>
    <cellStyle name="Hyperlink" xfId="38190" builtinId="8" hidden="1"/>
    <cellStyle name="Hyperlink" xfId="38192" builtinId="8" hidden="1"/>
    <cellStyle name="Hyperlink" xfId="38194" builtinId="8" hidden="1"/>
    <cellStyle name="Hyperlink" xfId="38198" builtinId="8" hidden="1"/>
    <cellStyle name="Hyperlink" xfId="38200" builtinId="8" hidden="1"/>
    <cellStyle name="Hyperlink" xfId="38202" builtinId="8" hidden="1"/>
    <cellStyle name="Hyperlink" xfId="38206" builtinId="8" hidden="1"/>
    <cellStyle name="Hyperlink" xfId="38208" builtinId="8" hidden="1"/>
    <cellStyle name="Hyperlink" xfId="38210" builtinId="8" hidden="1"/>
    <cellStyle name="Hyperlink" xfId="38214" builtinId="8" hidden="1"/>
    <cellStyle name="Hyperlink" xfId="38216" builtinId="8" hidden="1"/>
    <cellStyle name="Hyperlink" xfId="38218" builtinId="8" hidden="1"/>
    <cellStyle name="Hyperlink" xfId="38222" builtinId="8" hidden="1"/>
    <cellStyle name="Hyperlink" xfId="38224" builtinId="8" hidden="1"/>
    <cellStyle name="Hyperlink" xfId="38226" builtinId="8" hidden="1"/>
    <cellStyle name="Hyperlink" xfId="38230" builtinId="8" hidden="1"/>
    <cellStyle name="Hyperlink" xfId="38232" builtinId="8" hidden="1"/>
    <cellStyle name="Hyperlink" xfId="38234" builtinId="8" hidden="1"/>
    <cellStyle name="Hyperlink" xfId="38238" builtinId="8" hidden="1"/>
    <cellStyle name="Hyperlink" xfId="38240" builtinId="8" hidden="1"/>
    <cellStyle name="Hyperlink" xfId="4051" builtinId="8" hidden="1"/>
    <cellStyle name="Hyperlink" xfId="38245" builtinId="8" hidden="1"/>
    <cellStyle name="Hyperlink" xfId="38247" builtinId="8" hidden="1"/>
    <cellStyle name="Hyperlink" xfId="38249" builtinId="8" hidden="1"/>
    <cellStyle name="Hyperlink" xfId="38253" builtinId="8" hidden="1"/>
    <cellStyle name="Hyperlink" xfId="38255" builtinId="8" hidden="1"/>
    <cellStyle name="Hyperlink" xfId="38257" builtinId="8" hidden="1"/>
    <cellStyle name="Hyperlink" xfId="38261" builtinId="8" hidden="1"/>
    <cellStyle name="Hyperlink" xfId="38263" builtinId="8" hidden="1"/>
    <cellStyle name="Hyperlink" xfId="38265" builtinId="8" hidden="1"/>
    <cellStyle name="Hyperlink" xfId="38269" builtinId="8" hidden="1"/>
    <cellStyle name="Hyperlink" xfId="38271" builtinId="8" hidden="1"/>
    <cellStyle name="Hyperlink" xfId="38273" builtinId="8" hidden="1"/>
    <cellStyle name="Hyperlink" xfId="38277" builtinId="8" hidden="1"/>
    <cellStyle name="Hyperlink" xfId="38279" builtinId="8" hidden="1"/>
    <cellStyle name="Hyperlink" xfId="38281" builtinId="8" hidden="1"/>
    <cellStyle name="Hyperlink" xfId="38285" builtinId="8" hidden="1"/>
    <cellStyle name="Hyperlink" xfId="38287" builtinId="8" hidden="1"/>
    <cellStyle name="Hyperlink" xfId="38289" builtinId="8" hidden="1"/>
    <cellStyle name="Hyperlink" xfId="38293" builtinId="8" hidden="1"/>
    <cellStyle name="Hyperlink" xfId="38295" builtinId="8" hidden="1"/>
    <cellStyle name="Hyperlink" xfId="38297" builtinId="8" hidden="1"/>
    <cellStyle name="Hyperlink" xfId="38301" builtinId="8" hidden="1"/>
    <cellStyle name="Hyperlink" xfId="38303" builtinId="8" hidden="1"/>
    <cellStyle name="Hyperlink" xfId="38305" builtinId="8" hidden="1"/>
    <cellStyle name="Hyperlink" xfId="38309" builtinId="8" hidden="1"/>
    <cellStyle name="Hyperlink" xfId="38311" builtinId="8" hidden="1"/>
    <cellStyle name="Hyperlink" xfId="38313" builtinId="8" hidden="1"/>
    <cellStyle name="Hyperlink" xfId="38317" builtinId="8" hidden="1"/>
    <cellStyle name="Hyperlink" xfId="38319" builtinId="8" hidden="1"/>
    <cellStyle name="Hyperlink" xfId="38321" builtinId="8" hidden="1"/>
    <cellStyle name="Hyperlink" xfId="38325" builtinId="8" hidden="1"/>
    <cellStyle name="Hyperlink" xfId="38327" builtinId="8" hidden="1"/>
    <cellStyle name="Hyperlink" xfId="38329" builtinId="8" hidden="1"/>
    <cellStyle name="Hyperlink" xfId="38333" builtinId="8" hidden="1"/>
    <cellStyle name="Hyperlink" xfId="38335" builtinId="8" hidden="1"/>
    <cellStyle name="Hyperlink" xfId="38337" builtinId="8" hidden="1"/>
    <cellStyle name="Hyperlink" xfId="38341" builtinId="8" hidden="1"/>
    <cellStyle name="Hyperlink" xfId="38343" builtinId="8" hidden="1"/>
    <cellStyle name="Hyperlink" xfId="38345" builtinId="8" hidden="1"/>
    <cellStyle name="Hyperlink" xfId="38349" builtinId="8" hidden="1"/>
    <cellStyle name="Hyperlink" xfId="38351" builtinId="8" hidden="1"/>
    <cellStyle name="Hyperlink" xfId="38353" builtinId="8" hidden="1"/>
    <cellStyle name="Hyperlink" xfId="38357" builtinId="8" hidden="1"/>
    <cellStyle name="Hyperlink" xfId="38359" builtinId="8" hidden="1"/>
    <cellStyle name="Hyperlink" xfId="38361" builtinId="8" hidden="1"/>
    <cellStyle name="Hyperlink" xfId="38365" builtinId="8" hidden="1"/>
    <cellStyle name="Hyperlink" xfId="38367" builtinId="8" hidden="1"/>
    <cellStyle name="Hyperlink" xfId="38369" builtinId="8" hidden="1"/>
    <cellStyle name="Hyperlink" xfId="38373" builtinId="8" hidden="1"/>
    <cellStyle name="Hyperlink" xfId="38375" builtinId="8" hidden="1"/>
    <cellStyle name="Hyperlink" xfId="38377" builtinId="8" hidden="1"/>
    <cellStyle name="Hyperlink" xfId="38381" builtinId="8" hidden="1"/>
    <cellStyle name="Hyperlink" xfId="38383" builtinId="8" hidden="1"/>
    <cellStyle name="Hyperlink" xfId="38385" builtinId="8" hidden="1"/>
    <cellStyle name="Hyperlink" xfId="38389" builtinId="8" hidden="1"/>
    <cellStyle name="Hyperlink" xfId="38391" builtinId="8" hidden="1"/>
    <cellStyle name="Hyperlink" xfId="38393" builtinId="8" hidden="1"/>
    <cellStyle name="Hyperlink" xfId="38397" builtinId="8" hidden="1"/>
    <cellStyle name="Hyperlink" xfId="38399" builtinId="8" hidden="1"/>
    <cellStyle name="Hyperlink" xfId="38401" builtinId="8" hidden="1"/>
    <cellStyle name="Hyperlink" xfId="38405" builtinId="8" hidden="1"/>
    <cellStyle name="Hyperlink" xfId="38407" builtinId="8" hidden="1"/>
    <cellStyle name="Hyperlink" xfId="38409" builtinId="8" hidden="1"/>
    <cellStyle name="Hyperlink" xfId="38413" builtinId="8" hidden="1"/>
    <cellStyle name="Hyperlink" xfId="38415" builtinId="8" hidden="1"/>
    <cellStyle name="Hyperlink" xfId="38417" builtinId="8" hidden="1"/>
    <cellStyle name="Hyperlink" xfId="38421" builtinId="8" hidden="1"/>
    <cellStyle name="Hyperlink" xfId="38423" builtinId="8" hidden="1"/>
    <cellStyle name="Hyperlink" xfId="38425" builtinId="8" hidden="1"/>
    <cellStyle name="Hyperlink" xfId="38429" builtinId="8" hidden="1"/>
    <cellStyle name="Hyperlink" xfId="38431" builtinId="8" hidden="1"/>
    <cellStyle name="Hyperlink" xfId="38433" builtinId="8" hidden="1"/>
    <cellStyle name="Hyperlink" xfId="38437" builtinId="8" hidden="1"/>
    <cellStyle name="Hyperlink" xfId="38439" builtinId="8" hidden="1"/>
    <cellStyle name="Hyperlink" xfId="38441" builtinId="8" hidden="1"/>
    <cellStyle name="Hyperlink" xfId="38445" builtinId="8" hidden="1"/>
    <cellStyle name="Hyperlink" xfId="38447" builtinId="8" hidden="1"/>
    <cellStyle name="Hyperlink" xfId="38449" builtinId="8" hidden="1"/>
    <cellStyle name="Hyperlink" xfId="38453" builtinId="8" hidden="1"/>
    <cellStyle name="Hyperlink" xfId="38455" builtinId="8" hidden="1"/>
    <cellStyle name="Hyperlink" xfId="38457" builtinId="8" hidden="1"/>
    <cellStyle name="Hyperlink" xfId="38461" builtinId="8" hidden="1"/>
    <cellStyle name="Hyperlink" xfId="38463" builtinId="8" hidden="1"/>
    <cellStyle name="Hyperlink" xfId="38465" builtinId="8" hidden="1"/>
    <cellStyle name="Hyperlink" xfId="38469" builtinId="8" hidden="1"/>
    <cellStyle name="Hyperlink" xfId="38471" builtinId="8" hidden="1"/>
    <cellStyle name="Hyperlink" xfId="38473" builtinId="8" hidden="1"/>
    <cellStyle name="Hyperlink" xfId="38477" builtinId="8" hidden="1"/>
    <cellStyle name="Hyperlink" xfId="38479" builtinId="8" hidden="1"/>
    <cellStyle name="Hyperlink" xfId="38481" builtinId="8" hidden="1"/>
    <cellStyle name="Hyperlink" xfId="38485" builtinId="8" hidden="1"/>
    <cellStyle name="Hyperlink" xfId="38487" builtinId="8" hidden="1"/>
    <cellStyle name="Hyperlink" xfId="38489" builtinId="8" hidden="1"/>
    <cellStyle name="Hyperlink" xfId="38497" builtinId="8" hidden="1"/>
    <cellStyle name="Hyperlink" xfId="38499" builtinId="8" hidden="1"/>
    <cellStyle name="Hyperlink" xfId="38501" builtinId="8" hidden="1"/>
    <cellStyle name="Hyperlink" xfId="38505" builtinId="8" hidden="1"/>
    <cellStyle name="Hyperlink" xfId="38507" builtinId="8" hidden="1"/>
    <cellStyle name="Hyperlink" xfId="38509" builtinId="8" hidden="1"/>
    <cellStyle name="Hyperlink" xfId="38513" builtinId="8" hidden="1"/>
    <cellStyle name="Hyperlink" xfId="38515" builtinId="8" hidden="1"/>
    <cellStyle name="Hyperlink" xfId="38517" builtinId="8" hidden="1"/>
    <cellStyle name="Hyperlink" xfId="38521" builtinId="8" hidden="1"/>
    <cellStyle name="Hyperlink" xfId="38523" builtinId="8" hidden="1"/>
    <cellStyle name="Hyperlink" xfId="38525" builtinId="8" hidden="1"/>
    <cellStyle name="Hyperlink" xfId="38529" builtinId="8" hidden="1"/>
    <cellStyle name="Hyperlink" xfId="38531" builtinId="8" hidden="1"/>
    <cellStyle name="Hyperlink" xfId="38533" builtinId="8" hidden="1"/>
    <cellStyle name="Hyperlink" xfId="38537" builtinId="8" hidden="1"/>
    <cellStyle name="Hyperlink" xfId="38539" builtinId="8" hidden="1"/>
    <cellStyle name="Hyperlink" xfId="38541" builtinId="8" hidden="1"/>
    <cellStyle name="Hyperlink" xfId="38545" builtinId="8" hidden="1"/>
    <cellStyle name="Hyperlink" xfId="38547" builtinId="8" hidden="1"/>
    <cellStyle name="Hyperlink" xfId="38549" builtinId="8" hidden="1"/>
    <cellStyle name="Hyperlink" xfId="38553" builtinId="8" hidden="1"/>
    <cellStyle name="Hyperlink" xfId="38555" builtinId="8" hidden="1"/>
    <cellStyle name="Hyperlink" xfId="38557" builtinId="8" hidden="1"/>
    <cellStyle name="Hyperlink" xfId="38561" builtinId="8" hidden="1"/>
    <cellStyle name="Hyperlink" xfId="38563" builtinId="8" hidden="1"/>
    <cellStyle name="Hyperlink" xfId="38565" builtinId="8" hidden="1"/>
    <cellStyle name="Hyperlink" xfId="38569" builtinId="8" hidden="1"/>
    <cellStyle name="Hyperlink" xfId="38571" builtinId="8" hidden="1"/>
    <cellStyle name="Hyperlink" xfId="38573" builtinId="8" hidden="1"/>
    <cellStyle name="Hyperlink" xfId="38577" builtinId="8" hidden="1"/>
    <cellStyle name="Hyperlink" xfId="38579" builtinId="8" hidden="1"/>
    <cellStyle name="Hyperlink" xfId="38581" builtinId="8" hidden="1"/>
    <cellStyle name="Hyperlink" xfId="38585" builtinId="8" hidden="1"/>
    <cellStyle name="Hyperlink" xfId="38587" builtinId="8" hidden="1"/>
    <cellStyle name="Hyperlink" xfId="38589" builtinId="8" hidden="1"/>
    <cellStyle name="Hyperlink" xfId="38593" builtinId="8" hidden="1"/>
    <cellStyle name="Hyperlink" xfId="38595" builtinId="8" hidden="1"/>
    <cellStyle name="Hyperlink" xfId="38597" builtinId="8" hidden="1"/>
    <cellStyle name="Hyperlink" xfId="38601" builtinId="8" hidden="1"/>
    <cellStyle name="Hyperlink" xfId="38603" builtinId="8" hidden="1"/>
    <cellStyle name="Hyperlink" xfId="38605" builtinId="8" hidden="1"/>
    <cellStyle name="Hyperlink" xfId="38609" builtinId="8" hidden="1"/>
    <cellStyle name="Hyperlink" xfId="38611" builtinId="8" hidden="1"/>
    <cellStyle name="Hyperlink" xfId="38613" builtinId="8" hidden="1"/>
    <cellStyle name="Hyperlink" xfId="38617" builtinId="8" hidden="1"/>
    <cellStyle name="Hyperlink" xfId="38619" builtinId="8" hidden="1"/>
    <cellStyle name="Hyperlink" xfId="38621" builtinId="8" hidden="1"/>
    <cellStyle name="Hyperlink" xfId="38633" builtinId="8" hidden="1"/>
    <cellStyle name="Hyperlink" xfId="38635" builtinId="8" hidden="1"/>
    <cellStyle name="Hyperlink" xfId="38637" builtinId="8" hidden="1"/>
    <cellStyle name="Hyperlink" xfId="38641" builtinId="8" hidden="1"/>
    <cellStyle name="Hyperlink" xfId="38643" builtinId="8" hidden="1"/>
    <cellStyle name="Hyperlink" xfId="38645" builtinId="8" hidden="1"/>
    <cellStyle name="Hyperlink" xfId="38649" builtinId="8" hidden="1"/>
    <cellStyle name="Hyperlink" xfId="38651" builtinId="8" hidden="1"/>
    <cellStyle name="Hyperlink" xfId="38653" builtinId="8" hidden="1"/>
    <cellStyle name="Hyperlink" xfId="38657" builtinId="8" hidden="1"/>
    <cellStyle name="Hyperlink" xfId="38659" builtinId="8" hidden="1"/>
    <cellStyle name="Hyperlink" xfId="38661" builtinId="8" hidden="1"/>
    <cellStyle name="Hyperlink" xfId="38665" builtinId="8" hidden="1"/>
    <cellStyle name="Hyperlink" xfId="38667" builtinId="8" hidden="1"/>
    <cellStyle name="Hyperlink" xfId="38669" builtinId="8" hidden="1"/>
    <cellStyle name="Hyperlink" xfId="38673" builtinId="8" hidden="1"/>
    <cellStyle name="Hyperlink" xfId="38675" builtinId="8" hidden="1"/>
    <cellStyle name="Hyperlink" xfId="38677" builtinId="8" hidden="1"/>
    <cellStyle name="Hyperlink" xfId="38681" builtinId="8" hidden="1"/>
    <cellStyle name="Hyperlink" xfId="38683" builtinId="8" hidden="1"/>
    <cellStyle name="Hyperlink" xfId="38685" builtinId="8" hidden="1"/>
    <cellStyle name="Hyperlink" xfId="38689" builtinId="8" hidden="1"/>
    <cellStyle name="Hyperlink" xfId="38691" builtinId="8" hidden="1"/>
    <cellStyle name="Hyperlink" xfId="38693" builtinId="8" hidden="1"/>
    <cellStyle name="Hyperlink" xfId="38697" builtinId="8" hidden="1"/>
    <cellStyle name="Hyperlink" xfId="38699" builtinId="8" hidden="1"/>
    <cellStyle name="Hyperlink" xfId="38701" builtinId="8" hidden="1"/>
    <cellStyle name="Hyperlink" xfId="38705" builtinId="8" hidden="1"/>
    <cellStyle name="Hyperlink" xfId="38707" builtinId="8" hidden="1"/>
    <cellStyle name="Hyperlink" xfId="38709" builtinId="8" hidden="1"/>
    <cellStyle name="Hyperlink" xfId="38713" builtinId="8" hidden="1"/>
    <cellStyle name="Hyperlink" xfId="38715" builtinId="8" hidden="1"/>
    <cellStyle name="Hyperlink" xfId="38717" builtinId="8" hidden="1"/>
    <cellStyle name="Hyperlink" xfId="38721" builtinId="8" hidden="1"/>
    <cellStyle name="Hyperlink" xfId="38723" builtinId="8" hidden="1"/>
    <cellStyle name="Hyperlink" xfId="38725" builtinId="8" hidden="1"/>
    <cellStyle name="Hyperlink" xfId="38729" builtinId="8" hidden="1"/>
    <cellStyle name="Hyperlink" xfId="38731" builtinId="8" hidden="1"/>
    <cellStyle name="Hyperlink" xfId="38733" builtinId="8" hidden="1"/>
    <cellStyle name="Hyperlink" xfId="38737" builtinId="8" hidden="1"/>
    <cellStyle name="Hyperlink" xfId="38739" builtinId="8" hidden="1"/>
    <cellStyle name="Hyperlink" xfId="38741" builtinId="8" hidden="1"/>
    <cellStyle name="Hyperlink" xfId="38745" builtinId="8" hidden="1"/>
    <cellStyle name="Hyperlink" xfId="38747" builtinId="8" hidden="1"/>
    <cellStyle name="Hyperlink" xfId="38749" builtinId="8" hidden="1"/>
    <cellStyle name="Hyperlink" xfId="38753" builtinId="8" hidden="1"/>
    <cellStyle name="Hyperlink" xfId="38755" builtinId="8" hidden="1"/>
    <cellStyle name="Hyperlink" xfId="38623" builtinId="8" hidden="1"/>
    <cellStyle name="Hyperlink" xfId="38760" builtinId="8" hidden="1"/>
    <cellStyle name="Hyperlink" xfId="38762" builtinId="8" hidden="1"/>
    <cellStyle name="Hyperlink" xfId="38764" builtinId="8" hidden="1"/>
    <cellStyle name="Hyperlink" xfId="38768" builtinId="8" hidden="1"/>
    <cellStyle name="Hyperlink" xfId="38770" builtinId="8" hidden="1"/>
    <cellStyle name="Hyperlink" xfId="38772" builtinId="8" hidden="1"/>
    <cellStyle name="Hyperlink" xfId="38776" builtinId="8" hidden="1"/>
    <cellStyle name="Hyperlink" xfId="38778" builtinId="8" hidden="1"/>
    <cellStyle name="Hyperlink" xfId="38780" builtinId="8" hidden="1"/>
    <cellStyle name="Hyperlink" xfId="38784" builtinId="8" hidden="1"/>
    <cellStyle name="Hyperlink" xfId="38786" builtinId="8" hidden="1"/>
    <cellStyle name="Hyperlink" xfId="38788" builtinId="8" hidden="1"/>
    <cellStyle name="Hyperlink" xfId="38792" builtinId="8" hidden="1"/>
    <cellStyle name="Hyperlink" xfId="38794" builtinId="8" hidden="1"/>
    <cellStyle name="Hyperlink" xfId="38796" builtinId="8" hidden="1"/>
    <cellStyle name="Hyperlink" xfId="38800" builtinId="8" hidden="1"/>
    <cellStyle name="Hyperlink" xfId="38802" builtinId="8" hidden="1"/>
    <cellStyle name="Hyperlink" xfId="38804" builtinId="8" hidden="1"/>
    <cellStyle name="Hyperlink" xfId="38808" builtinId="8" hidden="1"/>
    <cellStyle name="Hyperlink" xfId="38810" builtinId="8" hidden="1"/>
    <cellStyle name="Hyperlink" xfId="38812" builtinId="8" hidden="1"/>
    <cellStyle name="Hyperlink" xfId="38816" builtinId="8" hidden="1"/>
    <cellStyle name="Hyperlink" xfId="38818" builtinId="8" hidden="1"/>
    <cellStyle name="Hyperlink" xfId="38820" builtinId="8" hidden="1"/>
    <cellStyle name="Hyperlink" xfId="38824" builtinId="8" hidden="1"/>
    <cellStyle name="Hyperlink" xfId="38826" builtinId="8" hidden="1"/>
    <cellStyle name="Hyperlink" xfId="38828" builtinId="8" hidden="1"/>
    <cellStyle name="Hyperlink" xfId="38832" builtinId="8" hidden="1"/>
    <cellStyle name="Hyperlink" xfId="38834" builtinId="8" hidden="1"/>
    <cellStyle name="Hyperlink" xfId="38836" builtinId="8" hidden="1"/>
    <cellStyle name="Hyperlink" xfId="38840" builtinId="8" hidden="1"/>
    <cellStyle name="Hyperlink" xfId="38842" builtinId="8" hidden="1"/>
    <cellStyle name="Hyperlink" xfId="38844" builtinId="8" hidden="1"/>
    <cellStyle name="Hyperlink" xfId="38848" builtinId="8" hidden="1"/>
    <cellStyle name="Hyperlink" xfId="38850" builtinId="8" hidden="1"/>
    <cellStyle name="Hyperlink" xfId="38852" builtinId="8" hidden="1"/>
    <cellStyle name="Hyperlink" xfId="38856" builtinId="8" hidden="1"/>
    <cellStyle name="Hyperlink" xfId="38858" builtinId="8" hidden="1"/>
    <cellStyle name="Hyperlink" xfId="38860" builtinId="8" hidden="1"/>
    <cellStyle name="Hyperlink" xfId="38864" builtinId="8" hidden="1"/>
    <cellStyle name="Hyperlink" xfId="38866" builtinId="8" hidden="1"/>
    <cellStyle name="Hyperlink" xfId="38868" builtinId="8" hidden="1"/>
    <cellStyle name="Hyperlink" xfId="38872" builtinId="8" hidden="1"/>
    <cellStyle name="Hyperlink" xfId="38874" builtinId="8" hidden="1"/>
    <cellStyle name="Hyperlink" xfId="38876" builtinId="8" hidden="1"/>
    <cellStyle name="Hyperlink" xfId="38880" builtinId="8" hidden="1"/>
    <cellStyle name="Hyperlink" xfId="38630" builtinId="8" hidden="1"/>
    <cellStyle name="Hyperlink" xfId="38883" builtinId="8" hidden="1"/>
    <cellStyle name="Hyperlink" xfId="38887" builtinId="8" hidden="1"/>
    <cellStyle name="Hyperlink" xfId="38889" builtinId="8" hidden="1"/>
    <cellStyle name="Hyperlink" xfId="38891" builtinId="8" hidden="1"/>
    <cellStyle name="Hyperlink" xfId="38895" builtinId="8" hidden="1"/>
    <cellStyle name="Hyperlink" xfId="38897" builtinId="8" hidden="1"/>
    <cellStyle name="Hyperlink" xfId="38899" builtinId="8" hidden="1"/>
    <cellStyle name="Hyperlink" xfId="38903" builtinId="8" hidden="1"/>
    <cellStyle name="Hyperlink" xfId="38905" builtinId="8" hidden="1"/>
    <cellStyle name="Hyperlink" xfId="38907" builtinId="8" hidden="1"/>
    <cellStyle name="Hyperlink" xfId="38911" builtinId="8" hidden="1"/>
    <cellStyle name="Hyperlink" xfId="38913" builtinId="8" hidden="1"/>
    <cellStyle name="Hyperlink" xfId="38915" builtinId="8" hidden="1"/>
    <cellStyle name="Hyperlink" xfId="38919" builtinId="8" hidden="1"/>
    <cellStyle name="Hyperlink" xfId="38921" builtinId="8" hidden="1"/>
    <cellStyle name="Hyperlink" xfId="38923" builtinId="8" hidden="1"/>
    <cellStyle name="Hyperlink" xfId="38927" builtinId="8" hidden="1"/>
    <cellStyle name="Hyperlink" xfId="38929" builtinId="8" hidden="1"/>
    <cellStyle name="Hyperlink" xfId="38931" builtinId="8" hidden="1"/>
    <cellStyle name="Hyperlink" xfId="38935" builtinId="8" hidden="1"/>
    <cellStyle name="Hyperlink" xfId="38937" builtinId="8" hidden="1"/>
    <cellStyle name="Hyperlink" xfId="38939" builtinId="8" hidden="1"/>
    <cellStyle name="Hyperlink" xfId="38943" builtinId="8" hidden="1"/>
    <cellStyle name="Hyperlink" xfId="38945" builtinId="8" hidden="1"/>
    <cellStyle name="Hyperlink" xfId="38947" builtinId="8" hidden="1"/>
    <cellStyle name="Hyperlink" xfId="38951" builtinId="8" hidden="1"/>
    <cellStyle name="Hyperlink" xfId="38953" builtinId="8" hidden="1"/>
    <cellStyle name="Hyperlink" xfId="38955" builtinId="8" hidden="1"/>
    <cellStyle name="Hyperlink" xfId="38959" builtinId="8" hidden="1"/>
    <cellStyle name="Hyperlink" xfId="38961" builtinId="8" hidden="1"/>
    <cellStyle name="Hyperlink" xfId="38963" builtinId="8" hidden="1"/>
    <cellStyle name="Hyperlink" xfId="38967" builtinId="8" hidden="1"/>
    <cellStyle name="Hyperlink" xfId="38969" builtinId="8" hidden="1"/>
    <cellStyle name="Hyperlink" xfId="38971" builtinId="8" hidden="1"/>
    <cellStyle name="Hyperlink" xfId="38975" builtinId="8" hidden="1"/>
    <cellStyle name="Hyperlink" xfId="38977" builtinId="8" hidden="1"/>
    <cellStyle name="Hyperlink" xfId="38979" builtinId="8" hidden="1"/>
    <cellStyle name="Hyperlink" xfId="38983" builtinId="8" hidden="1"/>
    <cellStyle name="Hyperlink" xfId="38985" builtinId="8" hidden="1"/>
    <cellStyle name="Hyperlink" xfId="38987" builtinId="8" hidden="1"/>
    <cellStyle name="Hyperlink" xfId="38991" builtinId="8" hidden="1"/>
    <cellStyle name="Hyperlink" xfId="38993" builtinId="8" hidden="1"/>
    <cellStyle name="Hyperlink" xfId="38995" builtinId="8" hidden="1"/>
    <cellStyle name="Hyperlink" xfId="38999" builtinId="8" hidden="1"/>
    <cellStyle name="Hyperlink" xfId="39001" builtinId="8" hidden="1"/>
    <cellStyle name="Hyperlink" xfId="39003" builtinId="8" hidden="1"/>
    <cellStyle name="Hyperlink" xfId="38624" builtinId="8" hidden="1"/>
    <cellStyle name="Hyperlink" xfId="39008" builtinId="8" hidden="1"/>
    <cellStyle name="Hyperlink" xfId="39010" builtinId="8" hidden="1"/>
    <cellStyle name="Hyperlink" xfId="39014" builtinId="8" hidden="1"/>
    <cellStyle name="Hyperlink" xfId="39016" builtinId="8" hidden="1"/>
    <cellStyle name="Hyperlink" xfId="39018" builtinId="8" hidden="1"/>
    <cellStyle name="Hyperlink" xfId="39022" builtinId="8" hidden="1"/>
    <cellStyle name="Hyperlink" xfId="39024" builtinId="8" hidden="1"/>
    <cellStyle name="Hyperlink" xfId="39026" builtinId="8" hidden="1"/>
    <cellStyle name="Hyperlink" xfId="39030" builtinId="8" hidden="1"/>
    <cellStyle name="Hyperlink" xfId="39032" builtinId="8" hidden="1"/>
    <cellStyle name="Hyperlink" xfId="39034" builtinId="8" hidden="1"/>
    <cellStyle name="Hyperlink" xfId="39038" builtinId="8" hidden="1"/>
    <cellStyle name="Hyperlink" xfId="39040" builtinId="8" hidden="1"/>
    <cellStyle name="Hyperlink" xfId="39042" builtinId="8" hidden="1"/>
    <cellStyle name="Hyperlink" xfId="39046" builtinId="8" hidden="1"/>
    <cellStyle name="Hyperlink" xfId="39048" builtinId="8" hidden="1"/>
    <cellStyle name="Hyperlink" xfId="39050" builtinId="8" hidden="1"/>
    <cellStyle name="Hyperlink" xfId="39054" builtinId="8" hidden="1"/>
    <cellStyle name="Hyperlink" xfId="39056" builtinId="8" hidden="1"/>
    <cellStyle name="Hyperlink" xfId="39058" builtinId="8" hidden="1"/>
    <cellStyle name="Hyperlink" xfId="39062" builtinId="8" hidden="1"/>
    <cellStyle name="Hyperlink" xfId="39064" builtinId="8" hidden="1"/>
    <cellStyle name="Hyperlink" xfId="39066" builtinId="8" hidden="1"/>
    <cellStyle name="Hyperlink" xfId="39070" builtinId="8" hidden="1"/>
    <cellStyle name="Hyperlink" xfId="39072" builtinId="8" hidden="1"/>
    <cellStyle name="Hyperlink" xfId="39074" builtinId="8" hidden="1"/>
    <cellStyle name="Hyperlink" xfId="39078" builtinId="8" hidden="1"/>
    <cellStyle name="Hyperlink" xfId="39080" builtinId="8" hidden="1"/>
    <cellStyle name="Hyperlink" xfId="39082" builtinId="8" hidden="1"/>
    <cellStyle name="Hyperlink" xfId="39086" builtinId="8" hidden="1"/>
    <cellStyle name="Hyperlink" xfId="39088" builtinId="8" hidden="1"/>
    <cellStyle name="Hyperlink" xfId="39090" builtinId="8" hidden="1"/>
    <cellStyle name="Hyperlink" xfId="39094" builtinId="8" hidden="1"/>
    <cellStyle name="Hyperlink" xfId="39096" builtinId="8" hidden="1"/>
    <cellStyle name="Hyperlink" xfId="39098" builtinId="8" hidden="1"/>
    <cellStyle name="Hyperlink" xfId="39102" builtinId="8" hidden="1"/>
    <cellStyle name="Hyperlink" xfId="39104" builtinId="8" hidden="1"/>
    <cellStyle name="Hyperlink" xfId="39106" builtinId="8" hidden="1"/>
    <cellStyle name="Hyperlink" xfId="39110" builtinId="8" hidden="1"/>
    <cellStyle name="Hyperlink" xfId="39112" builtinId="8" hidden="1"/>
    <cellStyle name="Hyperlink" xfId="39114" builtinId="8" hidden="1"/>
    <cellStyle name="Hyperlink" xfId="39118" builtinId="8" hidden="1"/>
    <cellStyle name="Hyperlink" xfId="39120" builtinId="8" hidden="1"/>
    <cellStyle name="Hyperlink" xfId="39122" builtinId="8" hidden="1"/>
    <cellStyle name="Hyperlink" xfId="39126" builtinId="8" hidden="1"/>
    <cellStyle name="Hyperlink" xfId="39128" builtinId="8" hidden="1"/>
    <cellStyle name="Hyperlink" xfId="39130" builtinId="8" hidden="1"/>
    <cellStyle name="Hyperlink" xfId="39133" builtinId="8" hidden="1"/>
    <cellStyle name="Hyperlink" xfId="39135" builtinId="8" hidden="1"/>
    <cellStyle name="Hyperlink" xfId="39137" builtinId="8" hidden="1"/>
    <cellStyle name="Hyperlink" xfId="39141" builtinId="8" hidden="1"/>
    <cellStyle name="Hyperlink" xfId="39143" builtinId="8" hidden="1"/>
    <cellStyle name="Hyperlink" xfId="39145" builtinId="8" hidden="1"/>
    <cellStyle name="Hyperlink" xfId="39149" builtinId="8" hidden="1"/>
    <cellStyle name="Hyperlink" xfId="39151" builtinId="8" hidden="1"/>
    <cellStyle name="Hyperlink" xfId="39153" builtinId="8" hidden="1"/>
    <cellStyle name="Hyperlink" xfId="39157" builtinId="8" hidden="1"/>
    <cellStyle name="Hyperlink" xfId="39159" builtinId="8" hidden="1"/>
    <cellStyle name="Hyperlink" xfId="39161" builtinId="8" hidden="1"/>
    <cellStyle name="Hyperlink" xfId="39165" builtinId="8" hidden="1"/>
    <cellStyle name="Hyperlink" xfId="39167" builtinId="8" hidden="1"/>
    <cellStyle name="Hyperlink" xfId="39169" builtinId="8" hidden="1"/>
    <cellStyle name="Hyperlink" xfId="39173" builtinId="8" hidden="1"/>
    <cellStyle name="Hyperlink" xfId="39175" builtinId="8" hidden="1"/>
    <cellStyle name="Hyperlink" xfId="39177" builtinId="8" hidden="1"/>
    <cellStyle name="Hyperlink" xfId="39181" builtinId="8" hidden="1"/>
    <cellStyle name="Hyperlink" xfId="39183" builtinId="8" hidden="1"/>
    <cellStyle name="Hyperlink" xfId="39185" builtinId="8" hidden="1"/>
    <cellStyle name="Hyperlink" xfId="39189" builtinId="8" hidden="1"/>
    <cellStyle name="Hyperlink" xfId="39191" builtinId="8" hidden="1"/>
    <cellStyle name="Hyperlink" xfId="39193" builtinId="8" hidden="1"/>
    <cellStyle name="Hyperlink" xfId="39197" builtinId="8" hidden="1"/>
    <cellStyle name="Hyperlink" xfId="39199" builtinId="8" hidden="1"/>
    <cellStyle name="Hyperlink" xfId="39201" builtinId="8" hidden="1"/>
    <cellStyle name="Hyperlink" xfId="39205" builtinId="8" hidden="1"/>
    <cellStyle name="Hyperlink" xfId="39207" builtinId="8" hidden="1"/>
    <cellStyle name="Hyperlink" xfId="39209" builtinId="8" hidden="1"/>
    <cellStyle name="Hyperlink" xfId="39213" builtinId="8" hidden="1"/>
    <cellStyle name="Hyperlink" xfId="39215" builtinId="8" hidden="1"/>
    <cellStyle name="Hyperlink" xfId="39217" builtinId="8" hidden="1"/>
    <cellStyle name="Hyperlink" xfId="39221" builtinId="8" hidden="1"/>
    <cellStyle name="Hyperlink" xfId="39223" builtinId="8" hidden="1"/>
    <cellStyle name="Hyperlink" xfId="39225" builtinId="8" hidden="1"/>
    <cellStyle name="Hyperlink" xfId="39229" builtinId="8" hidden="1"/>
    <cellStyle name="Hyperlink" xfId="39231" builtinId="8" hidden="1"/>
    <cellStyle name="Hyperlink" xfId="39233" builtinId="8" hidden="1"/>
    <cellStyle name="Hyperlink" xfId="39237" builtinId="8" hidden="1"/>
    <cellStyle name="Hyperlink" xfId="39239" builtinId="8" hidden="1"/>
    <cellStyle name="Hyperlink" xfId="39241" builtinId="8" hidden="1"/>
    <cellStyle name="Hyperlink" xfId="39245" builtinId="8" hidden="1"/>
    <cellStyle name="Hyperlink" xfId="39247" builtinId="8" hidden="1"/>
    <cellStyle name="Hyperlink" xfId="39249" builtinId="8" hidden="1"/>
    <cellStyle name="Hyperlink" xfId="39253" builtinId="8" hidden="1"/>
    <cellStyle name="Hyperlink" xfId="39255" builtinId="8" hidden="1"/>
    <cellStyle name="Hyperlink" xfId="38625" builtinId="8" hidden="1"/>
    <cellStyle name="Hyperlink" xfId="39260" builtinId="8" hidden="1"/>
    <cellStyle name="Hyperlink" xfId="39262" builtinId="8" hidden="1"/>
    <cellStyle name="Hyperlink" xfId="39264" builtinId="8" hidden="1"/>
    <cellStyle name="Hyperlink" xfId="39268" builtinId="8" hidden="1"/>
    <cellStyle name="Hyperlink" xfId="39270" builtinId="8" hidden="1"/>
    <cellStyle name="Hyperlink" xfId="39272" builtinId="8" hidden="1"/>
    <cellStyle name="Hyperlink" xfId="39276" builtinId="8" hidden="1"/>
    <cellStyle name="Hyperlink" xfId="39278" builtinId="8" hidden="1"/>
    <cellStyle name="Hyperlink" xfId="39280" builtinId="8" hidden="1"/>
    <cellStyle name="Hyperlink" xfId="39284" builtinId="8" hidden="1"/>
    <cellStyle name="Hyperlink" xfId="39286" builtinId="8" hidden="1"/>
    <cellStyle name="Hyperlink" xfId="39288" builtinId="8" hidden="1"/>
    <cellStyle name="Hyperlink" xfId="39292" builtinId="8" hidden="1"/>
    <cellStyle name="Hyperlink" xfId="39294" builtinId="8" hidden="1"/>
    <cellStyle name="Hyperlink" xfId="39296" builtinId="8" hidden="1"/>
    <cellStyle name="Hyperlink" xfId="39300" builtinId="8" hidden="1"/>
    <cellStyle name="Hyperlink" xfId="39302" builtinId="8" hidden="1"/>
    <cellStyle name="Hyperlink" xfId="39304" builtinId="8" hidden="1"/>
    <cellStyle name="Hyperlink" xfId="39308" builtinId="8" hidden="1"/>
    <cellStyle name="Hyperlink" xfId="39310" builtinId="8" hidden="1"/>
    <cellStyle name="Hyperlink" xfId="39312" builtinId="8" hidden="1"/>
    <cellStyle name="Hyperlink" xfId="39316" builtinId="8" hidden="1"/>
    <cellStyle name="Hyperlink" xfId="39318" builtinId="8" hidden="1"/>
    <cellStyle name="Hyperlink" xfId="39320" builtinId="8" hidden="1"/>
    <cellStyle name="Hyperlink" xfId="39324" builtinId="8" hidden="1"/>
    <cellStyle name="Hyperlink" xfId="39326" builtinId="8" hidden="1"/>
    <cellStyle name="Hyperlink" xfId="39328" builtinId="8" hidden="1"/>
    <cellStyle name="Hyperlink" xfId="39332" builtinId="8" hidden="1"/>
    <cellStyle name="Hyperlink" xfId="39334" builtinId="8" hidden="1"/>
    <cellStyle name="Hyperlink" xfId="39336" builtinId="8" hidden="1"/>
    <cellStyle name="Hyperlink" xfId="39340" builtinId="8" hidden="1"/>
    <cellStyle name="Hyperlink" xfId="39342" builtinId="8" hidden="1"/>
    <cellStyle name="Hyperlink" xfId="39344" builtinId="8" hidden="1"/>
    <cellStyle name="Hyperlink" xfId="39348" builtinId="8" hidden="1"/>
    <cellStyle name="Hyperlink" xfId="39350" builtinId="8" hidden="1"/>
    <cellStyle name="Hyperlink" xfId="39352" builtinId="8" hidden="1"/>
    <cellStyle name="Hyperlink" xfId="39356" builtinId="8" hidden="1"/>
    <cellStyle name="Hyperlink" xfId="39358" builtinId="8" hidden="1"/>
    <cellStyle name="Hyperlink" xfId="39360" builtinId="8" hidden="1"/>
    <cellStyle name="Hyperlink" xfId="39364" builtinId="8" hidden="1"/>
    <cellStyle name="Hyperlink" xfId="39366" builtinId="8" hidden="1"/>
    <cellStyle name="Hyperlink" xfId="39368" builtinId="8" hidden="1"/>
    <cellStyle name="Hyperlink" xfId="39372" builtinId="8" hidden="1"/>
    <cellStyle name="Hyperlink" xfId="39374" builtinId="8" hidden="1"/>
    <cellStyle name="Hyperlink" xfId="39376" builtinId="8" hidden="1"/>
    <cellStyle name="Hyperlink" xfId="39380" builtinId="8" hidden="1"/>
    <cellStyle name="Hyperlink" xfId="38628" builtinId="8" hidden="1"/>
    <cellStyle name="Hyperlink" xfId="39383" builtinId="8" hidden="1"/>
    <cellStyle name="Hyperlink" xfId="39387" builtinId="8" hidden="1"/>
    <cellStyle name="Hyperlink" xfId="39389" builtinId="8" hidden="1"/>
    <cellStyle name="Hyperlink" xfId="39391" builtinId="8" hidden="1"/>
    <cellStyle name="Hyperlink" xfId="39395" builtinId="8" hidden="1"/>
    <cellStyle name="Hyperlink" xfId="39397" builtinId="8" hidden="1"/>
    <cellStyle name="Hyperlink" xfId="39399" builtinId="8" hidden="1"/>
    <cellStyle name="Hyperlink" xfId="39403" builtinId="8" hidden="1"/>
    <cellStyle name="Hyperlink" xfId="39405" builtinId="8" hidden="1"/>
    <cellStyle name="Hyperlink" xfId="39407" builtinId="8" hidden="1"/>
    <cellStyle name="Hyperlink" xfId="39411" builtinId="8" hidden="1"/>
    <cellStyle name="Hyperlink" xfId="39413" builtinId="8" hidden="1"/>
    <cellStyle name="Hyperlink" xfId="39415" builtinId="8" hidden="1"/>
    <cellStyle name="Hyperlink" xfId="39419" builtinId="8" hidden="1"/>
    <cellStyle name="Hyperlink" xfId="39421" builtinId="8" hidden="1"/>
    <cellStyle name="Hyperlink" xfId="39423" builtinId="8" hidden="1"/>
    <cellStyle name="Hyperlink" xfId="39427" builtinId="8" hidden="1"/>
    <cellStyle name="Hyperlink" xfId="39429" builtinId="8" hidden="1"/>
    <cellStyle name="Hyperlink" xfId="39431" builtinId="8" hidden="1"/>
    <cellStyle name="Hyperlink" xfId="39435" builtinId="8" hidden="1"/>
    <cellStyle name="Hyperlink" xfId="39437" builtinId="8" hidden="1"/>
    <cellStyle name="Hyperlink" xfId="39439" builtinId="8" hidden="1"/>
    <cellStyle name="Hyperlink" xfId="39443" builtinId="8" hidden="1"/>
    <cellStyle name="Hyperlink" xfId="39445" builtinId="8" hidden="1"/>
    <cellStyle name="Hyperlink" xfId="39447" builtinId="8" hidden="1"/>
    <cellStyle name="Hyperlink" xfId="39451" builtinId="8" hidden="1"/>
    <cellStyle name="Hyperlink" xfId="39453" builtinId="8" hidden="1"/>
    <cellStyle name="Hyperlink" xfId="39455" builtinId="8" hidden="1"/>
    <cellStyle name="Hyperlink" xfId="39459" builtinId="8" hidden="1"/>
    <cellStyle name="Hyperlink" xfId="39461" builtinId="8" hidden="1"/>
    <cellStyle name="Hyperlink" xfId="39463" builtinId="8" hidden="1"/>
    <cellStyle name="Hyperlink" xfId="39467" builtinId="8" hidden="1"/>
    <cellStyle name="Hyperlink" xfId="39469" builtinId="8" hidden="1"/>
    <cellStyle name="Hyperlink" xfId="39471" builtinId="8" hidden="1"/>
    <cellStyle name="Hyperlink" xfId="39475" builtinId="8" hidden="1"/>
    <cellStyle name="Hyperlink" xfId="39477" builtinId="8" hidden="1"/>
    <cellStyle name="Hyperlink" xfId="39479" builtinId="8" hidden="1"/>
    <cellStyle name="Hyperlink" xfId="39483" builtinId="8" hidden="1"/>
    <cellStyle name="Hyperlink" xfId="39485" builtinId="8" hidden="1"/>
    <cellStyle name="Hyperlink" xfId="39487" builtinId="8" hidden="1"/>
    <cellStyle name="Hyperlink" xfId="39491" builtinId="8" hidden="1"/>
    <cellStyle name="Hyperlink" xfId="39493" builtinId="8" hidden="1"/>
    <cellStyle name="Hyperlink" xfId="39495" builtinId="8" hidden="1"/>
    <cellStyle name="Hyperlink" xfId="39499" builtinId="8" hidden="1"/>
    <cellStyle name="Hyperlink" xfId="39501" builtinId="8" hidden="1"/>
    <cellStyle name="Hyperlink" xfId="39503" builtinId="8" hidden="1"/>
    <cellStyle name="Hyperlink" xfId="38626" builtinId="8" hidden="1"/>
    <cellStyle name="Hyperlink" xfId="39508" builtinId="8" hidden="1"/>
    <cellStyle name="Hyperlink" xfId="39510" builtinId="8" hidden="1"/>
    <cellStyle name="Hyperlink" xfId="39514" builtinId="8" hidden="1"/>
    <cellStyle name="Hyperlink" xfId="39516" builtinId="8" hidden="1"/>
    <cellStyle name="Hyperlink" xfId="39518" builtinId="8" hidden="1"/>
    <cellStyle name="Hyperlink" xfId="39522" builtinId="8" hidden="1"/>
    <cellStyle name="Hyperlink" xfId="39524" builtinId="8" hidden="1"/>
    <cellStyle name="Hyperlink" xfId="39526" builtinId="8" hidden="1"/>
    <cellStyle name="Hyperlink" xfId="39530" builtinId="8" hidden="1"/>
    <cellStyle name="Hyperlink" xfId="39532" builtinId="8" hidden="1"/>
    <cellStyle name="Hyperlink" xfId="39534" builtinId="8" hidden="1"/>
    <cellStyle name="Hyperlink" xfId="39538" builtinId="8" hidden="1"/>
    <cellStyle name="Hyperlink" xfId="39540" builtinId="8" hidden="1"/>
    <cellStyle name="Hyperlink" xfId="39542" builtinId="8" hidden="1"/>
    <cellStyle name="Hyperlink" xfId="39546" builtinId="8" hidden="1"/>
    <cellStyle name="Hyperlink" xfId="39548" builtinId="8" hidden="1"/>
    <cellStyle name="Hyperlink" xfId="39550" builtinId="8" hidden="1"/>
    <cellStyle name="Hyperlink" xfId="39554" builtinId="8" hidden="1"/>
    <cellStyle name="Hyperlink" xfId="39556" builtinId="8" hidden="1"/>
    <cellStyle name="Hyperlink" xfId="39558" builtinId="8" hidden="1"/>
    <cellStyle name="Hyperlink" xfId="39562" builtinId="8" hidden="1"/>
    <cellStyle name="Hyperlink" xfId="39564" builtinId="8" hidden="1"/>
    <cellStyle name="Hyperlink" xfId="39566" builtinId="8" hidden="1"/>
    <cellStyle name="Hyperlink" xfId="39570" builtinId="8" hidden="1"/>
    <cellStyle name="Hyperlink" xfId="39572" builtinId="8" hidden="1"/>
    <cellStyle name="Hyperlink" xfId="39574" builtinId="8" hidden="1"/>
    <cellStyle name="Hyperlink" xfId="39578" builtinId="8" hidden="1"/>
    <cellStyle name="Hyperlink" xfId="39580" builtinId="8" hidden="1"/>
    <cellStyle name="Hyperlink" xfId="39582" builtinId="8" hidden="1"/>
    <cellStyle name="Hyperlink" xfId="39586" builtinId="8" hidden="1"/>
    <cellStyle name="Hyperlink" xfId="39588" builtinId="8" hidden="1"/>
    <cellStyle name="Hyperlink" xfId="39590" builtinId="8" hidden="1"/>
    <cellStyle name="Hyperlink" xfId="39594" builtinId="8" hidden="1"/>
    <cellStyle name="Hyperlink" xfId="39596" builtinId="8" hidden="1"/>
    <cellStyle name="Hyperlink" xfId="39598" builtinId="8" hidden="1"/>
    <cellStyle name="Hyperlink" xfId="39602" builtinId="8" hidden="1"/>
    <cellStyle name="Hyperlink" xfId="39604" builtinId="8" hidden="1"/>
    <cellStyle name="Hyperlink" xfId="39606" builtinId="8" hidden="1"/>
    <cellStyle name="Hyperlink" xfId="39610" builtinId="8" hidden="1"/>
    <cellStyle name="Hyperlink" xfId="39612" builtinId="8" hidden="1"/>
    <cellStyle name="Hyperlink" xfId="39614" builtinId="8" hidden="1"/>
    <cellStyle name="Hyperlink" xfId="39618" builtinId="8" hidden="1"/>
    <cellStyle name="Hyperlink" xfId="39620" builtinId="8" hidden="1"/>
    <cellStyle name="Hyperlink" xfId="39622" builtinId="8" hidden="1"/>
    <cellStyle name="Hyperlink" xfId="39626" builtinId="8" hidden="1"/>
    <cellStyle name="Hyperlink" xfId="39628" builtinId="8" hidden="1"/>
    <cellStyle name="Hyperlink" xfId="39630" builtinId="8" hidden="1"/>
    <cellStyle name="Hyperlink" xfId="39633" builtinId="8" hidden="1"/>
    <cellStyle name="Hyperlink" xfId="39635" builtinId="8" hidden="1"/>
    <cellStyle name="Hyperlink" xfId="39637" builtinId="8" hidden="1"/>
    <cellStyle name="Hyperlink" xfId="39641" builtinId="8" hidden="1"/>
    <cellStyle name="Hyperlink" xfId="39643" builtinId="8" hidden="1"/>
    <cellStyle name="Hyperlink" xfId="39645" builtinId="8" hidden="1"/>
    <cellStyle name="Hyperlink" xfId="39649" builtinId="8" hidden="1"/>
    <cellStyle name="Hyperlink" xfId="39651" builtinId="8" hidden="1"/>
    <cellStyle name="Hyperlink" xfId="39653" builtinId="8" hidden="1"/>
    <cellStyle name="Hyperlink" xfId="39657" builtinId="8" hidden="1"/>
    <cellStyle name="Hyperlink" xfId="39659" builtinId="8" hidden="1"/>
    <cellStyle name="Hyperlink" xfId="39661" builtinId="8" hidden="1"/>
    <cellStyle name="Hyperlink" xfId="39665" builtinId="8" hidden="1"/>
    <cellStyle name="Hyperlink" xfId="39667" builtinId="8" hidden="1"/>
    <cellStyle name="Hyperlink" xfId="39669" builtinId="8" hidden="1"/>
    <cellStyle name="Hyperlink" xfId="39673" builtinId="8" hidden="1"/>
    <cellStyle name="Hyperlink" xfId="39675" builtinId="8" hidden="1"/>
    <cellStyle name="Hyperlink" xfId="39677" builtinId="8" hidden="1"/>
    <cellStyle name="Hyperlink" xfId="39681" builtinId="8" hidden="1"/>
    <cellStyle name="Hyperlink" xfId="39683" builtinId="8" hidden="1"/>
    <cellStyle name="Hyperlink" xfId="39685" builtinId="8" hidden="1"/>
    <cellStyle name="Hyperlink" xfId="39689" builtinId="8" hidden="1"/>
    <cellStyle name="Hyperlink" xfId="39691" builtinId="8" hidden="1"/>
    <cellStyle name="Hyperlink" xfId="39693" builtinId="8" hidden="1"/>
    <cellStyle name="Hyperlink" xfId="39697" builtinId="8" hidden="1"/>
    <cellStyle name="Hyperlink" xfId="39699" builtinId="8" hidden="1"/>
    <cellStyle name="Hyperlink" xfId="39701" builtinId="8" hidden="1"/>
    <cellStyle name="Hyperlink" xfId="39705" builtinId="8" hidden="1"/>
    <cellStyle name="Hyperlink" xfId="39707" builtinId="8" hidden="1"/>
    <cellStyle name="Hyperlink" xfId="39709" builtinId="8" hidden="1"/>
    <cellStyle name="Hyperlink" xfId="39713" builtinId="8" hidden="1"/>
    <cellStyle name="Hyperlink" xfId="39715" builtinId="8" hidden="1"/>
    <cellStyle name="Hyperlink" xfId="39717" builtinId="8" hidden="1"/>
    <cellStyle name="Hyperlink" xfId="39721" builtinId="8" hidden="1"/>
    <cellStyle name="Hyperlink" xfId="39723" builtinId="8" hidden="1"/>
    <cellStyle name="Hyperlink" xfId="39725" builtinId="8" hidden="1"/>
    <cellStyle name="Hyperlink" xfId="39729" builtinId="8" hidden="1"/>
    <cellStyle name="Hyperlink" xfId="39731" builtinId="8" hidden="1"/>
    <cellStyle name="Hyperlink" xfId="39733" builtinId="8" hidden="1"/>
    <cellStyle name="Hyperlink" xfId="39737" builtinId="8" hidden="1"/>
    <cellStyle name="Hyperlink" xfId="39739" builtinId="8" hidden="1"/>
    <cellStyle name="Hyperlink" xfId="39741" builtinId="8" hidden="1"/>
    <cellStyle name="Hyperlink" xfId="39745" builtinId="8" hidden="1"/>
    <cellStyle name="Hyperlink" xfId="39747" builtinId="8" hidden="1"/>
    <cellStyle name="Hyperlink" xfId="39749" builtinId="8" hidden="1"/>
    <cellStyle name="Hyperlink" xfId="39753" builtinId="8" hidden="1"/>
    <cellStyle name="Hyperlink" xfId="39755" builtinId="8" hidden="1"/>
    <cellStyle name="Hyperlink" xfId="38493" builtinId="8" hidden="1"/>
    <cellStyle name="Hyperlink" xfId="39760" builtinId="8" hidden="1"/>
    <cellStyle name="Hyperlink" xfId="39762" builtinId="8" hidden="1"/>
    <cellStyle name="Hyperlink" xfId="39764" builtinId="8" hidden="1"/>
    <cellStyle name="Hyperlink" xfId="39768" builtinId="8" hidden="1"/>
    <cellStyle name="Hyperlink" xfId="39770" builtinId="8" hidden="1"/>
    <cellStyle name="Hyperlink" xfId="39772" builtinId="8" hidden="1"/>
    <cellStyle name="Hyperlink" xfId="39776" builtinId="8" hidden="1"/>
    <cellStyle name="Hyperlink" xfId="39778" builtinId="8" hidden="1"/>
    <cellStyle name="Hyperlink" xfId="39780" builtinId="8" hidden="1"/>
    <cellStyle name="Hyperlink" xfId="39784" builtinId="8" hidden="1"/>
    <cellStyle name="Hyperlink" xfId="39786" builtinId="8" hidden="1"/>
    <cellStyle name="Hyperlink" xfId="39788" builtinId="8" hidden="1"/>
    <cellStyle name="Hyperlink" xfId="39792" builtinId="8" hidden="1"/>
    <cellStyle name="Hyperlink" xfId="39794" builtinId="8" hidden="1"/>
    <cellStyle name="Hyperlink" xfId="39796" builtinId="8" hidden="1"/>
    <cellStyle name="Hyperlink" xfId="39800" builtinId="8" hidden="1"/>
    <cellStyle name="Hyperlink" xfId="39802" builtinId="8" hidden="1"/>
    <cellStyle name="Hyperlink" xfId="39804" builtinId="8" hidden="1"/>
    <cellStyle name="Hyperlink" xfId="39808" builtinId="8" hidden="1"/>
    <cellStyle name="Hyperlink" xfId="39810" builtinId="8" hidden="1"/>
    <cellStyle name="Hyperlink" xfId="39812" builtinId="8" hidden="1"/>
    <cellStyle name="Hyperlink" xfId="39816" builtinId="8" hidden="1"/>
    <cellStyle name="Hyperlink" xfId="39818" builtinId="8" hidden="1"/>
    <cellStyle name="Hyperlink" xfId="39820" builtinId="8" hidden="1"/>
    <cellStyle name="Hyperlink" xfId="39824" builtinId="8" hidden="1"/>
    <cellStyle name="Hyperlink" xfId="39826" builtinId="8" hidden="1"/>
    <cellStyle name="Hyperlink" xfId="39828" builtinId="8" hidden="1"/>
    <cellStyle name="Hyperlink" xfId="39832" builtinId="8" hidden="1"/>
    <cellStyle name="Hyperlink" xfId="39834" builtinId="8" hidden="1"/>
    <cellStyle name="Hyperlink" xfId="39836" builtinId="8" hidden="1"/>
    <cellStyle name="Hyperlink" xfId="39840" builtinId="8" hidden="1"/>
    <cellStyle name="Hyperlink" xfId="39842" builtinId="8" hidden="1"/>
    <cellStyle name="Hyperlink" xfId="39844" builtinId="8" hidden="1"/>
    <cellStyle name="Hyperlink" xfId="39848" builtinId="8" hidden="1"/>
    <cellStyle name="Hyperlink" xfId="39850" builtinId="8" hidden="1"/>
    <cellStyle name="Hyperlink" xfId="39852" builtinId="8" hidden="1"/>
    <cellStyle name="Hyperlink" xfId="39856" builtinId="8" hidden="1"/>
    <cellStyle name="Hyperlink" xfId="39858" builtinId="8" hidden="1"/>
    <cellStyle name="Hyperlink" xfId="39860" builtinId="8" hidden="1"/>
    <cellStyle name="Hyperlink" xfId="39864" builtinId="8" hidden="1"/>
    <cellStyle name="Hyperlink" xfId="39866" builtinId="8" hidden="1"/>
    <cellStyle name="Hyperlink" xfId="39868" builtinId="8" hidden="1"/>
    <cellStyle name="Hyperlink" xfId="39872" builtinId="8" hidden="1"/>
    <cellStyle name="Hyperlink" xfId="39874" builtinId="8" hidden="1"/>
    <cellStyle name="Hyperlink" xfId="39876" builtinId="8" hidden="1"/>
    <cellStyle name="Hyperlink" xfId="39880" builtinId="8" hidden="1"/>
    <cellStyle name="Hyperlink" xfId="39890" builtinId="8" hidden="1"/>
    <cellStyle name="Hyperlink" xfId="39892" builtinId="8" hidden="1"/>
    <cellStyle name="Hyperlink" xfId="39896" builtinId="8" hidden="1"/>
    <cellStyle name="Hyperlink" xfId="39898" builtinId="8" hidden="1"/>
    <cellStyle name="Hyperlink" xfId="39900" builtinId="8" hidden="1"/>
    <cellStyle name="Hyperlink" xfId="39904" builtinId="8" hidden="1"/>
    <cellStyle name="Hyperlink" xfId="39906" builtinId="8" hidden="1"/>
    <cellStyle name="Hyperlink" xfId="39908" builtinId="8" hidden="1"/>
    <cellStyle name="Hyperlink" xfId="39912" builtinId="8" hidden="1"/>
    <cellStyle name="Hyperlink" xfId="39914" builtinId="8" hidden="1"/>
    <cellStyle name="Hyperlink" xfId="39916" builtinId="8" hidden="1"/>
    <cellStyle name="Hyperlink" xfId="39920" builtinId="8" hidden="1"/>
    <cellStyle name="Hyperlink" xfId="39922" builtinId="8" hidden="1"/>
    <cellStyle name="Hyperlink" xfId="39924" builtinId="8" hidden="1"/>
    <cellStyle name="Hyperlink" xfId="39928" builtinId="8" hidden="1"/>
    <cellStyle name="Hyperlink" xfId="39930" builtinId="8" hidden="1"/>
    <cellStyle name="Hyperlink" xfId="39932" builtinId="8" hidden="1"/>
    <cellStyle name="Hyperlink" xfId="39936" builtinId="8" hidden="1"/>
    <cellStyle name="Hyperlink" xfId="39938" builtinId="8" hidden="1"/>
    <cellStyle name="Hyperlink" xfId="39940" builtinId="8" hidden="1"/>
    <cellStyle name="Hyperlink" xfId="39944" builtinId="8" hidden="1"/>
    <cellStyle name="Hyperlink" xfId="39946" builtinId="8" hidden="1"/>
    <cellStyle name="Hyperlink" xfId="39948" builtinId="8" hidden="1"/>
    <cellStyle name="Hyperlink" xfId="39952" builtinId="8" hidden="1"/>
    <cellStyle name="Hyperlink" xfId="39954" builtinId="8" hidden="1"/>
    <cellStyle name="Hyperlink" xfId="39956" builtinId="8" hidden="1"/>
    <cellStyle name="Hyperlink" xfId="39960" builtinId="8" hidden="1"/>
    <cellStyle name="Hyperlink" xfId="39962" builtinId="8" hidden="1"/>
    <cellStyle name="Hyperlink" xfId="39964" builtinId="8" hidden="1"/>
    <cellStyle name="Hyperlink" xfId="39968" builtinId="8" hidden="1"/>
    <cellStyle name="Hyperlink" xfId="39970" builtinId="8" hidden="1"/>
    <cellStyle name="Hyperlink" xfId="39972" builtinId="8" hidden="1"/>
    <cellStyle name="Hyperlink" xfId="39976" builtinId="8" hidden="1"/>
    <cellStyle name="Hyperlink" xfId="39978" builtinId="8" hidden="1"/>
    <cellStyle name="Hyperlink" xfId="39980" builtinId="8" hidden="1"/>
    <cellStyle name="Hyperlink" xfId="39984" builtinId="8" hidden="1"/>
    <cellStyle name="Hyperlink" xfId="39986" builtinId="8" hidden="1"/>
    <cellStyle name="Hyperlink" xfId="39988" builtinId="8" hidden="1"/>
    <cellStyle name="Hyperlink" xfId="39992" builtinId="8" hidden="1"/>
    <cellStyle name="Hyperlink" xfId="39994" builtinId="8" hidden="1"/>
    <cellStyle name="Hyperlink" xfId="39996" builtinId="8" hidden="1"/>
    <cellStyle name="Hyperlink" xfId="40000" builtinId="8" hidden="1"/>
    <cellStyle name="Hyperlink" xfId="40002" builtinId="8" hidden="1"/>
    <cellStyle name="Hyperlink" xfId="40004" builtinId="8" hidden="1"/>
    <cellStyle name="Hyperlink" xfId="40008" builtinId="8" hidden="1"/>
    <cellStyle name="Hyperlink" xfId="40010" builtinId="8" hidden="1"/>
    <cellStyle name="Hyperlink" xfId="40012" builtinId="8" hidden="1"/>
    <cellStyle name="Hyperlink" xfId="39882" builtinId="8" hidden="1"/>
    <cellStyle name="Hyperlink" xfId="40017" builtinId="8" hidden="1"/>
    <cellStyle name="Hyperlink" xfId="40019" builtinId="8" hidden="1"/>
    <cellStyle name="Hyperlink" xfId="40023" builtinId="8" hidden="1"/>
    <cellStyle name="Hyperlink" xfId="40025" builtinId="8" hidden="1"/>
    <cellStyle name="Hyperlink" xfId="40027" builtinId="8" hidden="1"/>
    <cellStyle name="Hyperlink" xfId="40031" builtinId="8" hidden="1"/>
    <cellStyle name="Hyperlink" xfId="40033" builtinId="8" hidden="1"/>
    <cellStyle name="Hyperlink" xfId="40035" builtinId="8" hidden="1"/>
    <cellStyle name="Hyperlink" xfId="40039" builtinId="8" hidden="1"/>
    <cellStyle name="Hyperlink" xfId="40041" builtinId="8" hidden="1"/>
    <cellStyle name="Hyperlink" xfId="40043" builtinId="8" hidden="1"/>
    <cellStyle name="Hyperlink" xfId="40047" builtinId="8" hidden="1"/>
    <cellStyle name="Hyperlink" xfId="40049" builtinId="8" hidden="1"/>
    <cellStyle name="Hyperlink" xfId="40051" builtinId="8" hidden="1"/>
    <cellStyle name="Hyperlink" xfId="40055" builtinId="8" hidden="1"/>
    <cellStyle name="Hyperlink" xfId="40057" builtinId="8" hidden="1"/>
    <cellStyle name="Hyperlink" xfId="40059" builtinId="8" hidden="1"/>
    <cellStyle name="Hyperlink" xfId="40063" builtinId="8" hidden="1"/>
    <cellStyle name="Hyperlink" xfId="40065" builtinId="8" hidden="1"/>
    <cellStyle name="Hyperlink" xfId="40067" builtinId="8" hidden="1"/>
    <cellStyle name="Hyperlink" xfId="40071" builtinId="8" hidden="1"/>
    <cellStyle name="Hyperlink" xfId="40073" builtinId="8" hidden="1"/>
    <cellStyle name="Hyperlink" xfId="40075" builtinId="8" hidden="1"/>
    <cellStyle name="Hyperlink" xfId="40079" builtinId="8" hidden="1"/>
    <cellStyle name="Hyperlink" xfId="40081" builtinId="8" hidden="1"/>
    <cellStyle name="Hyperlink" xfId="40083" builtinId="8" hidden="1"/>
    <cellStyle name="Hyperlink" xfId="40087" builtinId="8" hidden="1"/>
    <cellStyle name="Hyperlink" xfId="40089" builtinId="8" hidden="1"/>
    <cellStyle name="Hyperlink" xfId="40091" builtinId="8" hidden="1"/>
    <cellStyle name="Hyperlink" xfId="40095" builtinId="8" hidden="1"/>
    <cellStyle name="Hyperlink" xfId="40097" builtinId="8" hidden="1"/>
    <cellStyle name="Hyperlink" xfId="40099" builtinId="8" hidden="1"/>
    <cellStyle name="Hyperlink" xfId="40103" builtinId="8" hidden="1"/>
    <cellStyle name="Hyperlink" xfId="40105" builtinId="8" hidden="1"/>
    <cellStyle name="Hyperlink" xfId="40107" builtinId="8" hidden="1"/>
    <cellStyle name="Hyperlink" xfId="40111" builtinId="8" hidden="1"/>
    <cellStyle name="Hyperlink" xfId="40113" builtinId="8" hidden="1"/>
    <cellStyle name="Hyperlink" xfId="40115" builtinId="8" hidden="1"/>
    <cellStyle name="Hyperlink" xfId="40119" builtinId="8" hidden="1"/>
    <cellStyle name="Hyperlink" xfId="40121" builtinId="8" hidden="1"/>
    <cellStyle name="Hyperlink" xfId="40123" builtinId="8" hidden="1"/>
    <cellStyle name="Hyperlink" xfId="40127" builtinId="8" hidden="1"/>
    <cellStyle name="Hyperlink" xfId="40129" builtinId="8" hidden="1"/>
    <cellStyle name="Hyperlink" xfId="40131" builtinId="8" hidden="1"/>
    <cellStyle name="Hyperlink" xfId="40135" builtinId="8" hidden="1"/>
    <cellStyle name="Hyperlink" xfId="40137" builtinId="8" hidden="1"/>
    <cellStyle name="Hyperlink" xfId="40139" builtinId="8" hidden="1"/>
    <cellStyle name="Hyperlink" xfId="40142" builtinId="8" hidden="1"/>
    <cellStyle name="Hyperlink" xfId="40144" builtinId="8" hidden="1"/>
    <cellStyle name="Hyperlink" xfId="40146" builtinId="8" hidden="1"/>
    <cellStyle name="Hyperlink" xfId="40150" builtinId="8" hidden="1"/>
    <cellStyle name="Hyperlink" xfId="40152" builtinId="8" hidden="1"/>
    <cellStyle name="Hyperlink" xfId="40154" builtinId="8" hidden="1"/>
    <cellStyle name="Hyperlink" xfId="40158" builtinId="8" hidden="1"/>
    <cellStyle name="Hyperlink" xfId="40160" builtinId="8" hidden="1"/>
    <cellStyle name="Hyperlink" xfId="40162" builtinId="8" hidden="1"/>
    <cellStyle name="Hyperlink" xfId="40166" builtinId="8" hidden="1"/>
    <cellStyle name="Hyperlink" xfId="40168" builtinId="8" hidden="1"/>
    <cellStyle name="Hyperlink" xfId="40170" builtinId="8" hidden="1"/>
    <cellStyle name="Hyperlink" xfId="40174" builtinId="8" hidden="1"/>
    <cellStyle name="Hyperlink" xfId="40176" builtinId="8" hidden="1"/>
    <cellStyle name="Hyperlink" xfId="40178" builtinId="8" hidden="1"/>
    <cellStyle name="Hyperlink" xfId="40182" builtinId="8" hidden="1"/>
    <cellStyle name="Hyperlink" xfId="40184" builtinId="8" hidden="1"/>
    <cellStyle name="Hyperlink" xfId="40186" builtinId="8" hidden="1"/>
    <cellStyle name="Hyperlink" xfId="40190" builtinId="8" hidden="1"/>
    <cellStyle name="Hyperlink" xfId="40192" builtinId="8" hidden="1"/>
    <cellStyle name="Hyperlink" xfId="40194" builtinId="8" hidden="1"/>
    <cellStyle name="Hyperlink" xfId="40198" builtinId="8" hidden="1"/>
    <cellStyle name="Hyperlink" xfId="40200" builtinId="8" hidden="1"/>
    <cellStyle name="Hyperlink" xfId="40202" builtinId="8" hidden="1"/>
    <cellStyle name="Hyperlink" xfId="40206" builtinId="8" hidden="1"/>
    <cellStyle name="Hyperlink" xfId="40208" builtinId="8" hidden="1"/>
    <cellStyle name="Hyperlink" xfId="40210" builtinId="8" hidden="1"/>
    <cellStyle name="Hyperlink" xfId="40214" builtinId="8" hidden="1"/>
    <cellStyle name="Hyperlink" xfId="40216" builtinId="8" hidden="1"/>
    <cellStyle name="Hyperlink" xfId="40218" builtinId="8" hidden="1"/>
    <cellStyle name="Hyperlink" xfId="40222" builtinId="8" hidden="1"/>
    <cellStyle name="Hyperlink" xfId="40224" builtinId="8" hidden="1"/>
    <cellStyle name="Hyperlink" xfId="40226" builtinId="8" hidden="1"/>
    <cellStyle name="Hyperlink" xfId="40230" builtinId="8" hidden="1"/>
    <cellStyle name="Hyperlink" xfId="40232" builtinId="8" hidden="1"/>
    <cellStyle name="Hyperlink" xfId="40234" builtinId="8" hidden="1"/>
    <cellStyle name="Hyperlink" xfId="40238" builtinId="8" hidden="1"/>
    <cellStyle name="Hyperlink" xfId="40240" builtinId="8" hidden="1"/>
    <cellStyle name="Hyperlink" xfId="40242" builtinId="8" hidden="1"/>
    <cellStyle name="Hyperlink" xfId="40246" builtinId="8" hidden="1"/>
    <cellStyle name="Hyperlink" xfId="40248" builtinId="8" hidden="1"/>
    <cellStyle name="Hyperlink" xfId="40250" builtinId="8" hidden="1"/>
    <cellStyle name="Hyperlink" xfId="40254" builtinId="8" hidden="1"/>
    <cellStyle name="Hyperlink" xfId="40256" builtinId="8" hidden="1"/>
    <cellStyle name="Hyperlink" xfId="40258" builtinId="8" hidden="1"/>
    <cellStyle name="Hyperlink" xfId="40262" builtinId="8" hidden="1"/>
    <cellStyle name="Hyperlink" xfId="40264" builtinId="8" hidden="1"/>
    <cellStyle name="Hyperlink" xfId="39883" builtinId="8" hidden="1"/>
    <cellStyle name="Hyperlink" xfId="40269" builtinId="8" hidden="1"/>
    <cellStyle name="Hyperlink" xfId="40271" builtinId="8" hidden="1"/>
    <cellStyle name="Hyperlink" xfId="40273" builtinId="8" hidden="1"/>
    <cellStyle name="Hyperlink" xfId="40277" builtinId="8" hidden="1"/>
    <cellStyle name="Hyperlink" xfId="40279" builtinId="8" hidden="1"/>
    <cellStyle name="Hyperlink" xfId="40281" builtinId="8" hidden="1"/>
    <cellStyle name="Hyperlink" xfId="40285" builtinId="8" hidden="1"/>
    <cellStyle name="Hyperlink" xfId="40287" builtinId="8" hidden="1"/>
    <cellStyle name="Hyperlink" xfId="40289" builtinId="8" hidden="1"/>
    <cellStyle name="Hyperlink" xfId="40293" builtinId="8" hidden="1"/>
    <cellStyle name="Hyperlink" xfId="40295" builtinId="8" hidden="1"/>
    <cellStyle name="Hyperlink" xfId="40297" builtinId="8" hidden="1"/>
    <cellStyle name="Hyperlink" xfId="40301" builtinId="8" hidden="1"/>
    <cellStyle name="Hyperlink" xfId="40303" builtinId="8" hidden="1"/>
    <cellStyle name="Hyperlink" xfId="40305" builtinId="8" hidden="1"/>
    <cellStyle name="Hyperlink" xfId="40309" builtinId="8" hidden="1"/>
    <cellStyle name="Hyperlink" xfId="40311" builtinId="8" hidden="1"/>
    <cellStyle name="Hyperlink" xfId="40313" builtinId="8" hidden="1"/>
    <cellStyle name="Hyperlink" xfId="40317" builtinId="8" hidden="1"/>
    <cellStyle name="Hyperlink" xfId="40319" builtinId="8" hidden="1"/>
    <cellStyle name="Hyperlink" xfId="40321" builtinId="8" hidden="1"/>
    <cellStyle name="Hyperlink" xfId="40325" builtinId="8" hidden="1"/>
    <cellStyle name="Hyperlink" xfId="40327" builtinId="8" hidden="1"/>
    <cellStyle name="Hyperlink" xfId="40329" builtinId="8" hidden="1"/>
    <cellStyle name="Hyperlink" xfId="40333" builtinId="8" hidden="1"/>
    <cellStyle name="Hyperlink" xfId="40335" builtinId="8" hidden="1"/>
    <cellStyle name="Hyperlink" xfId="40337" builtinId="8" hidden="1"/>
    <cellStyle name="Hyperlink" xfId="40341" builtinId="8" hidden="1"/>
    <cellStyle name="Hyperlink" xfId="40343" builtinId="8" hidden="1"/>
    <cellStyle name="Hyperlink" xfId="40345" builtinId="8" hidden="1"/>
    <cellStyle name="Hyperlink" xfId="40349" builtinId="8" hidden="1"/>
    <cellStyle name="Hyperlink" xfId="40351" builtinId="8" hidden="1"/>
    <cellStyle name="Hyperlink" xfId="40353" builtinId="8" hidden="1"/>
    <cellStyle name="Hyperlink" xfId="40357" builtinId="8" hidden="1"/>
    <cellStyle name="Hyperlink" xfId="40359" builtinId="8" hidden="1"/>
    <cellStyle name="Hyperlink" xfId="40361" builtinId="8" hidden="1"/>
    <cellStyle name="Hyperlink" xfId="40365" builtinId="8" hidden="1"/>
    <cellStyle name="Hyperlink" xfId="40367" builtinId="8" hidden="1"/>
    <cellStyle name="Hyperlink" xfId="40369" builtinId="8" hidden="1"/>
    <cellStyle name="Hyperlink" xfId="40373" builtinId="8" hidden="1"/>
    <cellStyle name="Hyperlink" xfId="40375" builtinId="8" hidden="1"/>
    <cellStyle name="Hyperlink" xfId="40377" builtinId="8" hidden="1"/>
    <cellStyle name="Hyperlink" xfId="40381" builtinId="8" hidden="1"/>
    <cellStyle name="Hyperlink" xfId="40383" builtinId="8" hidden="1"/>
    <cellStyle name="Hyperlink" xfId="40385" builtinId="8" hidden="1"/>
    <cellStyle name="Hyperlink" xfId="40389" builtinId="8" hidden="1"/>
    <cellStyle name="Hyperlink" xfId="39888" builtinId="8" hidden="1"/>
    <cellStyle name="Hyperlink" xfId="40392" builtinId="8" hidden="1"/>
    <cellStyle name="Hyperlink" xfId="40396" builtinId="8" hidden="1"/>
    <cellStyle name="Hyperlink" xfId="40398" builtinId="8" hidden="1"/>
    <cellStyle name="Hyperlink" xfId="40400" builtinId="8" hidden="1"/>
    <cellStyle name="Hyperlink" xfId="40404" builtinId="8" hidden="1"/>
    <cellStyle name="Hyperlink" xfId="40406" builtinId="8" hidden="1"/>
    <cellStyle name="Hyperlink" xfId="40408" builtinId="8" hidden="1"/>
    <cellStyle name="Hyperlink" xfId="40412" builtinId="8" hidden="1"/>
    <cellStyle name="Hyperlink" xfId="40414" builtinId="8" hidden="1"/>
    <cellStyle name="Hyperlink" xfId="40416" builtinId="8" hidden="1"/>
    <cellStyle name="Hyperlink" xfId="40420" builtinId="8" hidden="1"/>
    <cellStyle name="Hyperlink" xfId="40422" builtinId="8" hidden="1"/>
    <cellStyle name="Hyperlink" xfId="40424" builtinId="8" hidden="1"/>
    <cellStyle name="Hyperlink" xfId="40428" builtinId="8" hidden="1"/>
    <cellStyle name="Hyperlink" xfId="40430" builtinId="8" hidden="1"/>
    <cellStyle name="Hyperlink" xfId="40432" builtinId="8" hidden="1"/>
    <cellStyle name="Hyperlink" xfId="40436" builtinId="8" hidden="1"/>
    <cellStyle name="Hyperlink" xfId="40438" builtinId="8" hidden="1"/>
    <cellStyle name="Hyperlink" xfId="40440" builtinId="8" hidden="1"/>
    <cellStyle name="Hyperlink" xfId="40444" builtinId="8" hidden="1"/>
    <cellStyle name="Hyperlink" xfId="40446" builtinId="8" hidden="1"/>
    <cellStyle name="Hyperlink" xfId="40448" builtinId="8" hidden="1"/>
    <cellStyle name="Hyperlink" xfId="40452" builtinId="8" hidden="1"/>
    <cellStyle name="Hyperlink" xfId="40454" builtinId="8" hidden="1"/>
    <cellStyle name="Hyperlink" xfId="40456" builtinId="8" hidden="1"/>
    <cellStyle name="Hyperlink" xfId="40460" builtinId="8" hidden="1"/>
    <cellStyle name="Hyperlink" xfId="40462" builtinId="8" hidden="1"/>
    <cellStyle name="Hyperlink" xfId="40464" builtinId="8" hidden="1"/>
    <cellStyle name="Hyperlink" xfId="40468" builtinId="8" hidden="1"/>
    <cellStyle name="Hyperlink" xfId="40470" builtinId="8" hidden="1"/>
    <cellStyle name="Hyperlink" xfId="40472" builtinId="8" hidden="1"/>
    <cellStyle name="Hyperlink" xfId="40476" builtinId="8" hidden="1"/>
    <cellStyle name="Hyperlink" xfId="40478" builtinId="8" hidden="1"/>
    <cellStyle name="Hyperlink" xfId="40480" builtinId="8" hidden="1"/>
    <cellStyle name="Hyperlink" xfId="40484" builtinId="8" hidden="1"/>
    <cellStyle name="Hyperlink" xfId="40486" builtinId="8" hidden="1"/>
    <cellStyle name="Hyperlink" xfId="40488" builtinId="8" hidden="1"/>
    <cellStyle name="Hyperlink" xfId="40492" builtinId="8" hidden="1"/>
    <cellStyle name="Hyperlink" xfId="40494" builtinId="8" hidden="1"/>
    <cellStyle name="Hyperlink" xfId="40496" builtinId="8" hidden="1"/>
    <cellStyle name="Hyperlink" xfId="40500" builtinId="8" hidden="1"/>
    <cellStyle name="Hyperlink" xfId="40502" builtinId="8" hidden="1"/>
    <cellStyle name="Hyperlink" xfId="40504" builtinId="8" hidden="1"/>
    <cellStyle name="Hyperlink" xfId="40508" builtinId="8" hidden="1"/>
    <cellStyle name="Hyperlink" xfId="40510" builtinId="8" hidden="1"/>
    <cellStyle name="Hyperlink" xfId="40512" builtinId="8" hidden="1"/>
    <cellStyle name="Hyperlink" xfId="39884" builtinId="8" hidden="1"/>
    <cellStyle name="Hyperlink" xfId="40517" builtinId="8" hidden="1"/>
    <cellStyle name="Hyperlink" xfId="40519" builtinId="8" hidden="1"/>
    <cellStyle name="Hyperlink" xfId="40523" builtinId="8" hidden="1"/>
    <cellStyle name="Hyperlink" xfId="40525" builtinId="8" hidden="1"/>
    <cellStyle name="Hyperlink" xfId="40527" builtinId="8" hidden="1"/>
    <cellStyle name="Hyperlink" xfId="40531" builtinId="8" hidden="1"/>
    <cellStyle name="Hyperlink" xfId="40533" builtinId="8" hidden="1"/>
    <cellStyle name="Hyperlink" xfId="40535" builtinId="8" hidden="1"/>
    <cellStyle name="Hyperlink" xfId="40539" builtinId="8" hidden="1"/>
    <cellStyle name="Hyperlink" xfId="40541" builtinId="8" hidden="1"/>
    <cellStyle name="Hyperlink" xfId="40543" builtinId="8" hidden="1"/>
    <cellStyle name="Hyperlink" xfId="40547" builtinId="8" hidden="1"/>
    <cellStyle name="Hyperlink" xfId="40549" builtinId="8" hidden="1"/>
    <cellStyle name="Hyperlink" xfId="40551" builtinId="8" hidden="1"/>
    <cellStyle name="Hyperlink" xfId="40555" builtinId="8" hidden="1"/>
    <cellStyle name="Hyperlink" xfId="40557" builtinId="8" hidden="1"/>
    <cellStyle name="Hyperlink" xfId="40559" builtinId="8" hidden="1"/>
    <cellStyle name="Hyperlink" xfId="40563" builtinId="8" hidden="1"/>
    <cellStyle name="Hyperlink" xfId="40565" builtinId="8" hidden="1"/>
    <cellStyle name="Hyperlink" xfId="40567" builtinId="8" hidden="1"/>
    <cellStyle name="Hyperlink" xfId="40571" builtinId="8" hidden="1"/>
    <cellStyle name="Hyperlink" xfId="40573" builtinId="8" hidden="1"/>
    <cellStyle name="Hyperlink" xfId="40575" builtinId="8" hidden="1"/>
    <cellStyle name="Hyperlink" xfId="40579" builtinId="8" hidden="1"/>
    <cellStyle name="Hyperlink" xfId="40581" builtinId="8" hidden="1"/>
    <cellStyle name="Hyperlink" xfId="40583" builtinId="8" hidden="1"/>
    <cellStyle name="Hyperlink" xfId="40587" builtinId="8" hidden="1"/>
    <cellStyle name="Hyperlink" xfId="40589" builtinId="8" hidden="1"/>
    <cellStyle name="Hyperlink" xfId="40591" builtinId="8" hidden="1"/>
    <cellStyle name="Hyperlink" xfId="40595" builtinId="8" hidden="1"/>
    <cellStyle name="Hyperlink" xfId="40597" builtinId="8" hidden="1"/>
    <cellStyle name="Hyperlink" xfId="40599" builtinId="8" hidden="1"/>
    <cellStyle name="Hyperlink" xfId="40603" builtinId="8" hidden="1"/>
    <cellStyle name="Hyperlink" xfId="40605" builtinId="8" hidden="1"/>
    <cellStyle name="Hyperlink" xfId="40607" builtinId="8" hidden="1"/>
    <cellStyle name="Hyperlink" xfId="40611" builtinId="8" hidden="1"/>
    <cellStyle name="Hyperlink" xfId="40613" builtinId="8" hidden="1"/>
    <cellStyle name="Hyperlink" xfId="40615" builtinId="8" hidden="1"/>
    <cellStyle name="Hyperlink" xfId="40619" builtinId="8" hidden="1"/>
    <cellStyle name="Hyperlink" xfId="40621" builtinId="8" hidden="1"/>
    <cellStyle name="Hyperlink" xfId="40623" builtinId="8" hidden="1"/>
    <cellStyle name="Hyperlink" xfId="40627" builtinId="8" hidden="1"/>
    <cellStyle name="Hyperlink" xfId="40629" builtinId="8" hidden="1"/>
    <cellStyle name="Hyperlink" xfId="40631" builtinId="8" hidden="1"/>
    <cellStyle name="Hyperlink" xfId="40635" builtinId="8" hidden="1"/>
    <cellStyle name="Hyperlink" xfId="40637" builtinId="8" hidden="1"/>
    <cellStyle name="Hyperlink" xfId="40639" builtinId="8" hidden="1"/>
    <cellStyle name="Hyperlink" xfId="40642" builtinId="8" hidden="1"/>
    <cellStyle name="Hyperlink" xfId="40644" builtinId="8" hidden="1"/>
    <cellStyle name="Hyperlink" xfId="40646" builtinId="8" hidden="1"/>
    <cellStyle name="Hyperlink" xfId="40650" builtinId="8" hidden="1"/>
    <cellStyle name="Hyperlink" xfId="40652" builtinId="8" hidden="1"/>
    <cellStyle name="Hyperlink" xfId="40654" builtinId="8" hidden="1"/>
    <cellStyle name="Hyperlink" xfId="40658" builtinId="8" hidden="1"/>
    <cellStyle name="Hyperlink" xfId="40660" builtinId="8" hidden="1"/>
    <cellStyle name="Hyperlink" xfId="40662" builtinId="8" hidden="1"/>
    <cellStyle name="Hyperlink" xfId="40666" builtinId="8" hidden="1"/>
    <cellStyle name="Hyperlink" xfId="40668" builtinId="8" hidden="1"/>
    <cellStyle name="Hyperlink" xfId="40670" builtinId="8" hidden="1"/>
    <cellStyle name="Hyperlink" xfId="40674" builtinId="8" hidden="1"/>
    <cellStyle name="Hyperlink" xfId="40676" builtinId="8" hidden="1"/>
    <cellStyle name="Hyperlink" xfId="40678" builtinId="8" hidden="1"/>
    <cellStyle name="Hyperlink" xfId="40682" builtinId="8" hidden="1"/>
    <cellStyle name="Hyperlink" xfId="40684" builtinId="8" hidden="1"/>
    <cellStyle name="Hyperlink" xfId="40686" builtinId="8" hidden="1"/>
    <cellStyle name="Hyperlink" xfId="40690" builtinId="8" hidden="1"/>
    <cellStyle name="Hyperlink" xfId="40692" builtinId="8" hidden="1"/>
    <cellStyle name="Hyperlink" xfId="40694" builtinId="8" hidden="1"/>
    <cellStyle name="Hyperlink" xfId="40698" builtinId="8" hidden="1"/>
    <cellStyle name="Hyperlink" xfId="40700" builtinId="8" hidden="1"/>
    <cellStyle name="Hyperlink" xfId="40702" builtinId="8" hidden="1"/>
    <cellStyle name="Hyperlink" xfId="40706" builtinId="8" hidden="1"/>
    <cellStyle name="Hyperlink" xfId="40708" builtinId="8" hidden="1"/>
    <cellStyle name="Hyperlink" xfId="40710" builtinId="8" hidden="1"/>
    <cellStyle name="Hyperlink" xfId="40714" builtinId="8" hidden="1"/>
    <cellStyle name="Hyperlink" xfId="40716" builtinId="8" hidden="1"/>
    <cellStyle name="Hyperlink" xfId="40718" builtinId="8" hidden="1"/>
    <cellStyle name="Hyperlink" xfId="40722" builtinId="8" hidden="1"/>
    <cellStyle name="Hyperlink" xfId="40724" builtinId="8" hidden="1"/>
    <cellStyle name="Hyperlink" xfId="40726" builtinId="8" hidden="1"/>
    <cellStyle name="Hyperlink" xfId="40730" builtinId="8" hidden="1"/>
    <cellStyle name="Hyperlink" xfId="40732" builtinId="8" hidden="1"/>
    <cellStyle name="Hyperlink" xfId="40734" builtinId="8" hidden="1"/>
    <cellStyle name="Hyperlink" xfId="40738" builtinId="8" hidden="1"/>
    <cellStyle name="Hyperlink" xfId="40740" builtinId="8" hidden="1"/>
    <cellStyle name="Hyperlink" xfId="40742" builtinId="8" hidden="1"/>
    <cellStyle name="Hyperlink" xfId="40746" builtinId="8" hidden="1"/>
    <cellStyle name="Hyperlink" xfId="40748" builtinId="8" hidden="1"/>
    <cellStyle name="Hyperlink" xfId="40750" builtinId="8" hidden="1"/>
    <cellStyle name="Hyperlink" xfId="40754" builtinId="8" hidden="1"/>
    <cellStyle name="Hyperlink" xfId="40756" builtinId="8" hidden="1"/>
    <cellStyle name="Hyperlink" xfId="40758" builtinId="8" hidden="1"/>
    <cellStyle name="Hyperlink" xfId="40762" builtinId="8" hidden="1"/>
    <cellStyle name="Hyperlink" xfId="40764" builtinId="8" hidden="1"/>
    <cellStyle name="Hyperlink" xfId="39885" builtinId="8" hidden="1"/>
    <cellStyle name="Hyperlink" xfId="40769" builtinId="8" hidden="1"/>
    <cellStyle name="Hyperlink" xfId="40771" builtinId="8" hidden="1"/>
    <cellStyle name="Hyperlink" xfId="40773" builtinId="8" hidden="1"/>
    <cellStyle name="Hyperlink" xfId="40777" builtinId="8" hidden="1"/>
    <cellStyle name="Hyperlink" xfId="40779" builtinId="8" hidden="1"/>
    <cellStyle name="Hyperlink" xfId="40781" builtinId="8" hidden="1"/>
    <cellStyle name="Hyperlink" xfId="40785" builtinId="8" hidden="1"/>
    <cellStyle name="Hyperlink" xfId="40787" builtinId="8" hidden="1"/>
    <cellStyle name="Hyperlink" xfId="40789" builtinId="8" hidden="1"/>
    <cellStyle name="Hyperlink" xfId="40793" builtinId="8" hidden="1"/>
    <cellStyle name="Hyperlink" xfId="40795" builtinId="8" hidden="1"/>
    <cellStyle name="Hyperlink" xfId="40797" builtinId="8" hidden="1"/>
    <cellStyle name="Hyperlink" xfId="40801" builtinId="8" hidden="1"/>
    <cellStyle name="Hyperlink" xfId="40803" builtinId="8" hidden="1"/>
    <cellStyle name="Hyperlink" xfId="40805" builtinId="8" hidden="1"/>
    <cellStyle name="Hyperlink" xfId="40809" builtinId="8" hidden="1"/>
    <cellStyle name="Hyperlink" xfId="40811" builtinId="8" hidden="1"/>
    <cellStyle name="Hyperlink" xfId="40813" builtinId="8" hidden="1"/>
    <cellStyle name="Hyperlink" xfId="40817" builtinId="8" hidden="1"/>
    <cellStyle name="Hyperlink" xfId="40819" builtinId="8" hidden="1"/>
    <cellStyle name="Hyperlink" xfId="40821" builtinId="8" hidden="1"/>
    <cellStyle name="Hyperlink" xfId="40825" builtinId="8" hidden="1"/>
    <cellStyle name="Hyperlink" xfId="40827" builtinId="8" hidden="1"/>
    <cellStyle name="Hyperlink" xfId="40829" builtinId="8" hidden="1"/>
    <cellStyle name="Hyperlink" xfId="40833" builtinId="8" hidden="1"/>
    <cellStyle name="Hyperlink" xfId="40835" builtinId="8" hidden="1"/>
    <cellStyle name="Hyperlink" xfId="40837" builtinId="8" hidden="1"/>
    <cellStyle name="Hyperlink" xfId="40841" builtinId="8" hidden="1"/>
    <cellStyle name="Hyperlink" xfId="40843" builtinId="8" hidden="1"/>
    <cellStyle name="Hyperlink" xfId="40845" builtinId="8" hidden="1"/>
    <cellStyle name="Hyperlink" xfId="40849" builtinId="8" hidden="1"/>
    <cellStyle name="Hyperlink" xfId="40851" builtinId="8" hidden="1"/>
    <cellStyle name="Hyperlink" xfId="40853" builtinId="8" hidden="1"/>
    <cellStyle name="Hyperlink" xfId="40857" builtinId="8" hidden="1"/>
    <cellStyle name="Hyperlink" xfId="40859" builtinId="8" hidden="1"/>
    <cellStyle name="Hyperlink" xfId="40861" builtinId="8" hidden="1"/>
    <cellStyle name="Hyperlink" xfId="40865" builtinId="8" hidden="1"/>
    <cellStyle name="Hyperlink" xfId="40867" builtinId="8" hidden="1"/>
    <cellStyle name="Hyperlink" xfId="40869" builtinId="8" hidden="1"/>
    <cellStyle name="Hyperlink" xfId="40873" builtinId="8" hidden="1"/>
    <cellStyle name="Hyperlink" xfId="40875" builtinId="8" hidden="1"/>
    <cellStyle name="Hyperlink" xfId="40877" builtinId="8" hidden="1"/>
    <cellStyle name="Hyperlink" xfId="40881" builtinId="8" hidden="1"/>
    <cellStyle name="Hyperlink" xfId="40883" builtinId="8" hidden="1"/>
    <cellStyle name="Hyperlink" xfId="40885" builtinId="8" hidden="1"/>
    <cellStyle name="Hyperlink" xfId="40889" builtinId="8" hidden="1"/>
    <cellStyle name="Hyperlink" xfId="39886" builtinId="8" hidden="1"/>
    <cellStyle name="Hyperlink" xfId="40892" builtinId="8" hidden="1"/>
    <cellStyle name="Hyperlink" xfId="40896" builtinId="8" hidden="1"/>
    <cellStyle name="Hyperlink" xfId="40898" builtinId="8" hidden="1"/>
    <cellStyle name="Hyperlink" xfId="40900" builtinId="8" hidden="1"/>
    <cellStyle name="Hyperlink" xfId="40904" builtinId="8" hidden="1"/>
    <cellStyle name="Hyperlink" xfId="40906" builtinId="8" hidden="1"/>
    <cellStyle name="Hyperlink" xfId="40908" builtinId="8" hidden="1"/>
    <cellStyle name="Hyperlink" xfId="40912" builtinId="8" hidden="1"/>
    <cellStyle name="Hyperlink" xfId="40914" builtinId="8" hidden="1"/>
    <cellStyle name="Hyperlink" xfId="40916" builtinId="8" hidden="1"/>
    <cellStyle name="Hyperlink" xfId="40920" builtinId="8" hidden="1"/>
    <cellStyle name="Hyperlink" xfId="40922" builtinId="8" hidden="1"/>
    <cellStyle name="Hyperlink" xfId="40924" builtinId="8" hidden="1"/>
    <cellStyle name="Hyperlink" xfId="40928" builtinId="8" hidden="1"/>
    <cellStyle name="Hyperlink" xfId="40930" builtinId="8" hidden="1"/>
    <cellStyle name="Hyperlink" xfId="40932" builtinId="8" hidden="1"/>
    <cellStyle name="Hyperlink" xfId="40936" builtinId="8" hidden="1"/>
    <cellStyle name="Hyperlink" xfId="40938" builtinId="8" hidden="1"/>
    <cellStyle name="Hyperlink" xfId="40940" builtinId="8" hidden="1"/>
    <cellStyle name="Hyperlink" xfId="40944" builtinId="8" hidden="1"/>
    <cellStyle name="Hyperlink" xfId="40946" builtinId="8" hidden="1"/>
    <cellStyle name="Hyperlink" xfId="40948" builtinId="8" hidden="1"/>
    <cellStyle name="Hyperlink" xfId="40952" builtinId="8" hidden="1"/>
    <cellStyle name="Hyperlink" xfId="40954" builtinId="8" hidden="1"/>
    <cellStyle name="Hyperlink" xfId="40956" builtinId="8" hidden="1"/>
    <cellStyle name="Hyperlink" xfId="40960" builtinId="8" hidden="1"/>
    <cellStyle name="Hyperlink" xfId="40962" builtinId="8" hidden="1"/>
    <cellStyle name="Hyperlink" xfId="40964" builtinId="8" hidden="1"/>
    <cellStyle name="Hyperlink" xfId="40968" builtinId="8" hidden="1"/>
    <cellStyle name="Hyperlink" xfId="40970" builtinId="8" hidden="1"/>
    <cellStyle name="Hyperlink" xfId="40972" builtinId="8" hidden="1"/>
    <cellStyle name="Hyperlink" xfId="40976" builtinId="8" hidden="1"/>
    <cellStyle name="Hyperlink" xfId="40978" builtinId="8" hidden="1"/>
    <cellStyle name="Hyperlink" xfId="40980" builtinId="8" hidden="1"/>
    <cellStyle name="Hyperlink" xfId="40984" builtinId="8" hidden="1"/>
    <cellStyle name="Hyperlink" xfId="40986" builtinId="8" hidden="1"/>
    <cellStyle name="Hyperlink" xfId="40988" builtinId="8" hidden="1"/>
    <cellStyle name="Hyperlink" xfId="40992" builtinId="8" hidden="1"/>
    <cellStyle name="Hyperlink" xfId="40994" builtinId="8" hidden="1"/>
    <cellStyle name="Hyperlink" xfId="40996" builtinId="8" hidden="1"/>
    <cellStyle name="Hyperlink" xfId="41000" builtinId="8" hidden="1"/>
    <cellStyle name="Hyperlink" xfId="41002" builtinId="8" hidden="1"/>
    <cellStyle name="Hyperlink" xfId="41004" builtinId="8" hidden="1"/>
    <cellStyle name="Hyperlink" xfId="41008" builtinId="8" hidden="1"/>
    <cellStyle name="Hyperlink" xfId="41010" builtinId="8" hidden="1"/>
    <cellStyle name="Hyperlink" xfId="41012" builtinId="8" hidden="1"/>
    <cellStyle name="Hyperlink" xfId="38496" builtinId="8" hidden="1"/>
    <cellStyle name="Hyperlink" xfId="41017" builtinId="8" hidden="1"/>
    <cellStyle name="Hyperlink" xfId="41019" builtinId="8" hidden="1"/>
    <cellStyle name="Hyperlink" xfId="41023" builtinId="8" hidden="1"/>
    <cellStyle name="Hyperlink" xfId="41025" builtinId="8" hidden="1"/>
    <cellStyle name="Hyperlink" xfId="41027" builtinId="8" hidden="1"/>
    <cellStyle name="Hyperlink" xfId="41031" builtinId="8" hidden="1"/>
    <cellStyle name="Hyperlink" xfId="41033" builtinId="8" hidden="1"/>
    <cellStyle name="Hyperlink" xfId="41035" builtinId="8" hidden="1"/>
    <cellStyle name="Hyperlink" xfId="41039" builtinId="8" hidden="1"/>
    <cellStyle name="Hyperlink" xfId="41041" builtinId="8" hidden="1"/>
    <cellStyle name="Hyperlink" xfId="41043" builtinId="8" hidden="1"/>
    <cellStyle name="Hyperlink" xfId="41047" builtinId="8" hidden="1"/>
    <cellStyle name="Hyperlink" xfId="41049" builtinId="8" hidden="1"/>
    <cellStyle name="Hyperlink" xfId="41051" builtinId="8" hidden="1"/>
    <cellStyle name="Hyperlink" xfId="41055" builtinId="8" hidden="1"/>
    <cellStyle name="Hyperlink" xfId="41057" builtinId="8" hidden="1"/>
    <cellStyle name="Hyperlink" xfId="41059" builtinId="8" hidden="1"/>
    <cellStyle name="Hyperlink" xfId="41063" builtinId="8" hidden="1"/>
    <cellStyle name="Hyperlink" xfId="41065" builtinId="8" hidden="1"/>
    <cellStyle name="Hyperlink" xfId="41067" builtinId="8" hidden="1"/>
    <cellStyle name="Hyperlink" xfId="41071" builtinId="8" hidden="1"/>
    <cellStyle name="Hyperlink" xfId="41073" builtinId="8" hidden="1"/>
    <cellStyle name="Hyperlink" xfId="41075" builtinId="8" hidden="1"/>
    <cellStyle name="Hyperlink" xfId="41079" builtinId="8" hidden="1"/>
    <cellStyle name="Hyperlink" xfId="41081" builtinId="8" hidden="1"/>
    <cellStyle name="Hyperlink" xfId="41083" builtinId="8" hidden="1"/>
    <cellStyle name="Hyperlink" xfId="41087" builtinId="8" hidden="1"/>
    <cellStyle name="Hyperlink" xfId="41089" builtinId="8" hidden="1"/>
    <cellStyle name="Hyperlink" xfId="41091" builtinId="8" hidden="1"/>
    <cellStyle name="Hyperlink" xfId="41095" builtinId="8" hidden="1"/>
    <cellStyle name="Hyperlink" xfId="41097" builtinId="8" hidden="1"/>
    <cellStyle name="Hyperlink" xfId="41099" builtinId="8" hidden="1"/>
    <cellStyle name="Hyperlink" xfId="41103" builtinId="8" hidden="1"/>
    <cellStyle name="Hyperlink" xfId="41105" builtinId="8" hidden="1"/>
    <cellStyle name="Hyperlink" xfId="41107" builtinId="8" hidden="1"/>
    <cellStyle name="Hyperlink" xfId="41111" builtinId="8" hidden="1"/>
    <cellStyle name="Hyperlink" xfId="41113" builtinId="8" hidden="1"/>
    <cellStyle name="Hyperlink" xfId="41115" builtinId="8" hidden="1"/>
    <cellStyle name="Hyperlink" xfId="41119" builtinId="8" hidden="1"/>
    <cellStyle name="Hyperlink" xfId="41121" builtinId="8" hidden="1"/>
    <cellStyle name="Hyperlink" xfId="41123" builtinId="8" hidden="1"/>
    <cellStyle name="Hyperlink" xfId="41127" builtinId="8" hidden="1"/>
    <cellStyle name="Hyperlink" xfId="41129" builtinId="8" hidden="1"/>
    <cellStyle name="Hyperlink" xfId="41131" builtinId="8" hidden="1"/>
    <cellStyle name="Hyperlink" xfId="41135" builtinId="8" hidden="1"/>
    <cellStyle name="Hyperlink" xfId="41137" builtinId="8" hidden="1"/>
    <cellStyle name="Hyperlink" xfId="41139" builtinId="8" hidden="1"/>
    <cellStyle name="Hyperlink" xfId="41151" builtinId="8" hidden="1"/>
    <cellStyle name="Hyperlink" xfId="41153" builtinId="8" hidden="1"/>
    <cellStyle name="Hyperlink" xfId="41155" builtinId="8" hidden="1"/>
    <cellStyle name="Hyperlink" xfId="41159" builtinId="8" hidden="1"/>
    <cellStyle name="Hyperlink" xfId="41161" builtinId="8" hidden="1"/>
    <cellStyle name="Hyperlink" xfId="41163" builtinId="8" hidden="1"/>
    <cellStyle name="Hyperlink" xfId="41167" builtinId="8" hidden="1"/>
    <cellStyle name="Hyperlink" xfId="41169" builtinId="8" hidden="1"/>
    <cellStyle name="Hyperlink" xfId="41171" builtinId="8" hidden="1"/>
    <cellStyle name="Hyperlink" xfId="41175" builtinId="8" hidden="1"/>
    <cellStyle name="Hyperlink" xfId="41177" builtinId="8" hidden="1"/>
    <cellStyle name="Hyperlink" xfId="41179" builtinId="8" hidden="1"/>
    <cellStyle name="Hyperlink" xfId="41183" builtinId="8" hidden="1"/>
    <cellStyle name="Hyperlink" xfId="41185" builtinId="8" hidden="1"/>
    <cellStyle name="Hyperlink" xfId="41187" builtinId="8" hidden="1"/>
    <cellStyle name="Hyperlink" xfId="41191" builtinId="8" hidden="1"/>
    <cellStyle name="Hyperlink" xfId="41193" builtinId="8" hidden="1"/>
    <cellStyle name="Hyperlink" xfId="41195" builtinId="8" hidden="1"/>
    <cellStyle name="Hyperlink" xfId="41199" builtinId="8" hidden="1"/>
    <cellStyle name="Hyperlink" xfId="41201" builtinId="8" hidden="1"/>
    <cellStyle name="Hyperlink" xfId="41203" builtinId="8" hidden="1"/>
    <cellStyle name="Hyperlink" xfId="41207" builtinId="8" hidden="1"/>
    <cellStyle name="Hyperlink" xfId="41209" builtinId="8" hidden="1"/>
    <cellStyle name="Hyperlink" xfId="41211" builtinId="8" hidden="1"/>
    <cellStyle name="Hyperlink" xfId="41215" builtinId="8" hidden="1"/>
    <cellStyle name="Hyperlink" xfId="41217" builtinId="8" hidden="1"/>
    <cellStyle name="Hyperlink" xfId="41219" builtinId="8" hidden="1"/>
    <cellStyle name="Hyperlink" xfId="41223" builtinId="8" hidden="1"/>
    <cellStyle name="Hyperlink" xfId="41225" builtinId="8" hidden="1"/>
    <cellStyle name="Hyperlink" xfId="41227" builtinId="8" hidden="1"/>
    <cellStyle name="Hyperlink" xfId="41231" builtinId="8" hidden="1"/>
    <cellStyle name="Hyperlink" xfId="41233" builtinId="8" hidden="1"/>
    <cellStyle name="Hyperlink" xfId="41235" builtinId="8" hidden="1"/>
    <cellStyle name="Hyperlink" xfId="41239" builtinId="8" hidden="1"/>
    <cellStyle name="Hyperlink" xfId="41241" builtinId="8" hidden="1"/>
    <cellStyle name="Hyperlink" xfId="41243" builtinId="8" hidden="1"/>
    <cellStyle name="Hyperlink" xfId="41247" builtinId="8" hidden="1"/>
    <cellStyle name="Hyperlink" xfId="41249" builtinId="8" hidden="1"/>
    <cellStyle name="Hyperlink" xfId="41251" builtinId="8" hidden="1"/>
    <cellStyle name="Hyperlink" xfId="41255" builtinId="8" hidden="1"/>
    <cellStyle name="Hyperlink" xfId="41257" builtinId="8" hidden="1"/>
    <cellStyle name="Hyperlink" xfId="41259" builtinId="8" hidden="1"/>
    <cellStyle name="Hyperlink" xfId="41263" builtinId="8" hidden="1"/>
    <cellStyle name="Hyperlink" xfId="41265" builtinId="8" hidden="1"/>
    <cellStyle name="Hyperlink" xfId="41267" builtinId="8" hidden="1"/>
    <cellStyle name="Hyperlink" xfId="41271" builtinId="8" hidden="1"/>
    <cellStyle name="Hyperlink" xfId="41273" builtinId="8" hidden="1"/>
    <cellStyle name="Hyperlink" xfId="41141" builtinId="8" hidden="1"/>
    <cellStyle name="Hyperlink" xfId="41278" builtinId="8" hidden="1"/>
    <cellStyle name="Hyperlink" xfId="41280" builtinId="8" hidden="1"/>
    <cellStyle name="Hyperlink" xfId="41282" builtinId="8" hidden="1"/>
    <cellStyle name="Hyperlink" xfId="41286" builtinId="8" hidden="1"/>
    <cellStyle name="Hyperlink" xfId="41288" builtinId="8" hidden="1"/>
    <cellStyle name="Hyperlink" xfId="41290" builtinId="8" hidden="1"/>
    <cellStyle name="Hyperlink" xfId="41294" builtinId="8" hidden="1"/>
    <cellStyle name="Hyperlink" xfId="41296" builtinId="8" hidden="1"/>
    <cellStyle name="Hyperlink" xfId="41298" builtinId="8" hidden="1"/>
    <cellStyle name="Hyperlink" xfId="41302" builtinId="8" hidden="1"/>
    <cellStyle name="Hyperlink" xfId="41304" builtinId="8" hidden="1"/>
    <cellStyle name="Hyperlink" xfId="41306" builtinId="8" hidden="1"/>
    <cellStyle name="Hyperlink" xfId="41310" builtinId="8" hidden="1"/>
    <cellStyle name="Hyperlink" xfId="41312" builtinId="8" hidden="1"/>
    <cellStyle name="Hyperlink" xfId="41314" builtinId="8" hidden="1"/>
    <cellStyle name="Hyperlink" xfId="41318" builtinId="8" hidden="1"/>
    <cellStyle name="Hyperlink" xfId="41320" builtinId="8" hidden="1"/>
    <cellStyle name="Hyperlink" xfId="41322" builtinId="8" hidden="1"/>
    <cellStyle name="Hyperlink" xfId="41326" builtinId="8" hidden="1"/>
    <cellStyle name="Hyperlink" xfId="41328" builtinId="8" hidden="1"/>
    <cellStyle name="Hyperlink" xfId="41330" builtinId="8" hidden="1"/>
    <cellStyle name="Hyperlink" xfId="41334" builtinId="8" hidden="1"/>
    <cellStyle name="Hyperlink" xfId="41336" builtinId="8" hidden="1"/>
    <cellStyle name="Hyperlink" xfId="41338" builtinId="8" hidden="1"/>
    <cellStyle name="Hyperlink" xfId="41342" builtinId="8" hidden="1"/>
    <cellStyle name="Hyperlink" xfId="41344" builtinId="8" hidden="1"/>
    <cellStyle name="Hyperlink" xfId="41346" builtinId="8" hidden="1"/>
    <cellStyle name="Hyperlink" xfId="41350" builtinId="8" hidden="1"/>
    <cellStyle name="Hyperlink" xfId="41352" builtinId="8" hidden="1"/>
    <cellStyle name="Hyperlink" xfId="41354" builtinId="8" hidden="1"/>
    <cellStyle name="Hyperlink" xfId="41358" builtinId="8" hidden="1"/>
    <cellStyle name="Hyperlink" xfId="41360" builtinId="8" hidden="1"/>
    <cellStyle name="Hyperlink" xfId="41362" builtinId="8" hidden="1"/>
    <cellStyle name="Hyperlink" xfId="41366" builtinId="8" hidden="1"/>
    <cellStyle name="Hyperlink" xfId="41368" builtinId="8" hidden="1"/>
    <cellStyle name="Hyperlink" xfId="41370" builtinId="8" hidden="1"/>
    <cellStyle name="Hyperlink" xfId="41374" builtinId="8" hidden="1"/>
    <cellStyle name="Hyperlink" xfId="41376" builtinId="8" hidden="1"/>
    <cellStyle name="Hyperlink" xfId="41378" builtinId="8" hidden="1"/>
    <cellStyle name="Hyperlink" xfId="41382" builtinId="8" hidden="1"/>
    <cellStyle name="Hyperlink" xfId="41384" builtinId="8" hidden="1"/>
    <cellStyle name="Hyperlink" xfId="41386" builtinId="8" hidden="1"/>
    <cellStyle name="Hyperlink" xfId="41390" builtinId="8" hidden="1"/>
    <cellStyle name="Hyperlink" xfId="41392" builtinId="8" hidden="1"/>
    <cellStyle name="Hyperlink" xfId="41394" builtinId="8" hidden="1"/>
    <cellStyle name="Hyperlink" xfId="41398" builtinId="8" hidden="1"/>
    <cellStyle name="Hyperlink" xfId="41148" builtinId="8" hidden="1"/>
    <cellStyle name="Hyperlink" xfId="41401" builtinId="8" hidden="1"/>
    <cellStyle name="Hyperlink" xfId="41405" builtinId="8" hidden="1"/>
    <cellStyle name="Hyperlink" xfId="41407" builtinId="8" hidden="1"/>
    <cellStyle name="Hyperlink" xfId="41409" builtinId="8" hidden="1"/>
    <cellStyle name="Hyperlink" xfId="41413" builtinId="8" hidden="1"/>
    <cellStyle name="Hyperlink" xfId="41415" builtinId="8" hidden="1"/>
    <cellStyle name="Hyperlink" xfId="41417" builtinId="8" hidden="1"/>
    <cellStyle name="Hyperlink" xfId="41421" builtinId="8" hidden="1"/>
    <cellStyle name="Hyperlink" xfId="41423" builtinId="8" hidden="1"/>
    <cellStyle name="Hyperlink" xfId="41425" builtinId="8" hidden="1"/>
    <cellStyle name="Hyperlink" xfId="41429" builtinId="8" hidden="1"/>
    <cellStyle name="Hyperlink" xfId="41431" builtinId="8" hidden="1"/>
    <cellStyle name="Hyperlink" xfId="41433" builtinId="8" hidden="1"/>
    <cellStyle name="Hyperlink" xfId="41437" builtinId="8" hidden="1"/>
    <cellStyle name="Hyperlink" xfId="41439" builtinId="8" hidden="1"/>
    <cellStyle name="Hyperlink" xfId="41441" builtinId="8" hidden="1"/>
    <cellStyle name="Hyperlink" xfId="41445" builtinId="8" hidden="1"/>
    <cellStyle name="Hyperlink" xfId="41447" builtinId="8" hidden="1"/>
    <cellStyle name="Hyperlink" xfId="41449" builtinId="8" hidden="1"/>
    <cellStyle name="Hyperlink" xfId="41453" builtinId="8" hidden="1"/>
    <cellStyle name="Hyperlink" xfId="41455" builtinId="8" hidden="1"/>
    <cellStyle name="Hyperlink" xfId="41457" builtinId="8" hidden="1"/>
    <cellStyle name="Hyperlink" xfId="41461" builtinId="8" hidden="1"/>
    <cellStyle name="Hyperlink" xfId="41463" builtinId="8" hidden="1"/>
    <cellStyle name="Hyperlink" xfId="41465" builtinId="8" hidden="1"/>
    <cellStyle name="Hyperlink" xfId="41469" builtinId="8" hidden="1"/>
    <cellStyle name="Hyperlink" xfId="41471" builtinId="8" hidden="1"/>
    <cellStyle name="Hyperlink" xfId="41473" builtinId="8" hidden="1"/>
    <cellStyle name="Hyperlink" xfId="41477" builtinId="8" hidden="1"/>
    <cellStyle name="Hyperlink" xfId="41479" builtinId="8" hidden="1"/>
    <cellStyle name="Hyperlink" xfId="41481" builtinId="8" hidden="1"/>
    <cellStyle name="Hyperlink" xfId="41485" builtinId="8" hidden="1"/>
    <cellStyle name="Hyperlink" xfId="41487" builtinId="8" hidden="1"/>
    <cellStyle name="Hyperlink" xfId="41489" builtinId="8" hidden="1"/>
    <cellStyle name="Hyperlink" xfId="41493" builtinId="8" hidden="1"/>
    <cellStyle name="Hyperlink" xfId="41495" builtinId="8" hidden="1"/>
    <cellStyle name="Hyperlink" xfId="41497" builtinId="8" hidden="1"/>
    <cellStyle name="Hyperlink" xfId="41501" builtinId="8" hidden="1"/>
    <cellStyle name="Hyperlink" xfId="41503" builtinId="8" hidden="1"/>
    <cellStyle name="Hyperlink" xfId="41505" builtinId="8" hidden="1"/>
    <cellStyle name="Hyperlink" xfId="41509" builtinId="8" hidden="1"/>
    <cellStyle name="Hyperlink" xfId="41511" builtinId="8" hidden="1"/>
    <cellStyle name="Hyperlink" xfId="41513" builtinId="8" hidden="1"/>
    <cellStyle name="Hyperlink" xfId="41517" builtinId="8" hidden="1"/>
    <cellStyle name="Hyperlink" xfId="41519" builtinId="8" hidden="1"/>
    <cellStyle name="Hyperlink" xfId="41521" builtinId="8" hidden="1"/>
    <cellStyle name="Hyperlink" xfId="41142" builtinId="8" hidden="1"/>
    <cellStyle name="Hyperlink" xfId="41526" builtinId="8" hidden="1"/>
    <cellStyle name="Hyperlink" xfId="41528" builtinId="8" hidden="1"/>
    <cellStyle name="Hyperlink" xfId="41532" builtinId="8" hidden="1"/>
    <cellStyle name="Hyperlink" xfId="41534" builtinId="8" hidden="1"/>
    <cellStyle name="Hyperlink" xfId="41536" builtinId="8" hidden="1"/>
    <cellStyle name="Hyperlink" xfId="41540" builtinId="8" hidden="1"/>
    <cellStyle name="Hyperlink" xfId="41542" builtinId="8" hidden="1"/>
    <cellStyle name="Hyperlink" xfId="41544" builtinId="8" hidden="1"/>
    <cellStyle name="Hyperlink" xfId="41548" builtinId="8" hidden="1"/>
    <cellStyle name="Hyperlink" xfId="41550" builtinId="8" hidden="1"/>
    <cellStyle name="Hyperlink" xfId="41552" builtinId="8" hidden="1"/>
    <cellStyle name="Hyperlink" xfId="41556" builtinId="8" hidden="1"/>
    <cellStyle name="Hyperlink" xfId="41558" builtinId="8" hidden="1"/>
    <cellStyle name="Hyperlink" xfId="41560" builtinId="8" hidden="1"/>
    <cellStyle name="Hyperlink" xfId="41564" builtinId="8" hidden="1"/>
    <cellStyle name="Hyperlink" xfId="41566" builtinId="8" hidden="1"/>
    <cellStyle name="Hyperlink" xfId="41568" builtinId="8" hidden="1"/>
    <cellStyle name="Hyperlink" xfId="41572" builtinId="8" hidden="1"/>
    <cellStyle name="Hyperlink" xfId="41574" builtinId="8" hidden="1"/>
    <cellStyle name="Hyperlink" xfId="41576" builtinId="8" hidden="1"/>
    <cellStyle name="Hyperlink" xfId="41580" builtinId="8" hidden="1"/>
    <cellStyle name="Hyperlink" xfId="41582" builtinId="8" hidden="1"/>
    <cellStyle name="Hyperlink" xfId="41584" builtinId="8" hidden="1"/>
    <cellStyle name="Hyperlink" xfId="41588" builtinId="8" hidden="1"/>
    <cellStyle name="Hyperlink" xfId="41590" builtinId="8" hidden="1"/>
    <cellStyle name="Hyperlink" xfId="41592" builtinId="8" hidden="1"/>
    <cellStyle name="Hyperlink" xfId="41596" builtinId="8" hidden="1"/>
    <cellStyle name="Hyperlink" xfId="41598" builtinId="8" hidden="1"/>
    <cellStyle name="Hyperlink" xfId="41600" builtinId="8" hidden="1"/>
    <cellStyle name="Hyperlink" xfId="41604" builtinId="8" hidden="1"/>
    <cellStyle name="Hyperlink" xfId="41606" builtinId="8" hidden="1"/>
    <cellStyle name="Hyperlink" xfId="41608" builtinId="8" hidden="1"/>
    <cellStyle name="Hyperlink" xfId="41612" builtinId="8" hidden="1"/>
    <cellStyle name="Hyperlink" xfId="41614" builtinId="8" hidden="1"/>
    <cellStyle name="Hyperlink" xfId="41616" builtinId="8" hidden="1"/>
    <cellStyle name="Hyperlink" xfId="41620" builtinId="8" hidden="1"/>
    <cellStyle name="Hyperlink" xfId="41622" builtinId="8" hidden="1"/>
    <cellStyle name="Hyperlink" xfId="41624" builtinId="8" hidden="1"/>
    <cellStyle name="Hyperlink" xfId="41628" builtinId="8" hidden="1"/>
    <cellStyle name="Hyperlink" xfId="41630" builtinId="8" hidden="1"/>
    <cellStyle name="Hyperlink" xfId="41632" builtinId="8" hidden="1"/>
    <cellStyle name="Hyperlink" xfId="41636" builtinId="8" hidden="1"/>
    <cellStyle name="Hyperlink" xfId="41638" builtinId="8" hidden="1"/>
    <cellStyle name="Hyperlink" xfId="41640" builtinId="8" hidden="1"/>
    <cellStyle name="Hyperlink" xfId="41644" builtinId="8" hidden="1"/>
    <cellStyle name="Hyperlink" xfId="41646" builtinId="8" hidden="1"/>
    <cellStyle name="Hyperlink" xfId="41648" builtinId="8" hidden="1"/>
    <cellStyle name="Hyperlink" xfId="41651" builtinId="8" hidden="1"/>
    <cellStyle name="Hyperlink" xfId="41653" builtinId="8" hidden="1"/>
    <cellStyle name="Hyperlink" xfId="41655" builtinId="8" hidden="1"/>
    <cellStyle name="Hyperlink" xfId="41659" builtinId="8" hidden="1"/>
    <cellStyle name="Hyperlink" xfId="41661" builtinId="8" hidden="1"/>
    <cellStyle name="Hyperlink" xfId="41663" builtinId="8" hidden="1"/>
    <cellStyle name="Hyperlink" xfId="41667" builtinId="8" hidden="1"/>
    <cellStyle name="Hyperlink" xfId="41669" builtinId="8" hidden="1"/>
    <cellStyle name="Hyperlink" xfId="41671" builtinId="8" hidden="1"/>
    <cellStyle name="Hyperlink" xfId="41675" builtinId="8" hidden="1"/>
    <cellStyle name="Hyperlink" xfId="41677" builtinId="8" hidden="1"/>
    <cellStyle name="Hyperlink" xfId="41679" builtinId="8" hidden="1"/>
    <cellStyle name="Hyperlink" xfId="41683" builtinId="8" hidden="1"/>
    <cellStyle name="Hyperlink" xfId="41685" builtinId="8" hidden="1"/>
    <cellStyle name="Hyperlink" xfId="41687" builtinId="8" hidden="1"/>
    <cellStyle name="Hyperlink" xfId="41691" builtinId="8" hidden="1"/>
    <cellStyle name="Hyperlink" xfId="41693" builtinId="8" hidden="1"/>
    <cellStyle name="Hyperlink" xfId="41695" builtinId="8" hidden="1"/>
    <cellStyle name="Hyperlink" xfId="41699" builtinId="8" hidden="1"/>
    <cellStyle name="Hyperlink" xfId="41701" builtinId="8" hidden="1"/>
    <cellStyle name="Hyperlink" xfId="41703" builtinId="8" hidden="1"/>
    <cellStyle name="Hyperlink" xfId="41707" builtinId="8" hidden="1"/>
    <cellStyle name="Hyperlink" xfId="41709" builtinId="8" hidden="1"/>
    <cellStyle name="Hyperlink" xfId="41711" builtinId="8" hidden="1"/>
    <cellStyle name="Hyperlink" xfId="41715" builtinId="8" hidden="1"/>
    <cellStyle name="Hyperlink" xfId="41717" builtinId="8" hidden="1"/>
    <cellStyle name="Hyperlink" xfId="41719" builtinId="8" hidden="1"/>
    <cellStyle name="Hyperlink" xfId="41723" builtinId="8" hidden="1"/>
    <cellStyle name="Hyperlink" xfId="41725" builtinId="8" hidden="1"/>
    <cellStyle name="Hyperlink" xfId="41727" builtinId="8" hidden="1"/>
    <cellStyle name="Hyperlink" xfId="41731" builtinId="8" hidden="1"/>
    <cellStyle name="Hyperlink" xfId="41733" builtinId="8" hidden="1"/>
    <cellStyle name="Hyperlink" xfId="41735" builtinId="8" hidden="1"/>
    <cellStyle name="Hyperlink" xfId="41739" builtinId="8" hidden="1"/>
    <cellStyle name="Hyperlink" xfId="41741" builtinId="8" hidden="1"/>
    <cellStyle name="Hyperlink" xfId="41743" builtinId="8" hidden="1"/>
    <cellStyle name="Hyperlink" xfId="41747" builtinId="8" hidden="1"/>
    <cellStyle name="Hyperlink" xfId="41749" builtinId="8" hidden="1"/>
    <cellStyle name="Hyperlink" xfId="41751" builtinId="8" hidden="1"/>
    <cellStyle name="Hyperlink" xfId="41755" builtinId="8" hidden="1"/>
    <cellStyle name="Hyperlink" xfId="41757" builtinId="8" hidden="1"/>
    <cellStyle name="Hyperlink" xfId="41759" builtinId="8" hidden="1"/>
    <cellStyle name="Hyperlink" xfId="41763" builtinId="8" hidden="1"/>
    <cellStyle name="Hyperlink" xfId="41765" builtinId="8" hidden="1"/>
    <cellStyle name="Hyperlink" xfId="41767" builtinId="8" hidden="1"/>
    <cellStyle name="Hyperlink" xfId="41771" builtinId="8" hidden="1"/>
    <cellStyle name="Hyperlink" xfId="41773" builtinId="8" hidden="1"/>
    <cellStyle name="Hyperlink" xfId="41143" builtinId="8" hidden="1"/>
    <cellStyle name="Hyperlink" xfId="41778" builtinId="8" hidden="1"/>
    <cellStyle name="Hyperlink" xfId="41780" builtinId="8" hidden="1"/>
    <cellStyle name="Hyperlink" xfId="41782" builtinId="8" hidden="1"/>
    <cellStyle name="Hyperlink" xfId="41786" builtinId="8" hidden="1"/>
    <cellStyle name="Hyperlink" xfId="41788" builtinId="8" hidden="1"/>
    <cellStyle name="Hyperlink" xfId="41790" builtinId="8" hidden="1"/>
    <cellStyle name="Hyperlink" xfId="41794" builtinId="8" hidden="1"/>
    <cellStyle name="Hyperlink" xfId="41796" builtinId="8" hidden="1"/>
    <cellStyle name="Hyperlink" xfId="41798" builtinId="8" hidden="1"/>
    <cellStyle name="Hyperlink" xfId="41802" builtinId="8" hidden="1"/>
    <cellStyle name="Hyperlink" xfId="41804" builtinId="8" hidden="1"/>
    <cellStyle name="Hyperlink" xfId="41806" builtinId="8" hidden="1"/>
    <cellStyle name="Hyperlink" xfId="41810" builtinId="8" hidden="1"/>
    <cellStyle name="Hyperlink" xfId="41812" builtinId="8" hidden="1"/>
    <cellStyle name="Hyperlink" xfId="41814" builtinId="8" hidden="1"/>
    <cellStyle name="Hyperlink" xfId="41818" builtinId="8" hidden="1"/>
    <cellStyle name="Hyperlink" xfId="41820" builtinId="8" hidden="1"/>
    <cellStyle name="Hyperlink" xfId="41822" builtinId="8" hidden="1"/>
    <cellStyle name="Hyperlink" xfId="41826" builtinId="8" hidden="1"/>
    <cellStyle name="Hyperlink" xfId="41828" builtinId="8" hidden="1"/>
    <cellStyle name="Hyperlink" xfId="41830" builtinId="8" hidden="1"/>
    <cellStyle name="Hyperlink" xfId="41834" builtinId="8" hidden="1"/>
    <cellStyle name="Hyperlink" xfId="41836" builtinId="8" hidden="1"/>
    <cellStyle name="Hyperlink" xfId="41838" builtinId="8" hidden="1"/>
    <cellStyle name="Hyperlink" xfId="41842" builtinId="8" hidden="1"/>
    <cellStyle name="Hyperlink" xfId="41844" builtinId="8" hidden="1"/>
    <cellStyle name="Hyperlink" xfId="41846" builtinId="8" hidden="1"/>
    <cellStyle name="Hyperlink" xfId="41850" builtinId="8" hidden="1"/>
    <cellStyle name="Hyperlink" xfId="41852" builtinId="8" hidden="1"/>
    <cellStyle name="Hyperlink" xfId="41854" builtinId="8" hidden="1"/>
    <cellStyle name="Hyperlink" xfId="41858" builtinId="8" hidden="1"/>
    <cellStyle name="Hyperlink" xfId="41860" builtinId="8" hidden="1"/>
    <cellStyle name="Hyperlink" xfId="41862" builtinId="8" hidden="1"/>
    <cellStyle name="Hyperlink" xfId="41866" builtinId="8" hidden="1"/>
    <cellStyle name="Hyperlink" xfId="41868" builtinId="8" hidden="1"/>
    <cellStyle name="Hyperlink" xfId="41870" builtinId="8" hidden="1"/>
    <cellStyle name="Hyperlink" xfId="41874" builtinId="8" hidden="1"/>
    <cellStyle name="Hyperlink" xfId="41876" builtinId="8" hidden="1"/>
    <cellStyle name="Hyperlink" xfId="41878" builtinId="8" hidden="1"/>
    <cellStyle name="Hyperlink" xfId="41882" builtinId="8" hidden="1"/>
    <cellStyle name="Hyperlink" xfId="41884" builtinId="8" hidden="1"/>
    <cellStyle name="Hyperlink" xfId="41886" builtinId="8" hidden="1"/>
    <cellStyle name="Hyperlink" xfId="41890" builtinId="8" hidden="1"/>
    <cellStyle name="Hyperlink" xfId="41892" builtinId="8" hidden="1"/>
    <cellStyle name="Hyperlink" xfId="41894" builtinId="8" hidden="1"/>
    <cellStyle name="Hyperlink" xfId="41898" builtinId="8" hidden="1"/>
    <cellStyle name="Hyperlink" xfId="41146" builtinId="8" hidden="1"/>
    <cellStyle name="Hyperlink" xfId="41901" builtinId="8" hidden="1"/>
    <cellStyle name="Hyperlink" xfId="41905" builtinId="8" hidden="1"/>
    <cellStyle name="Hyperlink" xfId="41907" builtinId="8" hidden="1"/>
    <cellStyle name="Hyperlink" xfId="41909" builtinId="8" hidden="1"/>
    <cellStyle name="Hyperlink" xfId="41913" builtinId="8" hidden="1"/>
    <cellStyle name="Hyperlink" xfId="41915" builtinId="8" hidden="1"/>
    <cellStyle name="Hyperlink" xfId="41917" builtinId="8" hidden="1"/>
    <cellStyle name="Hyperlink" xfId="41921" builtinId="8" hidden="1"/>
    <cellStyle name="Hyperlink" xfId="41923" builtinId="8" hidden="1"/>
    <cellStyle name="Hyperlink" xfId="41925" builtinId="8" hidden="1"/>
    <cellStyle name="Hyperlink" xfId="41929" builtinId="8" hidden="1"/>
    <cellStyle name="Hyperlink" xfId="41931" builtinId="8" hidden="1"/>
    <cellStyle name="Hyperlink" xfId="41933" builtinId="8" hidden="1"/>
    <cellStyle name="Hyperlink" xfId="41937" builtinId="8" hidden="1"/>
    <cellStyle name="Hyperlink" xfId="41939" builtinId="8" hidden="1"/>
    <cellStyle name="Hyperlink" xfId="41941" builtinId="8" hidden="1"/>
    <cellStyle name="Hyperlink" xfId="41945" builtinId="8" hidden="1"/>
    <cellStyle name="Hyperlink" xfId="41947" builtinId="8" hidden="1"/>
    <cellStyle name="Hyperlink" xfId="41949" builtinId="8" hidden="1"/>
    <cellStyle name="Hyperlink" xfId="41953" builtinId="8" hidden="1"/>
    <cellStyle name="Hyperlink" xfId="41955" builtinId="8" hidden="1"/>
    <cellStyle name="Hyperlink" xfId="41957" builtinId="8" hidden="1"/>
    <cellStyle name="Hyperlink" xfId="41961" builtinId="8" hidden="1"/>
    <cellStyle name="Hyperlink" xfId="41963" builtinId="8" hidden="1"/>
    <cellStyle name="Hyperlink" xfId="41965" builtinId="8" hidden="1"/>
    <cellStyle name="Hyperlink" xfId="41969" builtinId="8" hidden="1"/>
    <cellStyle name="Hyperlink" xfId="41971" builtinId="8" hidden="1"/>
    <cellStyle name="Hyperlink" xfId="41973" builtinId="8" hidden="1"/>
    <cellStyle name="Hyperlink" xfId="41977" builtinId="8" hidden="1"/>
    <cellStyle name="Hyperlink" xfId="41979" builtinId="8" hidden="1"/>
    <cellStyle name="Hyperlink" xfId="41981" builtinId="8" hidden="1"/>
    <cellStyle name="Hyperlink" xfId="41985" builtinId="8" hidden="1"/>
    <cellStyle name="Hyperlink" xfId="41987" builtinId="8" hidden="1"/>
    <cellStyle name="Hyperlink" xfId="41989" builtinId="8" hidden="1"/>
    <cellStyle name="Hyperlink" xfId="41993" builtinId="8" hidden="1"/>
    <cellStyle name="Hyperlink" xfId="41995" builtinId="8" hidden="1"/>
    <cellStyle name="Hyperlink" xfId="41997" builtinId="8" hidden="1"/>
    <cellStyle name="Hyperlink" xfId="42001" builtinId="8" hidden="1"/>
    <cellStyle name="Hyperlink" xfId="42003" builtinId="8" hidden="1"/>
    <cellStyle name="Hyperlink" xfId="42005" builtinId="8" hidden="1"/>
    <cellStyle name="Hyperlink" xfId="42009" builtinId="8" hidden="1"/>
    <cellStyle name="Hyperlink" xfId="42011" builtinId="8" hidden="1"/>
    <cellStyle name="Hyperlink" xfId="42013" builtinId="8" hidden="1"/>
    <cellStyle name="Hyperlink" xfId="42017" builtinId="8" hidden="1"/>
    <cellStyle name="Hyperlink" xfId="42019" builtinId="8" hidden="1"/>
    <cellStyle name="Hyperlink" xfId="42021" builtinId="8" hidden="1"/>
    <cellStyle name="Hyperlink" xfId="41144" builtinId="8" hidden="1"/>
    <cellStyle name="Hyperlink" xfId="42026" builtinId="8" hidden="1"/>
    <cellStyle name="Hyperlink" xfId="42028" builtinId="8" hidden="1"/>
    <cellStyle name="Hyperlink" xfId="42032" builtinId="8" hidden="1"/>
    <cellStyle name="Hyperlink" xfId="42034" builtinId="8" hidden="1"/>
    <cellStyle name="Hyperlink" xfId="42036" builtinId="8" hidden="1"/>
    <cellStyle name="Hyperlink" xfId="42040" builtinId="8" hidden="1"/>
    <cellStyle name="Hyperlink" xfId="42042" builtinId="8" hidden="1"/>
    <cellStyle name="Hyperlink" xfId="42044" builtinId="8" hidden="1"/>
    <cellStyle name="Hyperlink" xfId="42048" builtinId="8" hidden="1"/>
    <cellStyle name="Hyperlink" xfId="42050" builtinId="8" hidden="1"/>
    <cellStyle name="Hyperlink" xfId="42052" builtinId="8" hidden="1"/>
    <cellStyle name="Hyperlink" xfId="42056" builtinId="8" hidden="1"/>
    <cellStyle name="Hyperlink" xfId="42058" builtinId="8" hidden="1"/>
    <cellStyle name="Hyperlink" xfId="42060" builtinId="8" hidden="1"/>
    <cellStyle name="Hyperlink" xfId="42064" builtinId="8" hidden="1"/>
    <cellStyle name="Hyperlink" xfId="42066" builtinId="8" hidden="1"/>
    <cellStyle name="Hyperlink" xfId="42068" builtinId="8" hidden="1"/>
    <cellStyle name="Hyperlink" xfId="42072" builtinId="8" hidden="1"/>
    <cellStyle name="Hyperlink" xfId="42074" builtinId="8" hidden="1"/>
    <cellStyle name="Hyperlink" xfId="42076" builtinId="8" hidden="1"/>
    <cellStyle name="Hyperlink" xfId="42080" builtinId="8" hidden="1"/>
    <cellStyle name="Hyperlink" xfId="42082" builtinId="8" hidden="1"/>
    <cellStyle name="Hyperlink" xfId="42084" builtinId="8" hidden="1"/>
    <cellStyle name="Hyperlink" xfId="42088" builtinId="8" hidden="1"/>
    <cellStyle name="Hyperlink" xfId="42090" builtinId="8" hidden="1"/>
    <cellStyle name="Hyperlink" xfId="42092" builtinId="8" hidden="1"/>
    <cellStyle name="Hyperlink" xfId="42096" builtinId="8" hidden="1"/>
    <cellStyle name="Hyperlink" xfId="42098" builtinId="8" hidden="1"/>
    <cellStyle name="Hyperlink" xfId="42100" builtinId="8" hidden="1"/>
    <cellStyle name="Hyperlink" xfId="42104" builtinId="8" hidden="1"/>
    <cellStyle name="Hyperlink" xfId="42106" builtinId="8" hidden="1"/>
    <cellStyle name="Hyperlink" xfId="42108" builtinId="8" hidden="1"/>
    <cellStyle name="Hyperlink" xfId="42112" builtinId="8" hidden="1"/>
    <cellStyle name="Hyperlink" xfId="42114" builtinId="8" hidden="1"/>
    <cellStyle name="Hyperlink" xfId="42116" builtinId="8" hidden="1"/>
    <cellStyle name="Hyperlink" xfId="42120" builtinId="8" hidden="1"/>
    <cellStyle name="Hyperlink" xfId="42122" builtinId="8" hidden="1"/>
    <cellStyle name="Hyperlink" xfId="42124" builtinId="8" hidden="1"/>
    <cellStyle name="Hyperlink" xfId="42128" builtinId="8" hidden="1"/>
    <cellStyle name="Hyperlink" xfId="42130" builtinId="8" hidden="1"/>
    <cellStyle name="Hyperlink" xfId="42132" builtinId="8" hidden="1"/>
    <cellStyle name="Hyperlink" xfId="42136" builtinId="8" hidden="1"/>
    <cellStyle name="Hyperlink" xfId="42138" builtinId="8" hidden="1"/>
    <cellStyle name="Hyperlink" xfId="42140" builtinId="8" hidden="1"/>
    <cellStyle name="Hyperlink" xfId="42144" builtinId="8" hidden="1"/>
    <cellStyle name="Hyperlink" xfId="42146" builtinId="8" hidden="1"/>
    <cellStyle name="Hyperlink" xfId="42148" builtinId="8" hidden="1"/>
    <cellStyle name="Hyperlink" xfId="42151" builtinId="8" hidden="1"/>
    <cellStyle name="Hyperlink" xfId="42153" builtinId="8" hidden="1"/>
    <cellStyle name="Hyperlink" xfId="42155" builtinId="8" hidden="1"/>
    <cellStyle name="Hyperlink" xfId="42159" builtinId="8" hidden="1"/>
    <cellStyle name="Hyperlink" xfId="42161" builtinId="8" hidden="1"/>
    <cellStyle name="Hyperlink" xfId="42163" builtinId="8" hidden="1"/>
    <cellStyle name="Hyperlink" xfId="42167" builtinId="8" hidden="1"/>
    <cellStyle name="Hyperlink" xfId="42169" builtinId="8" hidden="1"/>
    <cellStyle name="Hyperlink" xfId="42171" builtinId="8" hidden="1"/>
    <cellStyle name="Hyperlink" xfId="42175" builtinId="8" hidden="1"/>
    <cellStyle name="Hyperlink" xfId="42177" builtinId="8" hidden="1"/>
    <cellStyle name="Hyperlink" xfId="42179" builtinId="8" hidden="1"/>
    <cellStyle name="Hyperlink" xfId="42183" builtinId="8" hidden="1"/>
    <cellStyle name="Hyperlink" xfId="42185" builtinId="8" hidden="1"/>
    <cellStyle name="Hyperlink" xfId="42187" builtinId="8" hidden="1"/>
    <cellStyle name="Hyperlink" xfId="42191" builtinId="8" hidden="1"/>
    <cellStyle name="Hyperlink" xfId="42193" builtinId="8" hidden="1"/>
    <cellStyle name="Hyperlink" xfId="42195" builtinId="8" hidden="1"/>
    <cellStyle name="Hyperlink" xfId="42199" builtinId="8" hidden="1"/>
    <cellStyle name="Hyperlink" xfId="42201" builtinId="8" hidden="1"/>
    <cellStyle name="Hyperlink" xfId="42203" builtinId="8" hidden="1"/>
    <cellStyle name="Hyperlink" xfId="42207" builtinId="8" hidden="1"/>
    <cellStyle name="Hyperlink" xfId="42209" builtinId="8" hidden="1"/>
    <cellStyle name="Hyperlink" xfId="42211" builtinId="8" hidden="1"/>
    <cellStyle name="Hyperlink" xfId="42215" builtinId="8" hidden="1"/>
    <cellStyle name="Hyperlink" xfId="42217" builtinId="8" hidden="1"/>
    <cellStyle name="Hyperlink" xfId="42219" builtinId="8" hidden="1"/>
    <cellStyle name="Hyperlink" xfId="42223" builtinId="8" hidden="1"/>
    <cellStyle name="Hyperlink" xfId="42225" builtinId="8" hidden="1"/>
    <cellStyle name="Hyperlink" xfId="42227" builtinId="8" hidden="1"/>
    <cellStyle name="Hyperlink" xfId="42231" builtinId="8" hidden="1"/>
    <cellStyle name="Hyperlink" xfId="42233" builtinId="8" hidden="1"/>
    <cellStyle name="Hyperlink" xfId="42235" builtinId="8" hidden="1"/>
    <cellStyle name="Hyperlink" xfId="42239" builtinId="8" hidden="1"/>
    <cellStyle name="Hyperlink" xfId="42241" builtinId="8" hidden="1"/>
    <cellStyle name="Hyperlink" xfId="42243" builtinId="8" hidden="1"/>
    <cellStyle name="Hyperlink" xfId="42247" builtinId="8" hidden="1"/>
    <cellStyle name="Hyperlink" xfId="42249" builtinId="8" hidden="1"/>
    <cellStyle name="Hyperlink" xfId="42251" builtinId="8" hidden="1"/>
    <cellStyle name="Hyperlink" xfId="42255" builtinId="8" hidden="1"/>
    <cellStyle name="Hyperlink" xfId="42257" builtinId="8" hidden="1"/>
    <cellStyle name="Hyperlink" xfId="42259" builtinId="8" hidden="1"/>
    <cellStyle name="Hyperlink" xfId="42263" builtinId="8" hidden="1"/>
    <cellStyle name="Hyperlink" xfId="42265" builtinId="8" hidden="1"/>
    <cellStyle name="Hyperlink" xfId="42267" builtinId="8" hidden="1"/>
    <cellStyle name="Hyperlink" xfId="42271" builtinId="8" hidden="1"/>
    <cellStyle name="Hyperlink" xfId="42273" builtinId="8" hidden="1"/>
    <cellStyle name="Hyperlink" xfId="38494" builtinId="8" hidden="1"/>
    <cellStyle name="Hyperlink" xfId="42278" builtinId="8" hidden="1"/>
    <cellStyle name="Hyperlink" xfId="42280" builtinId="8" hidden="1"/>
    <cellStyle name="Hyperlink" xfId="42282" builtinId="8" hidden="1"/>
    <cellStyle name="Hyperlink" xfId="42286" builtinId="8" hidden="1"/>
    <cellStyle name="Hyperlink" xfId="42288" builtinId="8" hidden="1"/>
    <cellStyle name="Hyperlink" xfId="42290" builtinId="8" hidden="1"/>
    <cellStyle name="Hyperlink" xfId="42294" builtinId="8" hidden="1"/>
    <cellStyle name="Hyperlink" xfId="42296" builtinId="8" hidden="1"/>
    <cellStyle name="Hyperlink" xfId="42298" builtinId="8" hidden="1"/>
    <cellStyle name="Hyperlink" xfId="42302" builtinId="8" hidden="1"/>
    <cellStyle name="Hyperlink" xfId="42304" builtinId="8" hidden="1"/>
    <cellStyle name="Hyperlink" xfId="42306" builtinId="8" hidden="1"/>
    <cellStyle name="Hyperlink" xfId="42310" builtinId="8" hidden="1"/>
    <cellStyle name="Hyperlink" xfId="42312" builtinId="8" hidden="1"/>
    <cellStyle name="Hyperlink" xfId="42314" builtinId="8" hidden="1"/>
    <cellStyle name="Hyperlink" xfId="42318" builtinId="8" hidden="1"/>
    <cellStyle name="Hyperlink" xfId="42320" builtinId="8" hidden="1"/>
    <cellStyle name="Hyperlink" xfId="42322" builtinId="8" hidden="1"/>
    <cellStyle name="Hyperlink" xfId="42326" builtinId="8" hidden="1"/>
    <cellStyle name="Hyperlink" xfId="42328" builtinId="8" hidden="1"/>
    <cellStyle name="Hyperlink" xfId="42330" builtinId="8" hidden="1"/>
    <cellStyle name="Hyperlink" xfId="42334" builtinId="8" hidden="1"/>
    <cellStyle name="Hyperlink" xfId="42336" builtinId="8" hidden="1"/>
    <cellStyle name="Hyperlink" xfId="42338" builtinId="8" hidden="1"/>
    <cellStyle name="Hyperlink" xfId="42342" builtinId="8" hidden="1"/>
    <cellStyle name="Hyperlink" xfId="42344" builtinId="8" hidden="1"/>
    <cellStyle name="Hyperlink" xfId="42346" builtinId="8" hidden="1"/>
    <cellStyle name="Hyperlink" xfId="42350" builtinId="8" hidden="1"/>
    <cellStyle name="Hyperlink" xfId="42352" builtinId="8" hidden="1"/>
    <cellStyle name="Hyperlink" xfId="42354" builtinId="8" hidden="1"/>
    <cellStyle name="Hyperlink" xfId="42358" builtinId="8" hidden="1"/>
    <cellStyle name="Hyperlink" xfId="42360" builtinId="8" hidden="1"/>
    <cellStyle name="Hyperlink" xfId="42362" builtinId="8" hidden="1"/>
    <cellStyle name="Hyperlink" xfId="42366" builtinId="8" hidden="1"/>
    <cellStyle name="Hyperlink" xfId="42368" builtinId="8" hidden="1"/>
    <cellStyle name="Hyperlink" xfId="42370" builtinId="8" hidden="1"/>
    <cellStyle name="Hyperlink" xfId="42374" builtinId="8" hidden="1"/>
    <cellStyle name="Hyperlink" xfId="42376" builtinId="8" hidden="1"/>
    <cellStyle name="Hyperlink" xfId="42378" builtinId="8" hidden="1"/>
    <cellStyle name="Hyperlink" xfId="42382" builtinId="8" hidden="1"/>
    <cellStyle name="Hyperlink" xfId="42384" builtinId="8" hidden="1"/>
    <cellStyle name="Hyperlink" xfId="42386" builtinId="8" hidden="1"/>
    <cellStyle name="Hyperlink" xfId="42390" builtinId="8" hidden="1"/>
    <cellStyle name="Hyperlink" xfId="42392" builtinId="8" hidden="1"/>
    <cellStyle name="Hyperlink" xfId="42394" builtinId="8" hidden="1"/>
    <cellStyle name="Hyperlink" xfId="42398" builtinId="8" hidden="1"/>
    <cellStyle name="Hyperlink" xfId="42408" builtinId="8" hidden="1"/>
    <cellStyle name="Hyperlink" xfId="42410" builtinId="8" hidden="1"/>
    <cellStyle name="Hyperlink" xfId="42414" builtinId="8" hidden="1"/>
    <cellStyle name="Hyperlink" xfId="42416" builtinId="8" hidden="1"/>
    <cellStyle name="Hyperlink" xfId="42418" builtinId="8" hidden="1"/>
    <cellStyle name="Hyperlink" xfId="42422" builtinId="8" hidden="1"/>
    <cellStyle name="Hyperlink" xfId="42424" builtinId="8" hidden="1"/>
    <cellStyle name="Hyperlink" xfId="42426" builtinId="8" hidden="1"/>
    <cellStyle name="Hyperlink" xfId="42430" builtinId="8" hidden="1"/>
    <cellStyle name="Hyperlink" xfId="42432" builtinId="8" hidden="1"/>
    <cellStyle name="Hyperlink" xfId="42434" builtinId="8" hidden="1"/>
    <cellStyle name="Hyperlink" xfId="42438" builtinId="8" hidden="1"/>
    <cellStyle name="Hyperlink" xfId="42440" builtinId="8" hidden="1"/>
    <cellStyle name="Hyperlink" xfId="42442" builtinId="8" hidden="1"/>
    <cellStyle name="Hyperlink" xfId="42446" builtinId="8" hidden="1"/>
    <cellStyle name="Hyperlink" xfId="42448" builtinId="8" hidden="1"/>
    <cellStyle name="Hyperlink" xfId="42450" builtinId="8" hidden="1"/>
    <cellStyle name="Hyperlink" xfId="42454" builtinId="8" hidden="1"/>
    <cellStyle name="Hyperlink" xfId="42456" builtinId="8" hidden="1"/>
    <cellStyle name="Hyperlink" xfId="42458" builtinId="8" hidden="1"/>
    <cellStyle name="Hyperlink" xfId="42462" builtinId="8" hidden="1"/>
    <cellStyle name="Hyperlink" xfId="42464" builtinId="8" hidden="1"/>
    <cellStyle name="Hyperlink" xfId="42466" builtinId="8" hidden="1"/>
    <cellStyle name="Hyperlink" xfId="42470" builtinId="8" hidden="1"/>
    <cellStyle name="Hyperlink" xfId="42472" builtinId="8" hidden="1"/>
    <cellStyle name="Hyperlink" xfId="42474" builtinId="8" hidden="1"/>
    <cellStyle name="Hyperlink" xfId="42478" builtinId="8" hidden="1"/>
    <cellStyle name="Hyperlink" xfId="42480" builtinId="8" hidden="1"/>
    <cellStyle name="Hyperlink" xfId="42482" builtinId="8" hidden="1"/>
    <cellStyle name="Hyperlink" xfId="42486" builtinId="8" hidden="1"/>
    <cellStyle name="Hyperlink" xfId="42488" builtinId="8" hidden="1"/>
    <cellStyle name="Hyperlink" xfId="42490" builtinId="8" hidden="1"/>
    <cellStyle name="Hyperlink" xfId="42494" builtinId="8" hidden="1"/>
    <cellStyle name="Hyperlink" xfId="42496" builtinId="8" hidden="1"/>
    <cellStyle name="Hyperlink" xfId="42498" builtinId="8" hidden="1"/>
    <cellStyle name="Hyperlink" xfId="42502" builtinId="8" hidden="1"/>
    <cellStyle name="Hyperlink" xfId="42504" builtinId="8" hidden="1"/>
    <cellStyle name="Hyperlink" xfId="42506" builtinId="8" hidden="1"/>
    <cellStyle name="Hyperlink" xfId="42510" builtinId="8" hidden="1"/>
    <cellStyle name="Hyperlink" xfId="42512" builtinId="8" hidden="1"/>
    <cellStyle name="Hyperlink" xfId="42514" builtinId="8" hidden="1"/>
    <cellStyle name="Hyperlink" xfId="42518" builtinId="8" hidden="1"/>
    <cellStyle name="Hyperlink" xfId="42520" builtinId="8" hidden="1"/>
    <cellStyle name="Hyperlink" xfId="42522" builtinId="8" hidden="1"/>
    <cellStyle name="Hyperlink" xfId="42526" builtinId="8" hidden="1"/>
    <cellStyle name="Hyperlink" xfId="42528" builtinId="8" hidden="1"/>
    <cellStyle name="Hyperlink" xfId="42530" builtinId="8" hidden="1"/>
    <cellStyle name="Hyperlink" xfId="42400" builtinId="8" hidden="1"/>
    <cellStyle name="Hyperlink" xfId="42535" builtinId="8" hidden="1"/>
    <cellStyle name="Hyperlink" xfId="42537" builtinId="8" hidden="1"/>
    <cellStyle name="Hyperlink" xfId="42541" builtinId="8" hidden="1"/>
    <cellStyle name="Hyperlink" xfId="42543" builtinId="8" hidden="1"/>
    <cellStyle name="Hyperlink" xfId="42545" builtinId="8" hidden="1"/>
    <cellStyle name="Hyperlink" xfId="42549" builtinId="8" hidden="1"/>
    <cellStyle name="Hyperlink" xfId="42551" builtinId="8" hidden="1"/>
    <cellStyle name="Hyperlink" xfId="42553" builtinId="8" hidden="1"/>
    <cellStyle name="Hyperlink" xfId="42557" builtinId="8" hidden="1"/>
    <cellStyle name="Hyperlink" xfId="42559" builtinId="8" hidden="1"/>
    <cellStyle name="Hyperlink" xfId="42561" builtinId="8" hidden="1"/>
    <cellStyle name="Hyperlink" xfId="42565" builtinId="8" hidden="1"/>
    <cellStyle name="Hyperlink" xfId="42567" builtinId="8" hidden="1"/>
    <cellStyle name="Hyperlink" xfId="42569" builtinId="8" hidden="1"/>
    <cellStyle name="Hyperlink" xfId="42573" builtinId="8" hidden="1"/>
    <cellStyle name="Hyperlink" xfId="42575" builtinId="8" hidden="1"/>
    <cellStyle name="Hyperlink" xfId="42577" builtinId="8" hidden="1"/>
    <cellStyle name="Hyperlink" xfId="42581" builtinId="8" hidden="1"/>
    <cellStyle name="Hyperlink" xfId="42583" builtinId="8" hidden="1"/>
    <cellStyle name="Hyperlink" xfId="42585" builtinId="8" hidden="1"/>
    <cellStyle name="Hyperlink" xfId="42589" builtinId="8" hidden="1"/>
    <cellStyle name="Hyperlink" xfId="42591" builtinId="8" hidden="1"/>
    <cellStyle name="Hyperlink" xfId="42593" builtinId="8" hidden="1"/>
    <cellStyle name="Hyperlink" xfId="42597" builtinId="8" hidden="1"/>
    <cellStyle name="Hyperlink" xfId="42599" builtinId="8" hidden="1"/>
    <cellStyle name="Hyperlink" xfId="42601" builtinId="8" hidden="1"/>
    <cellStyle name="Hyperlink" xfId="42605" builtinId="8" hidden="1"/>
    <cellStyle name="Hyperlink" xfId="42607" builtinId="8" hidden="1"/>
    <cellStyle name="Hyperlink" xfId="42609" builtinId="8" hidden="1"/>
    <cellStyle name="Hyperlink" xfId="42613" builtinId="8" hidden="1"/>
    <cellStyle name="Hyperlink" xfId="42615" builtinId="8" hidden="1"/>
    <cellStyle name="Hyperlink" xfId="42617" builtinId="8" hidden="1"/>
    <cellStyle name="Hyperlink" xfId="42621" builtinId="8" hidden="1"/>
    <cellStyle name="Hyperlink" xfId="42623" builtinId="8" hidden="1"/>
    <cellStyle name="Hyperlink" xfId="42625" builtinId="8" hidden="1"/>
    <cellStyle name="Hyperlink" xfId="42629" builtinId="8" hidden="1"/>
    <cellStyle name="Hyperlink" xfId="42631" builtinId="8" hidden="1"/>
    <cellStyle name="Hyperlink" xfId="42633" builtinId="8" hidden="1"/>
    <cellStyle name="Hyperlink" xfId="42637" builtinId="8" hidden="1"/>
    <cellStyle name="Hyperlink" xfId="42639" builtinId="8" hidden="1"/>
    <cellStyle name="Hyperlink" xfId="42641" builtinId="8" hidden="1"/>
    <cellStyle name="Hyperlink" xfId="42645" builtinId="8" hidden="1"/>
    <cellStyle name="Hyperlink" xfId="42647" builtinId="8" hidden="1"/>
    <cellStyle name="Hyperlink" xfId="42649" builtinId="8" hidden="1"/>
    <cellStyle name="Hyperlink" xfId="42653" builtinId="8" hidden="1"/>
    <cellStyle name="Hyperlink" xfId="42655" builtinId="8" hidden="1"/>
    <cellStyle name="Hyperlink" xfId="42657" builtinId="8" hidden="1"/>
    <cellStyle name="Hyperlink" xfId="42660" builtinId="8" hidden="1"/>
    <cellStyle name="Hyperlink" xfId="42662" builtinId="8" hidden="1"/>
    <cellStyle name="Hyperlink" xfId="42664" builtinId="8" hidden="1"/>
    <cellStyle name="Hyperlink" xfId="42668" builtinId="8" hidden="1"/>
    <cellStyle name="Hyperlink" xfId="42670" builtinId="8" hidden="1"/>
    <cellStyle name="Hyperlink" xfId="42672" builtinId="8" hidden="1"/>
    <cellStyle name="Hyperlink" xfId="42676" builtinId="8" hidden="1"/>
    <cellStyle name="Hyperlink" xfId="42678" builtinId="8" hidden="1"/>
    <cellStyle name="Hyperlink" xfId="42680" builtinId="8" hidden="1"/>
    <cellStyle name="Hyperlink" xfId="42684" builtinId="8" hidden="1"/>
    <cellStyle name="Hyperlink" xfId="42686" builtinId="8" hidden="1"/>
    <cellStyle name="Hyperlink" xfId="42688" builtinId="8" hidden="1"/>
    <cellStyle name="Hyperlink" xfId="42692" builtinId="8" hidden="1"/>
    <cellStyle name="Hyperlink" xfId="42694" builtinId="8" hidden="1"/>
    <cellStyle name="Hyperlink" xfId="42696" builtinId="8" hidden="1"/>
    <cellStyle name="Hyperlink" xfId="42700" builtinId="8" hidden="1"/>
    <cellStyle name="Hyperlink" xfId="42702" builtinId="8" hidden="1"/>
    <cellStyle name="Hyperlink" xfId="42704" builtinId="8" hidden="1"/>
    <cellStyle name="Hyperlink" xfId="42708" builtinId="8" hidden="1"/>
    <cellStyle name="Hyperlink" xfId="42710" builtinId="8" hidden="1"/>
    <cellStyle name="Hyperlink" xfId="42712" builtinId="8" hidden="1"/>
    <cellStyle name="Hyperlink" xfId="42716" builtinId="8" hidden="1"/>
    <cellStyle name="Hyperlink" xfId="42718" builtinId="8" hidden="1"/>
    <cellStyle name="Hyperlink" xfId="42720" builtinId="8" hidden="1"/>
    <cellStyle name="Hyperlink" xfId="42724" builtinId="8" hidden="1"/>
    <cellStyle name="Hyperlink" xfId="42726" builtinId="8" hidden="1"/>
    <cellStyle name="Hyperlink" xfId="42728" builtinId="8" hidden="1"/>
    <cellStyle name="Hyperlink" xfId="42732" builtinId="8" hidden="1"/>
    <cellStyle name="Hyperlink" xfId="42734" builtinId="8" hidden="1"/>
    <cellStyle name="Hyperlink" xfId="42736" builtinId="8" hidden="1"/>
    <cellStyle name="Hyperlink" xfId="42740" builtinId="8" hidden="1"/>
    <cellStyle name="Hyperlink" xfId="42742" builtinId="8" hidden="1"/>
    <cellStyle name="Hyperlink" xfId="42744" builtinId="8" hidden="1"/>
    <cellStyle name="Hyperlink" xfId="42748" builtinId="8" hidden="1"/>
    <cellStyle name="Hyperlink" xfId="42750" builtinId="8" hidden="1"/>
    <cellStyle name="Hyperlink" xfId="42752" builtinId="8" hidden="1"/>
    <cellStyle name="Hyperlink" xfId="42756" builtinId="8" hidden="1"/>
    <cellStyle name="Hyperlink" xfId="42758" builtinId="8" hidden="1"/>
    <cellStyle name="Hyperlink" xfId="42760" builtinId="8" hidden="1"/>
    <cellStyle name="Hyperlink" xfId="42764" builtinId="8" hidden="1"/>
    <cellStyle name="Hyperlink" xfId="42766" builtinId="8" hidden="1"/>
    <cellStyle name="Hyperlink" xfId="42768" builtinId="8" hidden="1"/>
    <cellStyle name="Hyperlink" xfId="42772" builtinId="8" hidden="1"/>
    <cellStyle name="Hyperlink" xfId="42774" builtinId="8" hidden="1"/>
    <cellStyle name="Hyperlink" xfId="42776" builtinId="8" hidden="1"/>
    <cellStyle name="Hyperlink" xfId="42780" builtinId="8" hidden="1"/>
    <cellStyle name="Hyperlink" xfId="42782" builtinId="8" hidden="1"/>
    <cellStyle name="Hyperlink" xfId="42401" builtinId="8" hidden="1"/>
    <cellStyle name="Hyperlink" xfId="42787" builtinId="8" hidden="1"/>
    <cellStyle name="Hyperlink" xfId="42789" builtinId="8" hidden="1"/>
    <cellStyle name="Hyperlink" xfId="42791" builtinId="8" hidden="1"/>
    <cellStyle name="Hyperlink" xfId="42795" builtinId="8" hidden="1"/>
    <cellStyle name="Hyperlink" xfId="42797" builtinId="8" hidden="1"/>
    <cellStyle name="Hyperlink" xfId="42799" builtinId="8" hidden="1"/>
    <cellStyle name="Hyperlink" xfId="42803" builtinId="8" hidden="1"/>
    <cellStyle name="Hyperlink" xfId="42805" builtinId="8" hidden="1"/>
    <cellStyle name="Hyperlink" xfId="42807" builtinId="8" hidden="1"/>
    <cellStyle name="Hyperlink" xfId="42811" builtinId="8" hidden="1"/>
    <cellStyle name="Hyperlink" xfId="42813" builtinId="8" hidden="1"/>
    <cellStyle name="Hyperlink" xfId="42815" builtinId="8" hidden="1"/>
    <cellStyle name="Hyperlink" xfId="42819" builtinId="8" hidden="1"/>
    <cellStyle name="Hyperlink" xfId="42821" builtinId="8" hidden="1"/>
    <cellStyle name="Hyperlink" xfId="42823" builtinId="8" hidden="1"/>
    <cellStyle name="Hyperlink" xfId="42827" builtinId="8" hidden="1"/>
    <cellStyle name="Hyperlink" xfId="42829" builtinId="8" hidden="1"/>
    <cellStyle name="Hyperlink" xfId="42831" builtinId="8" hidden="1"/>
    <cellStyle name="Hyperlink" xfId="42835" builtinId="8" hidden="1"/>
    <cellStyle name="Hyperlink" xfId="42837" builtinId="8" hidden="1"/>
    <cellStyle name="Hyperlink" xfId="42839" builtinId="8" hidden="1"/>
    <cellStyle name="Hyperlink" xfId="42843" builtinId="8" hidden="1"/>
    <cellStyle name="Hyperlink" xfId="42845" builtinId="8" hidden="1"/>
    <cellStyle name="Hyperlink" xfId="42847" builtinId="8" hidden="1"/>
    <cellStyle name="Hyperlink" xfId="42851" builtinId="8" hidden="1"/>
    <cellStyle name="Hyperlink" xfId="42853" builtinId="8" hidden="1"/>
    <cellStyle name="Hyperlink" xfId="42855" builtinId="8" hidden="1"/>
    <cellStyle name="Hyperlink" xfId="42859" builtinId="8" hidden="1"/>
    <cellStyle name="Hyperlink" xfId="42861" builtinId="8" hidden="1"/>
    <cellStyle name="Hyperlink" xfId="42863" builtinId="8" hidden="1"/>
    <cellStyle name="Hyperlink" xfId="42867" builtinId="8" hidden="1"/>
    <cellStyle name="Hyperlink" xfId="42869" builtinId="8" hidden="1"/>
    <cellStyle name="Hyperlink" xfId="42871" builtinId="8" hidden="1"/>
    <cellStyle name="Hyperlink" xfId="42875" builtinId="8" hidden="1"/>
    <cellStyle name="Hyperlink" xfId="42877" builtinId="8" hidden="1"/>
    <cellStyle name="Hyperlink" xfId="42879" builtinId="8" hidden="1"/>
    <cellStyle name="Hyperlink" xfId="42883" builtinId="8" hidden="1"/>
    <cellStyle name="Hyperlink" xfId="42885" builtinId="8" hidden="1"/>
    <cellStyle name="Hyperlink" xfId="42887" builtinId="8" hidden="1"/>
    <cellStyle name="Hyperlink" xfId="42891" builtinId="8" hidden="1"/>
    <cellStyle name="Hyperlink" xfId="42893" builtinId="8" hidden="1"/>
    <cellStyle name="Hyperlink" xfId="42895" builtinId="8" hidden="1"/>
    <cellStyle name="Hyperlink" xfId="42899" builtinId="8" hidden="1"/>
    <cellStyle name="Hyperlink" xfId="42901" builtinId="8" hidden="1"/>
    <cellStyle name="Hyperlink" xfId="42903" builtinId="8" hidden="1"/>
    <cellStyle name="Hyperlink" xfId="42907" builtinId="8" hidden="1"/>
    <cellStyle name="Hyperlink" xfId="42406" builtinId="8" hidden="1"/>
    <cellStyle name="Hyperlink" xfId="42910" builtinId="8" hidden="1"/>
    <cellStyle name="Hyperlink" xfId="42914" builtinId="8" hidden="1"/>
    <cellStyle name="Hyperlink" xfId="42916" builtinId="8" hidden="1"/>
    <cellStyle name="Hyperlink" xfId="42918" builtinId="8" hidden="1"/>
    <cellStyle name="Hyperlink" xfId="42922" builtinId="8" hidden="1"/>
    <cellStyle name="Hyperlink" xfId="42924" builtinId="8" hidden="1"/>
    <cellStyle name="Hyperlink" xfId="42926" builtinId="8" hidden="1"/>
    <cellStyle name="Hyperlink" xfId="42930" builtinId="8" hidden="1"/>
    <cellStyle name="Hyperlink" xfId="42932" builtinId="8" hidden="1"/>
    <cellStyle name="Hyperlink" xfId="42934" builtinId="8" hidden="1"/>
    <cellStyle name="Hyperlink" xfId="42938" builtinId="8" hidden="1"/>
    <cellStyle name="Hyperlink" xfId="42940" builtinId="8" hidden="1"/>
    <cellStyle name="Hyperlink" xfId="42942" builtinId="8" hidden="1"/>
    <cellStyle name="Hyperlink" xfId="42946" builtinId="8" hidden="1"/>
    <cellStyle name="Hyperlink" xfId="42948" builtinId="8" hidden="1"/>
    <cellStyle name="Hyperlink" xfId="42950" builtinId="8" hidden="1"/>
    <cellStyle name="Hyperlink" xfId="42954" builtinId="8" hidden="1"/>
    <cellStyle name="Hyperlink" xfId="42956" builtinId="8" hidden="1"/>
    <cellStyle name="Hyperlink" xfId="42958" builtinId="8" hidden="1"/>
    <cellStyle name="Hyperlink" xfId="42962" builtinId="8" hidden="1"/>
    <cellStyle name="Hyperlink" xfId="42964" builtinId="8" hidden="1"/>
    <cellStyle name="Hyperlink" xfId="42966" builtinId="8" hidden="1"/>
    <cellStyle name="Hyperlink" xfId="42970" builtinId="8" hidden="1"/>
    <cellStyle name="Hyperlink" xfId="42972" builtinId="8" hidden="1"/>
    <cellStyle name="Hyperlink" xfId="42974" builtinId="8" hidden="1"/>
    <cellStyle name="Hyperlink" xfId="42978" builtinId="8" hidden="1"/>
    <cellStyle name="Hyperlink" xfId="42980" builtinId="8" hidden="1"/>
    <cellStyle name="Hyperlink" xfId="42982" builtinId="8" hidden="1"/>
    <cellStyle name="Hyperlink" xfId="42986" builtinId="8" hidden="1"/>
    <cellStyle name="Hyperlink" xfId="42988" builtinId="8" hidden="1"/>
    <cellStyle name="Hyperlink" xfId="42990" builtinId="8" hidden="1"/>
    <cellStyle name="Hyperlink" xfId="42994" builtinId="8" hidden="1"/>
    <cellStyle name="Hyperlink" xfId="42996" builtinId="8" hidden="1"/>
    <cellStyle name="Hyperlink" xfId="42998" builtinId="8" hidden="1"/>
    <cellStyle name="Hyperlink" xfId="43002" builtinId="8" hidden="1"/>
    <cellStyle name="Hyperlink" xfId="43004" builtinId="8" hidden="1"/>
    <cellStyle name="Hyperlink" xfId="43006" builtinId="8" hidden="1"/>
    <cellStyle name="Hyperlink" xfId="43010" builtinId="8" hidden="1"/>
    <cellStyle name="Hyperlink" xfId="43012" builtinId="8" hidden="1"/>
    <cellStyle name="Hyperlink" xfId="43014" builtinId="8" hidden="1"/>
    <cellStyle name="Hyperlink" xfId="43018" builtinId="8" hidden="1"/>
    <cellStyle name="Hyperlink" xfId="43020" builtinId="8" hidden="1"/>
    <cellStyle name="Hyperlink" xfId="43022" builtinId="8" hidden="1"/>
    <cellStyle name="Hyperlink" xfId="43026" builtinId="8" hidden="1"/>
    <cellStyle name="Hyperlink" xfId="43028" builtinId="8" hidden="1"/>
    <cellStyle name="Hyperlink" xfId="43030" builtinId="8" hidden="1"/>
    <cellStyle name="Hyperlink" xfId="42402" builtinId="8" hidden="1"/>
    <cellStyle name="Hyperlink" xfId="43035" builtinId="8" hidden="1"/>
    <cellStyle name="Hyperlink" xfId="43037" builtinId="8" hidden="1"/>
    <cellStyle name="Hyperlink" xfId="43041" builtinId="8" hidden="1"/>
    <cellStyle name="Hyperlink" xfId="43043" builtinId="8" hidden="1"/>
    <cellStyle name="Hyperlink" xfId="43045" builtinId="8" hidden="1"/>
    <cellStyle name="Hyperlink" xfId="43049" builtinId="8" hidden="1"/>
    <cellStyle name="Hyperlink" xfId="43051" builtinId="8" hidden="1"/>
    <cellStyle name="Hyperlink" xfId="43053" builtinId="8" hidden="1"/>
    <cellStyle name="Hyperlink" xfId="43057" builtinId="8" hidden="1"/>
    <cellStyle name="Hyperlink" xfId="43059" builtinId="8" hidden="1"/>
    <cellStyle name="Hyperlink" xfId="43061" builtinId="8" hidden="1"/>
    <cellStyle name="Hyperlink" xfId="43065" builtinId="8" hidden="1"/>
    <cellStyle name="Hyperlink" xfId="43067" builtinId="8" hidden="1"/>
    <cellStyle name="Hyperlink" xfId="43069" builtinId="8" hidden="1"/>
    <cellStyle name="Hyperlink" xfId="43073" builtinId="8" hidden="1"/>
    <cellStyle name="Hyperlink" xfId="43075" builtinId="8" hidden="1"/>
    <cellStyle name="Hyperlink" xfId="43077" builtinId="8" hidden="1"/>
    <cellStyle name="Hyperlink" xfId="43081" builtinId="8" hidden="1"/>
    <cellStyle name="Hyperlink" xfId="43083" builtinId="8" hidden="1"/>
    <cellStyle name="Hyperlink" xfId="43085" builtinId="8" hidden="1"/>
    <cellStyle name="Hyperlink" xfId="43089" builtinId="8" hidden="1"/>
    <cellStyle name="Hyperlink" xfId="43091" builtinId="8" hidden="1"/>
    <cellStyle name="Hyperlink" xfId="43093" builtinId="8" hidden="1"/>
    <cellStyle name="Hyperlink" xfId="43097" builtinId="8" hidden="1"/>
    <cellStyle name="Hyperlink" xfId="43099" builtinId="8" hidden="1"/>
    <cellStyle name="Hyperlink" xfId="43101" builtinId="8" hidden="1"/>
    <cellStyle name="Hyperlink" xfId="43105" builtinId="8" hidden="1"/>
    <cellStyle name="Hyperlink" xfId="43107" builtinId="8" hidden="1"/>
    <cellStyle name="Hyperlink" xfId="43109" builtinId="8" hidden="1"/>
    <cellStyle name="Hyperlink" xfId="43113" builtinId="8" hidden="1"/>
    <cellStyle name="Hyperlink" xfId="43115" builtinId="8" hidden="1"/>
    <cellStyle name="Hyperlink" xfId="43117" builtinId="8" hidden="1"/>
    <cellStyle name="Hyperlink" xfId="43121" builtinId="8" hidden="1"/>
    <cellStyle name="Hyperlink" xfId="43123" builtinId="8" hidden="1"/>
    <cellStyle name="Hyperlink" xfId="43125" builtinId="8" hidden="1"/>
    <cellStyle name="Hyperlink" xfId="43129" builtinId="8" hidden="1"/>
    <cellStyle name="Hyperlink" xfId="43131" builtinId="8" hidden="1"/>
    <cellStyle name="Hyperlink" xfId="43133" builtinId="8" hidden="1"/>
    <cellStyle name="Hyperlink" xfId="43137" builtinId="8" hidden="1"/>
    <cellStyle name="Hyperlink" xfId="43139" builtinId="8" hidden="1"/>
    <cellStyle name="Hyperlink" xfId="43141" builtinId="8" hidden="1"/>
    <cellStyle name="Hyperlink" xfId="43145" builtinId="8" hidden="1"/>
    <cellStyle name="Hyperlink" xfId="43147" builtinId="8" hidden="1"/>
    <cellStyle name="Hyperlink" xfId="43149" builtinId="8" hidden="1"/>
    <cellStyle name="Hyperlink" xfId="43153" builtinId="8" hidden="1"/>
    <cellStyle name="Hyperlink" xfId="43155" builtinId="8" hidden="1"/>
    <cellStyle name="Hyperlink" xfId="43157" builtinId="8" hidden="1"/>
    <cellStyle name="Hyperlink" xfId="43160" builtinId="8" hidden="1"/>
    <cellStyle name="Hyperlink" xfId="43162" builtinId="8" hidden="1"/>
    <cellStyle name="Hyperlink" xfId="43164" builtinId="8" hidden="1"/>
    <cellStyle name="Hyperlink" xfId="43168" builtinId="8" hidden="1"/>
    <cellStyle name="Hyperlink" xfId="43170" builtinId="8" hidden="1"/>
    <cellStyle name="Hyperlink" xfId="43172" builtinId="8" hidden="1"/>
    <cellStyle name="Hyperlink" xfId="43176" builtinId="8" hidden="1"/>
    <cellStyle name="Hyperlink" xfId="43178" builtinId="8" hidden="1"/>
    <cellStyle name="Hyperlink" xfId="43180" builtinId="8" hidden="1"/>
    <cellStyle name="Hyperlink" xfId="43184" builtinId="8" hidden="1"/>
    <cellStyle name="Hyperlink" xfId="43186" builtinId="8" hidden="1"/>
    <cellStyle name="Hyperlink" xfId="43188" builtinId="8" hidden="1"/>
    <cellStyle name="Hyperlink" xfId="43192" builtinId="8" hidden="1"/>
    <cellStyle name="Hyperlink" xfId="43194" builtinId="8" hidden="1"/>
    <cellStyle name="Hyperlink" xfId="43196" builtinId="8" hidden="1"/>
    <cellStyle name="Hyperlink" xfId="43200" builtinId="8" hidden="1"/>
    <cellStyle name="Hyperlink" xfId="43202" builtinId="8" hidden="1"/>
    <cellStyle name="Hyperlink" xfId="43204" builtinId="8" hidden="1"/>
    <cellStyle name="Hyperlink" xfId="43208" builtinId="8" hidden="1"/>
    <cellStyle name="Hyperlink" xfId="43210" builtinId="8" hidden="1"/>
    <cellStyle name="Hyperlink" xfId="43212" builtinId="8" hidden="1"/>
    <cellStyle name="Hyperlink" xfId="43216" builtinId="8" hidden="1"/>
    <cellStyle name="Hyperlink" xfId="43218" builtinId="8" hidden="1"/>
    <cellStyle name="Hyperlink" xfId="43220" builtinId="8" hidden="1"/>
    <cellStyle name="Hyperlink" xfId="43224" builtinId="8" hidden="1"/>
    <cellStyle name="Hyperlink" xfId="43226" builtinId="8" hidden="1"/>
    <cellStyle name="Hyperlink" xfId="43228" builtinId="8" hidden="1"/>
    <cellStyle name="Hyperlink" xfId="43232" builtinId="8" hidden="1"/>
    <cellStyle name="Hyperlink" xfId="43234" builtinId="8" hidden="1"/>
    <cellStyle name="Hyperlink" xfId="43236" builtinId="8" hidden="1"/>
    <cellStyle name="Hyperlink" xfId="43240" builtinId="8" hidden="1"/>
    <cellStyle name="Hyperlink" xfId="43242" builtinId="8" hidden="1"/>
    <cellStyle name="Hyperlink" xfId="43244" builtinId="8" hidden="1"/>
    <cellStyle name="Hyperlink" xfId="43248" builtinId="8" hidden="1"/>
    <cellStyle name="Hyperlink" xfId="43250" builtinId="8" hidden="1"/>
    <cellStyle name="Hyperlink" xfId="43252" builtinId="8" hidden="1"/>
    <cellStyle name="Hyperlink" xfId="43256" builtinId="8" hidden="1"/>
    <cellStyle name="Hyperlink" xfId="43258" builtinId="8" hidden="1"/>
    <cellStyle name="Hyperlink" xfId="43260" builtinId="8" hidden="1"/>
    <cellStyle name="Hyperlink" xfId="43264" builtinId="8" hidden="1"/>
    <cellStyle name="Hyperlink" xfId="43266" builtinId="8" hidden="1"/>
    <cellStyle name="Hyperlink" xfId="43268" builtinId="8" hidden="1"/>
    <cellStyle name="Hyperlink" xfId="43272" builtinId="8" hidden="1"/>
    <cellStyle name="Hyperlink" xfId="43274" builtinId="8" hidden="1"/>
    <cellStyle name="Hyperlink" xfId="43276" builtinId="8" hidden="1"/>
    <cellStyle name="Hyperlink" xfId="43280" builtinId="8" hidden="1"/>
    <cellStyle name="Hyperlink" xfId="43282" builtinId="8" hidden="1"/>
    <cellStyle name="Hyperlink" xfId="42403" builtinId="8" hidden="1"/>
    <cellStyle name="Hyperlink" xfId="43287" builtinId="8" hidden="1"/>
    <cellStyle name="Hyperlink" xfId="43289" builtinId="8" hidden="1"/>
    <cellStyle name="Hyperlink" xfId="43291" builtinId="8" hidden="1"/>
    <cellStyle name="Hyperlink" xfId="43295" builtinId="8" hidden="1"/>
    <cellStyle name="Hyperlink" xfId="43297" builtinId="8" hidden="1"/>
    <cellStyle name="Hyperlink" xfId="43299" builtinId="8" hidden="1"/>
    <cellStyle name="Hyperlink" xfId="43303" builtinId="8" hidden="1"/>
    <cellStyle name="Hyperlink" xfId="43305" builtinId="8" hidden="1"/>
    <cellStyle name="Hyperlink" xfId="43307" builtinId="8" hidden="1"/>
    <cellStyle name="Hyperlink" xfId="43311" builtinId="8" hidden="1"/>
    <cellStyle name="Hyperlink" xfId="43313" builtinId="8" hidden="1"/>
    <cellStyle name="Hyperlink" xfId="43315" builtinId="8" hidden="1"/>
    <cellStyle name="Hyperlink" xfId="43319" builtinId="8" hidden="1"/>
    <cellStyle name="Hyperlink" xfId="43321" builtinId="8" hidden="1"/>
    <cellStyle name="Hyperlink" xfId="43323" builtinId="8" hidden="1"/>
    <cellStyle name="Hyperlink" xfId="43327" builtinId="8" hidden="1"/>
    <cellStyle name="Hyperlink" xfId="43329" builtinId="8" hidden="1"/>
    <cellStyle name="Hyperlink" xfId="43331" builtinId="8" hidden="1"/>
    <cellStyle name="Hyperlink" xfId="43335" builtinId="8" hidden="1"/>
    <cellStyle name="Hyperlink" xfId="43337" builtinId="8" hidden="1"/>
    <cellStyle name="Hyperlink" xfId="43339" builtinId="8" hidden="1"/>
    <cellStyle name="Hyperlink" xfId="43343" builtinId="8" hidden="1"/>
    <cellStyle name="Hyperlink" xfId="43345" builtinId="8" hidden="1"/>
    <cellStyle name="Hyperlink" xfId="43347" builtinId="8" hidden="1"/>
    <cellStyle name="Hyperlink" xfId="43351" builtinId="8" hidden="1"/>
    <cellStyle name="Hyperlink" xfId="43353" builtinId="8" hidden="1"/>
    <cellStyle name="Hyperlink" xfId="43355" builtinId="8" hidden="1"/>
    <cellStyle name="Hyperlink" xfId="43359" builtinId="8" hidden="1"/>
    <cellStyle name="Hyperlink" xfId="43361" builtinId="8" hidden="1"/>
    <cellStyle name="Hyperlink" xfId="43363" builtinId="8" hidden="1"/>
    <cellStyle name="Hyperlink" xfId="43367" builtinId="8" hidden="1"/>
    <cellStyle name="Hyperlink" xfId="43369" builtinId="8" hidden="1"/>
    <cellStyle name="Hyperlink" xfId="43371" builtinId="8" hidden="1"/>
    <cellStyle name="Hyperlink" xfId="43375" builtinId="8" hidden="1"/>
    <cellStyle name="Hyperlink" xfId="43377" builtinId="8" hidden="1"/>
    <cellStyle name="Hyperlink" xfId="43379" builtinId="8" hidden="1"/>
    <cellStyle name="Hyperlink" xfId="43383" builtinId="8" hidden="1"/>
    <cellStyle name="Hyperlink" xfId="43385" builtinId="8" hidden="1"/>
    <cellStyle name="Hyperlink" xfId="43387" builtinId="8" hidden="1"/>
    <cellStyle name="Hyperlink" xfId="43391" builtinId="8" hidden="1"/>
    <cellStyle name="Hyperlink" xfId="43393" builtinId="8" hidden="1"/>
    <cellStyle name="Hyperlink" xfId="43395" builtinId="8" hidden="1"/>
    <cellStyle name="Hyperlink" xfId="43399" builtinId="8" hidden="1"/>
    <cellStyle name="Hyperlink" xfId="43401" builtinId="8" hidden="1"/>
    <cellStyle name="Hyperlink" xfId="43403" builtinId="8" hidden="1"/>
    <cellStyle name="Hyperlink" xfId="43407" builtinId="8" hidden="1"/>
    <cellStyle name="Hyperlink" xfId="42404" builtinId="8" hidden="1"/>
    <cellStyle name="Hyperlink" xfId="43410" builtinId="8" hidden="1"/>
    <cellStyle name="Hyperlink" xfId="43414" builtinId="8" hidden="1"/>
    <cellStyle name="Hyperlink" xfId="43416" builtinId="8" hidden="1"/>
    <cellStyle name="Hyperlink" xfId="43418" builtinId="8" hidden="1"/>
    <cellStyle name="Hyperlink" xfId="43422" builtinId="8" hidden="1"/>
    <cellStyle name="Hyperlink" xfId="43424" builtinId="8" hidden="1"/>
    <cellStyle name="Hyperlink" xfId="43426" builtinId="8" hidden="1"/>
    <cellStyle name="Hyperlink" xfId="43430" builtinId="8" hidden="1"/>
    <cellStyle name="Hyperlink" xfId="43432" builtinId="8" hidden="1"/>
    <cellStyle name="Hyperlink" xfId="43434" builtinId="8" hidden="1"/>
    <cellStyle name="Hyperlink" xfId="43438" builtinId="8" hidden="1"/>
    <cellStyle name="Hyperlink" xfId="43440" builtinId="8" hidden="1"/>
    <cellStyle name="Hyperlink" xfId="43442" builtinId="8" hidden="1"/>
    <cellStyle name="Hyperlink" xfId="43446" builtinId="8" hidden="1"/>
    <cellStyle name="Hyperlink" xfId="43448" builtinId="8" hidden="1"/>
    <cellStyle name="Hyperlink" xfId="43450" builtinId="8" hidden="1"/>
    <cellStyle name="Hyperlink" xfId="43454" builtinId="8" hidden="1"/>
    <cellStyle name="Hyperlink" xfId="43456" builtinId="8" hidden="1"/>
    <cellStyle name="Hyperlink" xfId="43458" builtinId="8" hidden="1"/>
    <cellStyle name="Hyperlink" xfId="43462" builtinId="8" hidden="1"/>
    <cellStyle name="Hyperlink" xfId="43464" builtinId="8" hidden="1"/>
    <cellStyle name="Hyperlink" xfId="43466" builtinId="8" hidden="1"/>
    <cellStyle name="Hyperlink" xfId="43470" builtinId="8" hidden="1"/>
    <cellStyle name="Hyperlink" xfId="43472" builtinId="8" hidden="1"/>
    <cellStyle name="Hyperlink" xfId="43474" builtinId="8" hidden="1"/>
    <cellStyle name="Hyperlink" xfId="43478" builtinId="8" hidden="1"/>
    <cellStyle name="Hyperlink" xfId="43480" builtinId="8" hidden="1"/>
    <cellStyle name="Hyperlink" xfId="43482" builtinId="8" hidden="1"/>
    <cellStyle name="Hyperlink" xfId="43486" builtinId="8" hidden="1"/>
    <cellStyle name="Hyperlink" xfId="43488" builtinId="8" hidden="1"/>
    <cellStyle name="Hyperlink" xfId="43490" builtinId="8" hidden="1"/>
    <cellStyle name="Hyperlink" xfId="43494" builtinId="8" hidden="1"/>
    <cellStyle name="Hyperlink" xfId="43496" builtinId="8" hidden="1"/>
    <cellStyle name="Hyperlink" xfId="43498" builtinId="8" hidden="1"/>
    <cellStyle name="Hyperlink" xfId="43502" builtinId="8" hidden="1"/>
    <cellStyle name="Hyperlink" xfId="43504" builtinId="8" hidden="1"/>
    <cellStyle name="Hyperlink" xfId="43506" builtinId="8" hidden="1"/>
    <cellStyle name="Hyperlink" xfId="43510" builtinId="8" hidden="1"/>
    <cellStyle name="Hyperlink" xfId="43512" builtinId="8" hidden="1"/>
    <cellStyle name="Hyperlink" xfId="43514" builtinId="8" hidden="1"/>
    <cellStyle name="Hyperlink" xfId="43518" builtinId="8" hidden="1"/>
    <cellStyle name="Hyperlink" xfId="43520" builtinId="8" hidden="1"/>
    <cellStyle name="Hyperlink" xfId="43522" builtinId="8" hidden="1"/>
    <cellStyle name="Hyperlink" xfId="43526" builtinId="8" hidden="1"/>
    <cellStyle name="Hyperlink" xfId="43528" builtinId="8" hidden="1"/>
    <cellStyle name="Hyperlink" xfId="43530" builtinId="8" hidden="1"/>
    <cellStyle name="Hyperlink" xfId="38495" builtinId="8" hidden="1"/>
    <cellStyle name="Hyperlink" xfId="43535" builtinId="8" hidden="1"/>
    <cellStyle name="Hyperlink" xfId="43537" builtinId="8" hidden="1"/>
    <cellStyle name="Hyperlink" xfId="43541" builtinId="8" hidden="1"/>
    <cellStyle name="Hyperlink" xfId="43543" builtinId="8" hidden="1"/>
    <cellStyle name="Hyperlink" xfId="43545" builtinId="8" hidden="1"/>
    <cellStyle name="Hyperlink" xfId="43549" builtinId="8" hidden="1"/>
    <cellStyle name="Hyperlink" xfId="43551" builtinId="8" hidden="1"/>
    <cellStyle name="Hyperlink" xfId="43553" builtinId="8" hidden="1"/>
    <cellStyle name="Hyperlink" xfId="43557" builtinId="8" hidden="1"/>
    <cellStyle name="Hyperlink" xfId="43559" builtinId="8" hidden="1"/>
    <cellStyle name="Hyperlink" xfId="43561" builtinId="8" hidden="1"/>
    <cellStyle name="Hyperlink" xfId="43565" builtinId="8" hidden="1"/>
    <cellStyle name="Hyperlink" xfId="43567" builtinId="8" hidden="1"/>
    <cellStyle name="Hyperlink" xfId="43569" builtinId="8" hidden="1"/>
    <cellStyle name="Hyperlink" xfId="43573" builtinId="8" hidden="1"/>
    <cellStyle name="Hyperlink" xfId="43575" builtinId="8" hidden="1"/>
    <cellStyle name="Hyperlink" xfId="43577" builtinId="8" hidden="1"/>
    <cellStyle name="Hyperlink" xfId="43581" builtinId="8" hidden="1"/>
    <cellStyle name="Hyperlink" xfId="43583" builtinId="8" hidden="1"/>
    <cellStyle name="Hyperlink" xfId="43585" builtinId="8" hidden="1"/>
    <cellStyle name="Hyperlink" xfId="43589" builtinId="8" hidden="1"/>
    <cellStyle name="Hyperlink" xfId="43591" builtinId="8" hidden="1"/>
    <cellStyle name="Hyperlink" xfId="43593" builtinId="8" hidden="1"/>
    <cellStyle name="Hyperlink" xfId="43597" builtinId="8" hidden="1"/>
    <cellStyle name="Hyperlink" xfId="43599" builtinId="8" hidden="1"/>
    <cellStyle name="Hyperlink" xfId="43601" builtinId="8" hidden="1"/>
    <cellStyle name="Hyperlink" xfId="43605" builtinId="8" hidden="1"/>
    <cellStyle name="Hyperlink" xfId="43607" builtinId="8" hidden="1"/>
    <cellStyle name="Hyperlink" xfId="43609" builtinId="8" hidden="1"/>
    <cellStyle name="Hyperlink" xfId="43613" builtinId="8" hidden="1"/>
    <cellStyle name="Hyperlink" xfId="43615" builtinId="8" hidden="1"/>
    <cellStyle name="Hyperlink" xfId="43617" builtinId="8" hidden="1"/>
    <cellStyle name="Hyperlink" xfId="43621" builtinId="8" hidden="1"/>
    <cellStyle name="Hyperlink" xfId="43623" builtinId="8" hidden="1"/>
    <cellStyle name="Hyperlink" xfId="43625" builtinId="8" hidden="1"/>
    <cellStyle name="Hyperlink" xfId="43629" builtinId="8" hidden="1"/>
    <cellStyle name="Hyperlink" xfId="43631" builtinId="8" hidden="1"/>
    <cellStyle name="Hyperlink" xfId="43633" builtinId="8" hidden="1"/>
    <cellStyle name="Hyperlink" xfId="43637" builtinId="8" hidden="1"/>
    <cellStyle name="Hyperlink" xfId="43639" builtinId="8" hidden="1"/>
    <cellStyle name="Hyperlink" xfId="43641" builtinId="8" hidden="1"/>
    <cellStyle name="Hyperlink" xfId="43645" builtinId="8" hidden="1"/>
    <cellStyle name="Hyperlink" xfId="43647" builtinId="8" hidden="1"/>
    <cellStyle name="Hyperlink" xfId="43649" builtinId="8" hidden="1"/>
    <cellStyle name="Hyperlink" xfId="43653" builtinId="8" hidden="1"/>
    <cellStyle name="Hyperlink" xfId="43655" builtinId="8" hidden="1"/>
    <cellStyle name="Hyperlink" xfId="43657" builtinId="8" hidden="1"/>
    <cellStyle name="Hyperlink" xfId="43669" builtinId="8" hidden="1"/>
    <cellStyle name="Hyperlink" xfId="43671" builtinId="8" hidden="1"/>
    <cellStyle name="Hyperlink" xfId="43673" builtinId="8" hidden="1"/>
    <cellStyle name="Hyperlink" xfId="43677" builtinId="8" hidden="1"/>
    <cellStyle name="Hyperlink" xfId="43679" builtinId="8" hidden="1"/>
    <cellStyle name="Hyperlink" xfId="43681" builtinId="8" hidden="1"/>
    <cellStyle name="Hyperlink" xfId="43685" builtinId="8" hidden="1"/>
    <cellStyle name="Hyperlink" xfId="43687" builtinId="8" hidden="1"/>
    <cellStyle name="Hyperlink" xfId="43689" builtinId="8" hidden="1"/>
    <cellStyle name="Hyperlink" xfId="43693" builtinId="8" hidden="1"/>
    <cellStyle name="Hyperlink" xfId="43695" builtinId="8" hidden="1"/>
    <cellStyle name="Hyperlink" xfId="43697" builtinId="8" hidden="1"/>
    <cellStyle name="Hyperlink" xfId="43701" builtinId="8" hidden="1"/>
    <cellStyle name="Hyperlink" xfId="43703" builtinId="8" hidden="1"/>
    <cellStyle name="Hyperlink" xfId="43705" builtinId="8" hidden="1"/>
    <cellStyle name="Hyperlink" xfId="43709" builtinId="8" hidden="1"/>
    <cellStyle name="Hyperlink" xfId="43711" builtinId="8" hidden="1"/>
    <cellStyle name="Hyperlink" xfId="43713" builtinId="8" hidden="1"/>
    <cellStyle name="Hyperlink" xfId="43717" builtinId="8" hidden="1"/>
    <cellStyle name="Hyperlink" xfId="43719" builtinId="8" hidden="1"/>
    <cellStyle name="Hyperlink" xfId="43721" builtinId="8" hidden="1"/>
    <cellStyle name="Hyperlink" xfId="43725" builtinId="8" hidden="1"/>
    <cellStyle name="Hyperlink" xfId="43727" builtinId="8" hidden="1"/>
    <cellStyle name="Hyperlink" xfId="43729" builtinId="8" hidden="1"/>
    <cellStyle name="Hyperlink" xfId="43733" builtinId="8" hidden="1"/>
    <cellStyle name="Hyperlink" xfId="43735" builtinId="8" hidden="1"/>
    <cellStyle name="Hyperlink" xfId="43737" builtinId="8" hidden="1"/>
    <cellStyle name="Hyperlink" xfId="43741" builtinId="8" hidden="1"/>
    <cellStyle name="Hyperlink" xfId="43743" builtinId="8" hidden="1"/>
    <cellStyle name="Hyperlink" xfId="43745" builtinId="8" hidden="1"/>
    <cellStyle name="Hyperlink" xfId="43749" builtinId="8" hidden="1"/>
    <cellStyle name="Hyperlink" xfId="43751" builtinId="8" hidden="1"/>
    <cellStyle name="Hyperlink" xfId="43753" builtinId="8" hidden="1"/>
    <cellStyle name="Hyperlink" xfId="43757" builtinId="8" hidden="1"/>
    <cellStyle name="Hyperlink" xfId="43759" builtinId="8" hidden="1"/>
    <cellStyle name="Hyperlink" xfId="43761" builtinId="8" hidden="1"/>
    <cellStyle name="Hyperlink" xfId="43765" builtinId="8" hidden="1"/>
    <cellStyle name="Hyperlink" xfId="43767" builtinId="8" hidden="1"/>
    <cellStyle name="Hyperlink" xfId="43769" builtinId="8" hidden="1"/>
    <cellStyle name="Hyperlink" xfId="43773" builtinId="8" hidden="1"/>
    <cellStyle name="Hyperlink" xfId="43775" builtinId="8" hidden="1"/>
    <cellStyle name="Hyperlink" xfId="43777" builtinId="8" hidden="1"/>
    <cellStyle name="Hyperlink" xfId="43781" builtinId="8" hidden="1"/>
    <cellStyle name="Hyperlink" xfId="43783" builtinId="8" hidden="1"/>
    <cellStyle name="Hyperlink" xfId="43785" builtinId="8" hidden="1"/>
    <cellStyle name="Hyperlink" xfId="43789" builtinId="8" hidden="1"/>
    <cellStyle name="Hyperlink" xfId="43791" builtinId="8" hidden="1"/>
    <cellStyle name="Hyperlink" xfId="43659" builtinId="8" hidden="1"/>
    <cellStyle name="Hyperlink" xfId="43796" builtinId="8" hidden="1"/>
    <cellStyle name="Hyperlink" xfId="43798" builtinId="8" hidden="1"/>
    <cellStyle name="Hyperlink" xfId="43800" builtinId="8" hidden="1"/>
    <cellStyle name="Hyperlink" xfId="43804" builtinId="8" hidden="1"/>
    <cellStyle name="Hyperlink" xfId="43806" builtinId="8" hidden="1"/>
    <cellStyle name="Hyperlink" xfId="43808" builtinId="8" hidden="1"/>
    <cellStyle name="Hyperlink" xfId="43812" builtinId="8" hidden="1"/>
    <cellStyle name="Hyperlink" xfId="43814" builtinId="8" hidden="1"/>
    <cellStyle name="Hyperlink" xfId="43816" builtinId="8" hidden="1"/>
    <cellStyle name="Hyperlink" xfId="43820" builtinId="8" hidden="1"/>
    <cellStyle name="Hyperlink" xfId="43822" builtinId="8" hidden="1"/>
    <cellStyle name="Hyperlink" xfId="43824" builtinId="8" hidden="1"/>
    <cellStyle name="Hyperlink" xfId="43828" builtinId="8" hidden="1"/>
    <cellStyle name="Hyperlink" xfId="43830" builtinId="8" hidden="1"/>
    <cellStyle name="Hyperlink" xfId="43832" builtinId="8" hidden="1"/>
    <cellStyle name="Hyperlink" xfId="43836" builtinId="8" hidden="1"/>
    <cellStyle name="Hyperlink" xfId="43838" builtinId="8" hidden="1"/>
    <cellStyle name="Hyperlink" xfId="43840" builtinId="8" hidden="1"/>
    <cellStyle name="Hyperlink" xfId="43844" builtinId="8" hidden="1"/>
    <cellStyle name="Hyperlink" xfId="43846" builtinId="8" hidden="1"/>
    <cellStyle name="Hyperlink" xfId="43848" builtinId="8" hidden="1"/>
    <cellStyle name="Hyperlink" xfId="43852" builtinId="8" hidden="1"/>
    <cellStyle name="Hyperlink" xfId="43854" builtinId="8" hidden="1"/>
    <cellStyle name="Hyperlink" xfId="43856" builtinId="8" hidden="1"/>
    <cellStyle name="Hyperlink" xfId="43860" builtinId="8" hidden="1"/>
    <cellStyle name="Hyperlink" xfId="43862" builtinId="8" hidden="1"/>
    <cellStyle name="Hyperlink" xfId="43864" builtinId="8" hidden="1"/>
    <cellStyle name="Hyperlink" xfId="43868" builtinId="8" hidden="1"/>
    <cellStyle name="Hyperlink" xfId="43870" builtinId="8" hidden="1"/>
    <cellStyle name="Hyperlink" xfId="43872" builtinId="8" hidden="1"/>
    <cellStyle name="Hyperlink" xfId="43876" builtinId="8" hidden="1"/>
    <cellStyle name="Hyperlink" xfId="43878" builtinId="8" hidden="1"/>
    <cellStyle name="Hyperlink" xfId="43880" builtinId="8" hidden="1"/>
    <cellStyle name="Hyperlink" xfId="43884" builtinId="8" hidden="1"/>
    <cellStyle name="Hyperlink" xfId="43886" builtinId="8" hidden="1"/>
    <cellStyle name="Hyperlink" xfId="43888" builtinId="8" hidden="1"/>
    <cellStyle name="Hyperlink" xfId="43892" builtinId="8" hidden="1"/>
    <cellStyle name="Hyperlink" xfId="43894" builtinId="8" hidden="1"/>
    <cellStyle name="Hyperlink" xfId="43896" builtinId="8" hidden="1"/>
    <cellStyle name="Hyperlink" xfId="43900" builtinId="8" hidden="1"/>
    <cellStyle name="Hyperlink" xfId="43902" builtinId="8" hidden="1"/>
    <cellStyle name="Hyperlink" xfId="43904" builtinId="8" hidden="1"/>
    <cellStyle name="Hyperlink" xfId="43908" builtinId="8" hidden="1"/>
    <cellStyle name="Hyperlink" xfId="43910" builtinId="8" hidden="1"/>
    <cellStyle name="Hyperlink" xfId="43912" builtinId="8" hidden="1"/>
    <cellStyle name="Hyperlink" xfId="43916" builtinId="8" hidden="1"/>
    <cellStyle name="Hyperlink" xfId="43666" builtinId="8" hidden="1"/>
    <cellStyle name="Hyperlink" xfId="43919" builtinId="8" hidden="1"/>
    <cellStyle name="Hyperlink" xfId="43923" builtinId="8" hidden="1"/>
    <cellStyle name="Hyperlink" xfId="43925" builtinId="8" hidden="1"/>
    <cellStyle name="Hyperlink" xfId="43927" builtinId="8" hidden="1"/>
    <cellStyle name="Hyperlink" xfId="43931" builtinId="8" hidden="1"/>
    <cellStyle name="Hyperlink" xfId="43933" builtinId="8" hidden="1"/>
    <cellStyle name="Hyperlink" xfId="43935" builtinId="8" hidden="1"/>
    <cellStyle name="Hyperlink" xfId="43939" builtinId="8" hidden="1"/>
    <cellStyle name="Hyperlink" xfId="43941" builtinId="8" hidden="1"/>
    <cellStyle name="Hyperlink" xfId="43943" builtinId="8" hidden="1"/>
    <cellStyle name="Hyperlink" xfId="43947" builtinId="8" hidden="1"/>
    <cellStyle name="Hyperlink" xfId="43949" builtinId="8" hidden="1"/>
    <cellStyle name="Hyperlink" xfId="43951" builtinId="8" hidden="1"/>
    <cellStyle name="Hyperlink" xfId="43955" builtinId="8" hidden="1"/>
    <cellStyle name="Hyperlink" xfId="43957" builtinId="8" hidden="1"/>
    <cellStyle name="Hyperlink" xfId="43959" builtinId="8" hidden="1"/>
    <cellStyle name="Hyperlink" xfId="43963" builtinId="8" hidden="1"/>
    <cellStyle name="Hyperlink" xfId="43965" builtinId="8" hidden="1"/>
    <cellStyle name="Hyperlink" xfId="43967" builtinId="8" hidden="1"/>
    <cellStyle name="Hyperlink" xfId="43971" builtinId="8" hidden="1"/>
    <cellStyle name="Hyperlink" xfId="43973" builtinId="8" hidden="1"/>
    <cellStyle name="Hyperlink" xfId="43975" builtinId="8" hidden="1"/>
    <cellStyle name="Hyperlink" xfId="43979" builtinId="8" hidden="1"/>
    <cellStyle name="Hyperlink" xfId="43981" builtinId="8" hidden="1"/>
    <cellStyle name="Hyperlink" xfId="43983" builtinId="8" hidden="1"/>
    <cellStyle name="Hyperlink" xfId="43987" builtinId="8" hidden="1"/>
    <cellStyle name="Hyperlink" xfId="43989" builtinId="8" hidden="1"/>
    <cellStyle name="Hyperlink" xfId="43991" builtinId="8" hidden="1"/>
    <cellStyle name="Hyperlink" xfId="43995" builtinId="8" hidden="1"/>
    <cellStyle name="Hyperlink" xfId="43997" builtinId="8" hidden="1"/>
    <cellStyle name="Hyperlink" xfId="43999" builtinId="8" hidden="1"/>
    <cellStyle name="Hyperlink" xfId="44003" builtinId="8" hidden="1"/>
    <cellStyle name="Hyperlink" xfId="44005" builtinId="8" hidden="1"/>
    <cellStyle name="Hyperlink" xfId="44007" builtinId="8" hidden="1"/>
    <cellStyle name="Hyperlink" xfId="44011" builtinId="8" hidden="1"/>
    <cellStyle name="Hyperlink" xfId="44013" builtinId="8" hidden="1"/>
    <cellStyle name="Hyperlink" xfId="44015" builtinId="8" hidden="1"/>
    <cellStyle name="Hyperlink" xfId="44019" builtinId="8" hidden="1"/>
    <cellStyle name="Hyperlink" xfId="44021" builtinId="8" hidden="1"/>
    <cellStyle name="Hyperlink" xfId="44023" builtinId="8" hidden="1"/>
    <cellStyle name="Hyperlink" xfId="44027" builtinId="8" hidden="1"/>
    <cellStyle name="Hyperlink" xfId="44029" builtinId="8" hidden="1"/>
    <cellStyle name="Hyperlink" xfId="44031" builtinId="8" hidden="1"/>
    <cellStyle name="Hyperlink" xfId="44035" builtinId="8" hidden="1"/>
    <cellStyle name="Hyperlink" xfId="44037" builtinId="8" hidden="1"/>
    <cellStyle name="Hyperlink" xfId="44039" builtinId="8" hidden="1"/>
    <cellStyle name="Hyperlink" xfId="43660" builtinId="8" hidden="1"/>
    <cellStyle name="Hyperlink" xfId="44044" builtinId="8" hidden="1"/>
    <cellStyle name="Hyperlink" xfId="44046" builtinId="8" hidden="1"/>
    <cellStyle name="Hyperlink" xfId="44050" builtinId="8" hidden="1"/>
    <cellStyle name="Hyperlink" xfId="44052" builtinId="8" hidden="1"/>
    <cellStyle name="Hyperlink" xfId="44054" builtinId="8" hidden="1"/>
    <cellStyle name="Hyperlink" xfId="44058" builtinId="8" hidden="1"/>
    <cellStyle name="Hyperlink" xfId="44060" builtinId="8" hidden="1"/>
    <cellStyle name="Hyperlink" xfId="44062" builtinId="8" hidden="1"/>
    <cellStyle name="Hyperlink" xfId="44066" builtinId="8" hidden="1"/>
    <cellStyle name="Hyperlink" xfId="44068" builtinId="8" hidden="1"/>
    <cellStyle name="Hyperlink" xfId="44070" builtinId="8" hidden="1"/>
    <cellStyle name="Hyperlink" xfId="44074" builtinId="8" hidden="1"/>
    <cellStyle name="Hyperlink" xfId="44076" builtinId="8" hidden="1"/>
    <cellStyle name="Hyperlink" xfId="44078" builtinId="8" hidden="1"/>
    <cellStyle name="Hyperlink" xfId="44082" builtinId="8" hidden="1"/>
    <cellStyle name="Hyperlink" xfId="44084" builtinId="8" hidden="1"/>
    <cellStyle name="Hyperlink" xfId="44086" builtinId="8" hidden="1"/>
    <cellStyle name="Hyperlink" xfId="44090" builtinId="8" hidden="1"/>
    <cellStyle name="Hyperlink" xfId="44092" builtinId="8" hidden="1"/>
    <cellStyle name="Hyperlink" xfId="44094" builtinId="8" hidden="1"/>
    <cellStyle name="Hyperlink" xfId="44098" builtinId="8" hidden="1"/>
    <cellStyle name="Hyperlink" xfId="44100" builtinId="8" hidden="1"/>
    <cellStyle name="Hyperlink" xfId="44102" builtinId="8" hidden="1"/>
    <cellStyle name="Hyperlink" xfId="44106" builtinId="8" hidden="1"/>
    <cellStyle name="Hyperlink" xfId="44108" builtinId="8" hidden="1"/>
    <cellStyle name="Hyperlink" xfId="44110" builtinId="8" hidden="1"/>
    <cellStyle name="Hyperlink" xfId="44114" builtinId="8" hidden="1"/>
    <cellStyle name="Hyperlink" xfId="44116" builtinId="8" hidden="1"/>
    <cellStyle name="Hyperlink" xfId="44118" builtinId="8" hidden="1"/>
    <cellStyle name="Hyperlink" xfId="44122" builtinId="8" hidden="1"/>
    <cellStyle name="Hyperlink" xfId="44124" builtinId="8" hidden="1"/>
    <cellStyle name="Hyperlink" xfId="44126" builtinId="8" hidden="1"/>
    <cellStyle name="Hyperlink" xfId="44130" builtinId="8" hidden="1"/>
    <cellStyle name="Hyperlink" xfId="44132" builtinId="8" hidden="1"/>
    <cellStyle name="Hyperlink" xfId="44134" builtinId="8" hidden="1"/>
    <cellStyle name="Hyperlink" xfId="44138" builtinId="8" hidden="1"/>
    <cellStyle name="Hyperlink" xfId="44140" builtinId="8" hidden="1"/>
    <cellStyle name="Hyperlink" xfId="44142" builtinId="8" hidden="1"/>
    <cellStyle name="Hyperlink" xfId="44146" builtinId="8" hidden="1"/>
    <cellStyle name="Hyperlink" xfId="44148" builtinId="8" hidden="1"/>
    <cellStyle name="Hyperlink" xfId="44150" builtinId="8" hidden="1"/>
    <cellStyle name="Hyperlink" xfId="44154" builtinId="8" hidden="1"/>
    <cellStyle name="Hyperlink" xfId="44156" builtinId="8" hidden="1"/>
    <cellStyle name="Hyperlink" xfId="44158" builtinId="8" hidden="1"/>
    <cellStyle name="Hyperlink" xfId="44162" builtinId="8" hidden="1"/>
    <cellStyle name="Hyperlink" xfId="44164" builtinId="8" hidden="1"/>
    <cellStyle name="Hyperlink" xfId="44166" builtinId="8" hidden="1"/>
    <cellStyle name="Hyperlink" xfId="44169" builtinId="8" hidden="1"/>
    <cellStyle name="Hyperlink" xfId="44171" builtinId="8" hidden="1"/>
    <cellStyle name="Hyperlink" xfId="44173" builtinId="8" hidden="1"/>
    <cellStyle name="Hyperlink" xfId="44177" builtinId="8" hidden="1"/>
    <cellStyle name="Hyperlink" xfId="44179" builtinId="8" hidden="1"/>
    <cellStyle name="Hyperlink" xfId="44181" builtinId="8" hidden="1"/>
    <cellStyle name="Hyperlink" xfId="44185" builtinId="8" hidden="1"/>
    <cellStyle name="Hyperlink" xfId="44187" builtinId="8" hidden="1"/>
    <cellStyle name="Hyperlink" xfId="44189" builtinId="8" hidden="1"/>
    <cellStyle name="Hyperlink" xfId="44193" builtinId="8" hidden="1"/>
    <cellStyle name="Hyperlink" xfId="44195" builtinId="8" hidden="1"/>
    <cellStyle name="Hyperlink" xfId="44197" builtinId="8" hidden="1"/>
    <cellStyle name="Hyperlink" xfId="44201" builtinId="8" hidden="1"/>
    <cellStyle name="Hyperlink" xfId="44203" builtinId="8" hidden="1"/>
    <cellStyle name="Hyperlink" xfId="44205" builtinId="8" hidden="1"/>
    <cellStyle name="Hyperlink" xfId="44209" builtinId="8" hidden="1"/>
    <cellStyle name="Hyperlink" xfId="44211" builtinId="8" hidden="1"/>
    <cellStyle name="Hyperlink" xfId="44213" builtinId="8" hidden="1"/>
    <cellStyle name="Hyperlink" xfId="44217" builtinId="8" hidden="1"/>
    <cellStyle name="Hyperlink" xfId="44219" builtinId="8" hidden="1"/>
    <cellStyle name="Hyperlink" xfId="44221" builtinId="8" hidden="1"/>
    <cellStyle name="Hyperlink" xfId="44225" builtinId="8" hidden="1"/>
    <cellStyle name="Hyperlink" xfId="44227" builtinId="8" hidden="1"/>
    <cellStyle name="Hyperlink" xfId="44229" builtinId="8" hidden="1"/>
    <cellStyle name="Hyperlink" xfId="44233" builtinId="8" hidden="1"/>
    <cellStyle name="Hyperlink" xfId="44235" builtinId="8" hidden="1"/>
    <cellStyle name="Hyperlink" xfId="44237" builtinId="8" hidden="1"/>
    <cellStyle name="Hyperlink" xfId="44241" builtinId="8" hidden="1"/>
    <cellStyle name="Hyperlink" xfId="44243" builtinId="8" hidden="1"/>
    <cellStyle name="Hyperlink" xfId="44245" builtinId="8" hidden="1"/>
    <cellStyle name="Hyperlink" xfId="44249" builtinId="8" hidden="1"/>
    <cellStyle name="Hyperlink" xfId="44251" builtinId="8" hidden="1"/>
    <cellStyle name="Hyperlink" xfId="44253" builtinId="8" hidden="1"/>
    <cellStyle name="Hyperlink" xfId="44257" builtinId="8" hidden="1"/>
    <cellStyle name="Hyperlink" xfId="44259" builtinId="8" hidden="1"/>
    <cellStyle name="Hyperlink" xfId="44261" builtinId="8" hidden="1"/>
    <cellStyle name="Hyperlink" xfId="44265" builtinId="8" hidden="1"/>
    <cellStyle name="Hyperlink" xfId="44267" builtinId="8" hidden="1"/>
    <cellStyle name="Hyperlink" xfId="44269" builtinId="8" hidden="1"/>
    <cellStyle name="Hyperlink" xfId="44273" builtinId="8" hidden="1"/>
    <cellStyle name="Hyperlink" xfId="44275" builtinId="8" hidden="1"/>
    <cellStyle name="Hyperlink" xfId="44277" builtinId="8" hidden="1"/>
    <cellStyle name="Hyperlink" xfId="44281" builtinId="8" hidden="1"/>
    <cellStyle name="Hyperlink" xfId="44283" builtinId="8" hidden="1"/>
    <cellStyle name="Hyperlink" xfId="44285" builtinId="8" hidden="1"/>
    <cellStyle name="Hyperlink" xfId="44289" builtinId="8" hidden="1"/>
    <cellStyle name="Hyperlink" xfId="44291" builtinId="8" hidden="1"/>
    <cellStyle name="Hyperlink" xfId="43661" builtinId="8" hidden="1"/>
    <cellStyle name="Hyperlink" xfId="44296" builtinId="8" hidden="1"/>
    <cellStyle name="Hyperlink" xfId="44298" builtinId="8" hidden="1"/>
    <cellStyle name="Hyperlink" xfId="44300" builtinId="8" hidden="1"/>
    <cellStyle name="Hyperlink" xfId="44304" builtinId="8" hidden="1"/>
    <cellStyle name="Hyperlink" xfId="44306" builtinId="8" hidden="1"/>
    <cellStyle name="Hyperlink" xfId="44308" builtinId="8" hidden="1"/>
    <cellStyle name="Hyperlink" xfId="44312" builtinId="8" hidden="1"/>
    <cellStyle name="Hyperlink" xfId="44314" builtinId="8" hidden="1"/>
    <cellStyle name="Hyperlink" xfId="44316" builtinId="8" hidden="1"/>
    <cellStyle name="Hyperlink" xfId="44320" builtinId="8" hidden="1"/>
    <cellStyle name="Hyperlink" xfId="44322" builtinId="8" hidden="1"/>
    <cellStyle name="Hyperlink" xfId="44324" builtinId="8" hidden="1"/>
    <cellStyle name="Hyperlink" xfId="44328" builtinId="8" hidden="1"/>
    <cellStyle name="Hyperlink" xfId="44330" builtinId="8" hidden="1"/>
    <cellStyle name="Hyperlink" xfId="44332" builtinId="8" hidden="1"/>
    <cellStyle name="Hyperlink" xfId="44336" builtinId="8" hidden="1"/>
    <cellStyle name="Hyperlink" xfId="44338" builtinId="8" hidden="1"/>
    <cellStyle name="Hyperlink" xfId="44340" builtinId="8" hidden="1"/>
    <cellStyle name="Hyperlink" xfId="44344" builtinId="8" hidden="1"/>
    <cellStyle name="Hyperlink" xfId="44346" builtinId="8" hidden="1"/>
    <cellStyle name="Hyperlink" xfId="44348" builtinId="8" hidden="1"/>
    <cellStyle name="Hyperlink" xfId="44352" builtinId="8" hidden="1"/>
    <cellStyle name="Hyperlink" xfId="44354" builtinId="8" hidden="1"/>
    <cellStyle name="Hyperlink" xfId="44356" builtinId="8" hidden="1"/>
    <cellStyle name="Hyperlink" xfId="44360" builtinId="8" hidden="1"/>
    <cellStyle name="Hyperlink" xfId="44362" builtinId="8" hidden="1"/>
    <cellStyle name="Hyperlink" xfId="44364" builtinId="8" hidden="1"/>
    <cellStyle name="Hyperlink" xfId="44368" builtinId="8" hidden="1"/>
    <cellStyle name="Hyperlink" xfId="44370" builtinId="8" hidden="1"/>
    <cellStyle name="Hyperlink" xfId="44372" builtinId="8" hidden="1"/>
    <cellStyle name="Hyperlink" xfId="44376" builtinId="8" hidden="1"/>
    <cellStyle name="Hyperlink" xfId="44378" builtinId="8" hidden="1"/>
    <cellStyle name="Hyperlink" xfId="44380" builtinId="8" hidden="1"/>
    <cellStyle name="Hyperlink" xfId="44384" builtinId="8" hidden="1"/>
    <cellStyle name="Hyperlink" xfId="44386" builtinId="8" hidden="1"/>
    <cellStyle name="Hyperlink" xfId="44388" builtinId="8" hidden="1"/>
    <cellStyle name="Hyperlink" xfId="44392" builtinId="8" hidden="1"/>
    <cellStyle name="Hyperlink" xfId="44394" builtinId="8" hidden="1"/>
    <cellStyle name="Hyperlink" xfId="44396" builtinId="8" hidden="1"/>
    <cellStyle name="Hyperlink" xfId="44400" builtinId="8" hidden="1"/>
    <cellStyle name="Hyperlink" xfId="44402" builtinId="8" hidden="1"/>
    <cellStyle name="Hyperlink" xfId="44404" builtinId="8" hidden="1"/>
    <cellStyle name="Hyperlink" xfId="44408" builtinId="8" hidden="1"/>
    <cellStyle name="Hyperlink" xfId="44410" builtinId="8" hidden="1"/>
    <cellStyle name="Hyperlink" xfId="44412" builtinId="8" hidden="1"/>
    <cellStyle name="Hyperlink" xfId="44416" builtinId="8" hidden="1"/>
    <cellStyle name="Hyperlink" xfId="43664" builtinId="8" hidden="1"/>
    <cellStyle name="Hyperlink" xfId="44419" builtinId="8" hidden="1"/>
    <cellStyle name="Hyperlink" xfId="44423" builtinId="8" hidden="1"/>
    <cellStyle name="Hyperlink" xfId="44425" builtinId="8" hidden="1"/>
    <cellStyle name="Hyperlink" xfId="44427" builtinId="8" hidden="1"/>
    <cellStyle name="Hyperlink" xfId="44431" builtinId="8" hidden="1"/>
    <cellStyle name="Hyperlink" xfId="44433" builtinId="8" hidden="1"/>
    <cellStyle name="Hyperlink" xfId="44435" builtinId="8" hidden="1"/>
    <cellStyle name="Hyperlink" xfId="44439" builtinId="8" hidden="1"/>
    <cellStyle name="Hyperlink" xfId="44441" builtinId="8" hidden="1"/>
    <cellStyle name="Hyperlink" xfId="44443" builtinId="8" hidden="1"/>
    <cellStyle name="Hyperlink" xfId="44447" builtinId="8" hidden="1"/>
    <cellStyle name="Hyperlink" xfId="44449" builtinId="8" hidden="1"/>
    <cellStyle name="Hyperlink" xfId="44451" builtinId="8" hidden="1"/>
    <cellStyle name="Hyperlink" xfId="44455" builtinId="8" hidden="1"/>
    <cellStyle name="Hyperlink" xfId="44457" builtinId="8" hidden="1"/>
    <cellStyle name="Hyperlink" xfId="44459" builtinId="8" hidden="1"/>
    <cellStyle name="Hyperlink" xfId="44463" builtinId="8" hidden="1"/>
    <cellStyle name="Hyperlink" xfId="44465" builtinId="8" hidden="1"/>
    <cellStyle name="Hyperlink" xfId="44467" builtinId="8" hidden="1"/>
    <cellStyle name="Hyperlink" xfId="44471" builtinId="8" hidden="1"/>
    <cellStyle name="Hyperlink" xfId="44473" builtinId="8" hidden="1"/>
    <cellStyle name="Hyperlink" xfId="44475" builtinId="8" hidden="1"/>
    <cellStyle name="Hyperlink" xfId="44479" builtinId="8" hidden="1"/>
    <cellStyle name="Hyperlink" xfId="44481" builtinId="8" hidden="1"/>
    <cellStyle name="Hyperlink" xfId="44483" builtinId="8" hidden="1"/>
    <cellStyle name="Hyperlink" xfId="44487" builtinId="8" hidden="1"/>
    <cellStyle name="Hyperlink" xfId="44489" builtinId="8" hidden="1"/>
    <cellStyle name="Hyperlink" xfId="44491" builtinId="8" hidden="1"/>
    <cellStyle name="Hyperlink" xfId="44495" builtinId="8" hidden="1"/>
    <cellStyle name="Hyperlink" xfId="44497" builtinId="8" hidden="1"/>
    <cellStyle name="Hyperlink" xfId="44499" builtinId="8" hidden="1"/>
    <cellStyle name="Hyperlink" xfId="44503" builtinId="8" hidden="1"/>
    <cellStyle name="Hyperlink" xfId="44505" builtinId="8" hidden="1"/>
    <cellStyle name="Hyperlink" xfId="44507" builtinId="8" hidden="1"/>
    <cellStyle name="Hyperlink" xfId="44511" builtinId="8" hidden="1"/>
    <cellStyle name="Hyperlink" xfId="44513" builtinId="8" hidden="1"/>
    <cellStyle name="Hyperlink" xfId="44515" builtinId="8" hidden="1"/>
    <cellStyle name="Hyperlink" xfId="44519" builtinId="8" hidden="1"/>
    <cellStyle name="Hyperlink" xfId="44521" builtinId="8" hidden="1"/>
    <cellStyle name="Hyperlink" xfId="44523" builtinId="8" hidden="1"/>
    <cellStyle name="Hyperlink" xfId="44527" builtinId="8" hidden="1"/>
    <cellStyle name="Hyperlink" xfId="44529" builtinId="8" hidden="1"/>
    <cellStyle name="Hyperlink" xfId="44531" builtinId="8" hidden="1"/>
    <cellStyle name="Hyperlink" xfId="44535" builtinId="8" hidden="1"/>
    <cellStyle name="Hyperlink" xfId="44537" builtinId="8" hidden="1"/>
    <cellStyle name="Hyperlink" xfId="44539" builtinId="8" hidden="1"/>
    <cellStyle name="Hyperlink" xfId="43662" builtinId="8" hidden="1"/>
    <cellStyle name="Hyperlink" xfId="44544" builtinId="8" hidden="1"/>
    <cellStyle name="Hyperlink" xfId="44546" builtinId="8" hidden="1"/>
    <cellStyle name="Hyperlink" xfId="44550" builtinId="8" hidden="1"/>
    <cellStyle name="Hyperlink" xfId="44552" builtinId="8" hidden="1"/>
    <cellStyle name="Hyperlink" xfId="44554" builtinId="8" hidden="1"/>
    <cellStyle name="Hyperlink" xfId="44558" builtinId="8" hidden="1"/>
    <cellStyle name="Hyperlink" xfId="44560" builtinId="8" hidden="1"/>
    <cellStyle name="Hyperlink" xfId="44562" builtinId="8" hidden="1"/>
    <cellStyle name="Hyperlink" xfId="44566" builtinId="8" hidden="1"/>
    <cellStyle name="Hyperlink" xfId="44568" builtinId="8" hidden="1"/>
    <cellStyle name="Hyperlink" xfId="44570" builtinId="8" hidden="1"/>
    <cellStyle name="Hyperlink" xfId="44574" builtinId="8" hidden="1"/>
    <cellStyle name="Hyperlink" xfId="44576" builtinId="8" hidden="1"/>
    <cellStyle name="Hyperlink" xfId="44578" builtinId="8" hidden="1"/>
    <cellStyle name="Hyperlink" xfId="44582" builtinId="8" hidden="1"/>
    <cellStyle name="Hyperlink" xfId="44584" builtinId="8" hidden="1"/>
    <cellStyle name="Hyperlink" xfId="44586" builtinId="8" hidden="1"/>
    <cellStyle name="Hyperlink" xfId="44590" builtinId="8" hidden="1"/>
    <cellStyle name="Hyperlink" xfId="44592" builtinId="8" hidden="1"/>
    <cellStyle name="Hyperlink" xfId="44594" builtinId="8" hidden="1"/>
    <cellStyle name="Hyperlink" xfId="44598" builtinId="8" hidden="1"/>
    <cellStyle name="Hyperlink" xfId="44600" builtinId="8" hidden="1"/>
    <cellStyle name="Hyperlink" xfId="44602" builtinId="8" hidden="1"/>
    <cellStyle name="Hyperlink" xfId="44606" builtinId="8" hidden="1"/>
    <cellStyle name="Hyperlink" xfId="44608" builtinId="8" hidden="1"/>
    <cellStyle name="Hyperlink" xfId="44610" builtinId="8" hidden="1"/>
    <cellStyle name="Hyperlink" xfId="44614" builtinId="8" hidden="1"/>
    <cellStyle name="Hyperlink" xfId="44616" builtinId="8" hidden="1"/>
    <cellStyle name="Hyperlink" xfId="44618" builtinId="8" hidden="1"/>
    <cellStyle name="Hyperlink" xfId="44622" builtinId="8" hidden="1"/>
    <cellStyle name="Hyperlink" xfId="44624" builtinId="8" hidden="1"/>
    <cellStyle name="Hyperlink" xfId="44626" builtinId="8" hidden="1"/>
    <cellStyle name="Hyperlink" xfId="44630" builtinId="8" hidden="1"/>
    <cellStyle name="Hyperlink" xfId="44632" builtinId="8" hidden="1"/>
    <cellStyle name="Hyperlink" xfId="44634" builtinId="8" hidden="1"/>
    <cellStyle name="Hyperlink" xfId="44638" builtinId="8" hidden="1"/>
    <cellStyle name="Hyperlink" xfId="44640" builtinId="8" hidden="1"/>
    <cellStyle name="Hyperlink" xfId="44642" builtinId="8" hidden="1"/>
    <cellStyle name="Hyperlink" xfId="44646" builtinId="8" hidden="1"/>
    <cellStyle name="Hyperlink" xfId="44648" builtinId="8" hidden="1"/>
    <cellStyle name="Hyperlink" xfId="44650" builtinId="8" hidden="1"/>
    <cellStyle name="Hyperlink" xfId="44654" builtinId="8" hidden="1"/>
    <cellStyle name="Hyperlink" xfId="44656" builtinId="8" hidden="1"/>
    <cellStyle name="Hyperlink" xfId="44658" builtinId="8" hidden="1"/>
    <cellStyle name="Hyperlink" xfId="44662" builtinId="8" hidden="1"/>
    <cellStyle name="Hyperlink" xfId="44664" builtinId="8" hidden="1"/>
    <cellStyle name="Hyperlink" xfId="44666" builtinId="8" hidden="1"/>
    <cellStyle name="Hyperlink" xfId="44669" builtinId="8" hidden="1"/>
    <cellStyle name="Hyperlink" xfId="44671" builtinId="8" hidden="1"/>
    <cellStyle name="Hyperlink" xfId="44673" builtinId="8" hidden="1"/>
    <cellStyle name="Hyperlink" xfId="44677" builtinId="8" hidden="1"/>
    <cellStyle name="Hyperlink" xfId="44679" builtinId="8" hidden="1"/>
    <cellStyle name="Hyperlink" xfId="44681" builtinId="8" hidden="1"/>
    <cellStyle name="Hyperlink" xfId="44685" builtinId="8" hidden="1"/>
    <cellStyle name="Hyperlink" xfId="44687" builtinId="8" hidden="1"/>
    <cellStyle name="Hyperlink" xfId="44689" builtinId="8" hidden="1"/>
    <cellStyle name="Hyperlink" xfId="44693" builtinId="8" hidden="1"/>
    <cellStyle name="Hyperlink" xfId="44695" builtinId="8" hidden="1"/>
    <cellStyle name="Hyperlink" xfId="44697" builtinId="8" hidden="1"/>
    <cellStyle name="Hyperlink" xfId="44701" builtinId="8" hidden="1"/>
    <cellStyle name="Hyperlink" xfId="44703" builtinId="8" hidden="1"/>
    <cellStyle name="Hyperlink" xfId="44705" builtinId="8" hidden="1"/>
    <cellStyle name="Hyperlink" xfId="44709" builtinId="8" hidden="1"/>
    <cellStyle name="Hyperlink" xfId="44711" builtinId="8" hidden="1"/>
    <cellStyle name="Hyperlink" xfId="44713" builtinId="8" hidden="1"/>
    <cellStyle name="Hyperlink" xfId="44717" builtinId="8" hidden="1"/>
    <cellStyle name="Hyperlink" xfId="44719" builtinId="8" hidden="1"/>
    <cellStyle name="Hyperlink" xfId="44721" builtinId="8" hidden="1"/>
    <cellStyle name="Hyperlink" xfId="44725" builtinId="8" hidden="1"/>
    <cellStyle name="Hyperlink" xfId="44727" builtinId="8" hidden="1"/>
    <cellStyle name="Hyperlink" xfId="44729" builtinId="8" hidden="1"/>
    <cellStyle name="Hyperlink" xfId="44733" builtinId="8" hidden="1"/>
    <cellStyle name="Hyperlink" xfId="44735" builtinId="8" hidden="1"/>
    <cellStyle name="Hyperlink" xfId="44737" builtinId="8" hidden="1"/>
    <cellStyle name="Hyperlink" xfId="44741" builtinId="8" hidden="1"/>
    <cellStyle name="Hyperlink" xfId="44743" builtinId="8" hidden="1"/>
    <cellStyle name="Hyperlink" xfId="44745" builtinId="8" hidden="1"/>
    <cellStyle name="Hyperlink" xfId="44749" builtinId="8" hidden="1"/>
    <cellStyle name="Hyperlink" xfId="44751" builtinId="8" hidden="1"/>
    <cellStyle name="Hyperlink" xfId="44753" builtinId="8" hidden="1"/>
    <cellStyle name="Hyperlink" xfId="44757" builtinId="8" hidden="1"/>
    <cellStyle name="Hyperlink" xfId="44759" builtinId="8" hidden="1"/>
    <cellStyle name="Hyperlink" xfId="44761" builtinId="8" hidden="1"/>
    <cellStyle name="Hyperlink" xfId="44765" builtinId="8" hidden="1"/>
    <cellStyle name="Hyperlink" xfId="44767" builtinId="8" hidden="1"/>
    <cellStyle name="Hyperlink" xfId="44769" builtinId="8" hidden="1"/>
    <cellStyle name="Hyperlink" xfId="44773" builtinId="8" hidden="1"/>
    <cellStyle name="Hyperlink" xfId="44775" builtinId="8" hidden="1"/>
    <cellStyle name="Hyperlink" xfId="44777" builtinId="8" hidden="1"/>
    <cellStyle name="Hyperlink" xfId="44781" builtinId="8" hidden="1"/>
    <cellStyle name="Hyperlink" xfId="44783" builtinId="8" hidden="1"/>
    <cellStyle name="Hyperlink" xfId="44785" builtinId="8" hidden="1"/>
    <cellStyle name="Hyperlink" xfId="44789" builtinId="8" hidden="1"/>
    <cellStyle name="Hyperlink" xfId="44791" builtinId="8" hidden="1"/>
    <cellStyle name="Hyperlink" xfId="44793" builtinId="8" hidden="1"/>
    <cellStyle name="Hyperlink" xfId="44797" builtinId="8" hidden="1"/>
    <cellStyle name="Hyperlink" xfId="44799" builtinId="8" hidden="1"/>
    <cellStyle name="Hyperlink" xfId="44801" builtinId="8" hidden="1"/>
    <cellStyle name="Hyperlink" xfId="44805" builtinId="8" hidden="1"/>
    <cellStyle name="Hyperlink" xfId="44807" builtinId="8" hidden="1"/>
    <cellStyle name="Hyperlink" xfId="44809" builtinId="8" hidden="1"/>
    <cellStyle name="Hyperlink" xfId="44813" builtinId="8" hidden="1"/>
    <cellStyle name="Hyperlink" xfId="44815" builtinId="8" hidden="1"/>
    <cellStyle name="Hyperlink" xfId="44817" builtinId="8" hidden="1"/>
    <cellStyle name="Hyperlink" xfId="44821" builtinId="8" hidden="1"/>
    <cellStyle name="Hyperlink" xfId="44823" builtinId="8" hidden="1"/>
    <cellStyle name="Hyperlink" xfId="44825" builtinId="8" hidden="1"/>
    <cellStyle name="Hyperlink" xfId="44829" builtinId="8" hidden="1"/>
    <cellStyle name="Hyperlink" xfId="44831" builtinId="8" hidden="1"/>
    <cellStyle name="Hyperlink" xfId="44833" builtinId="8" hidden="1"/>
    <cellStyle name="Hyperlink" xfId="44837" builtinId="8" hidden="1"/>
    <cellStyle name="Hyperlink" xfId="44839" builtinId="8" hidden="1"/>
    <cellStyle name="Hyperlink" xfId="44841" builtinId="8" hidden="1"/>
    <cellStyle name="Hyperlink" xfId="44845" builtinId="8" hidden="1"/>
    <cellStyle name="Hyperlink" xfId="44847" builtinId="8" hidden="1"/>
    <cellStyle name="Hyperlink" xfId="44849" builtinId="8" hidden="1"/>
    <cellStyle name="Hyperlink" xfId="44853" builtinId="8" hidden="1"/>
    <cellStyle name="Hyperlink" xfId="44855" builtinId="8" hidden="1"/>
    <cellStyle name="Hyperlink" xfId="44857" builtinId="8" hidden="1"/>
    <cellStyle name="Hyperlink" xfId="44861" builtinId="8" hidden="1"/>
    <cellStyle name="Hyperlink" xfId="44863" builtinId="8" hidden="1"/>
    <cellStyle name="Hyperlink" xfId="44865" builtinId="8" hidden="1"/>
    <cellStyle name="Hyperlink" xfId="44869" builtinId="8" hidden="1"/>
    <cellStyle name="Hyperlink" xfId="44871" builtinId="8" hidden="1"/>
    <cellStyle name="Hyperlink" xfId="44873" builtinId="8" hidden="1"/>
    <cellStyle name="Hyperlink" xfId="44877" builtinId="8" hidden="1"/>
    <cellStyle name="Hyperlink" xfId="44879" builtinId="8" hidden="1"/>
    <cellStyle name="Hyperlink" xfId="44881" builtinId="8" hidden="1"/>
    <cellStyle name="Hyperlink" xfId="44885" builtinId="8" hidden="1"/>
    <cellStyle name="Hyperlink" xfId="44887" builtinId="8" hidden="1"/>
    <cellStyle name="Hyperlink" xfId="44889" builtinId="8" hidden="1"/>
    <cellStyle name="Hyperlink" xfId="44893" builtinId="8" hidden="1"/>
    <cellStyle name="Hyperlink" xfId="44964" builtinId="8" hidden="1"/>
    <cellStyle name="Hyperlink" xfId="44962" builtinId="8" hidden="1"/>
    <cellStyle name="Hyperlink" xfId="44958" builtinId="8" hidden="1"/>
    <cellStyle name="Hyperlink" xfId="44956" builtinId="8" hidden="1"/>
    <cellStyle name="Hyperlink" xfId="44954" builtinId="8" hidden="1"/>
    <cellStyle name="Hyperlink" xfId="44970" builtinId="8" hidden="1"/>
    <cellStyle name="Hyperlink" xfId="44968" builtinId="8" hidden="1"/>
    <cellStyle name="Hyperlink" xfId="44966" builtinId="8" hidden="1"/>
    <cellStyle name="Hyperlink" xfId="44897" builtinId="8" hidden="1"/>
    <cellStyle name="Hyperlink" xfId="44899" builtinId="8" hidden="1"/>
    <cellStyle name="Hyperlink" xfId="44901" builtinId="8" hidden="1"/>
    <cellStyle name="Hyperlink" xfId="44950" builtinId="8" hidden="1"/>
    <cellStyle name="Hyperlink" xfId="44948" builtinId="8" hidden="1"/>
    <cellStyle name="Hyperlink" xfId="44946" builtinId="8" hidden="1"/>
    <cellStyle name="Hyperlink" xfId="44942" builtinId="8" hidden="1"/>
    <cellStyle name="Hyperlink" xfId="44940" builtinId="8" hidden="1"/>
    <cellStyle name="Hyperlink" xfId="44974" builtinId="8" hidden="1"/>
    <cellStyle name="Hyperlink" xfId="44905" builtinId="8" hidden="1"/>
    <cellStyle name="Hyperlink" xfId="44907" builtinId="8" hidden="1"/>
    <cellStyle name="Hyperlink" xfId="44909" builtinId="8" hidden="1"/>
    <cellStyle name="Hyperlink" xfId="44913" builtinId="8" hidden="1"/>
    <cellStyle name="Hyperlink" xfId="44976" builtinId="8" hidden="1"/>
    <cellStyle name="Hyperlink" xfId="44938" builtinId="8" hidden="1"/>
    <cellStyle name="Hyperlink" xfId="44934" builtinId="8" hidden="1"/>
    <cellStyle name="Hyperlink" xfId="44932" builtinId="8" hidden="1"/>
    <cellStyle name="Hyperlink" xfId="44930" builtinId="8" hidden="1"/>
    <cellStyle name="Hyperlink" xfId="44978" builtinId="8" hidden="1"/>
    <cellStyle name="Hyperlink" xfId="44915" builtinId="8" hidden="1"/>
    <cellStyle name="Hyperlink" xfId="44917" builtinId="8" hidden="1"/>
    <cellStyle name="Hyperlink" xfId="44921" builtinId="8" hidden="1"/>
    <cellStyle name="Hyperlink" xfId="44923" builtinId="8" hidden="1"/>
    <cellStyle name="Hyperlink" xfId="44925" builtinId="8" hidden="1"/>
    <cellStyle name="Hyperlink" xfId="44981" builtinId="8" hidden="1"/>
    <cellStyle name="Hyperlink" xfId="44983" builtinId="8" hidden="1"/>
    <cellStyle name="Hyperlink" xfId="44985" builtinId="8" hidden="1"/>
    <cellStyle name="Hyperlink" xfId="44989" builtinId="8" hidden="1"/>
    <cellStyle name="Hyperlink" xfId="44991" builtinId="8" hidden="1"/>
    <cellStyle name="Hyperlink" xfId="44993" builtinId="8" hidden="1"/>
    <cellStyle name="Hyperlink" xfId="44997" builtinId="8" hidden="1"/>
    <cellStyle name="Hyperlink" xfId="44999" builtinId="8" hidden="1"/>
    <cellStyle name="Hyperlink" xfId="45001" builtinId="8" hidden="1"/>
    <cellStyle name="Hyperlink" xfId="45005" builtinId="8" hidden="1"/>
    <cellStyle name="Hyperlink" xfId="45007" builtinId="8" hidden="1"/>
    <cellStyle name="Hyperlink" xfId="45009" builtinId="8" hidden="1"/>
    <cellStyle name="Hyperlink" xfId="45013" builtinId="8" hidden="1"/>
    <cellStyle name="Hyperlink" xfId="45015" builtinId="8" hidden="1"/>
    <cellStyle name="Hyperlink" xfId="45017" builtinId="8" hidden="1"/>
    <cellStyle name="Hyperlink" xfId="45021" builtinId="8" hidden="1"/>
    <cellStyle name="Hyperlink" xfId="45023" builtinId="8" hidden="1"/>
    <cellStyle name="Hyperlink" xfId="45025" builtinId="8" hidden="1"/>
    <cellStyle name="Hyperlink" xfId="45029" builtinId="8" hidden="1"/>
    <cellStyle name="Hyperlink" xfId="45031" builtinId="8" hidden="1"/>
    <cellStyle name="Hyperlink" xfId="45033" builtinId="8" hidden="1"/>
    <cellStyle name="Hyperlink" xfId="45037" builtinId="8" hidden="1"/>
    <cellStyle name="Hyperlink" xfId="45041" builtinId="8" hidden="1"/>
    <cellStyle name="Hyperlink" xfId="45043" builtinId="8" hidden="1"/>
    <cellStyle name="Hyperlink" xfId="45047" builtinId="8" hidden="1"/>
    <cellStyle name="Hyperlink" xfId="45049" builtinId="8" hidden="1"/>
    <cellStyle name="Hyperlink" xfId="45051" builtinId="8" hidden="1"/>
    <cellStyle name="Hyperlink" xfId="45124" builtinId="8" hidden="1"/>
    <cellStyle name="Hyperlink" xfId="45122" builtinId="8" hidden="1"/>
    <cellStyle name="Hyperlink" xfId="45120" builtinId="8" hidden="1"/>
    <cellStyle name="Hyperlink" xfId="45116" builtinId="8" hidden="1"/>
    <cellStyle name="Hyperlink" xfId="45114" builtinId="8" hidden="1"/>
    <cellStyle name="Hyperlink" xfId="45112" builtinId="8" hidden="1"/>
    <cellStyle name="Hyperlink" xfId="45128" builtinId="8" hidden="1"/>
    <cellStyle name="Hyperlink" xfId="45126" builtinId="8" hidden="1"/>
    <cellStyle name="Hyperlink" xfId="45055" builtinId="8" hidden="1"/>
    <cellStyle name="Hyperlink" xfId="45059" builtinId="8" hidden="1"/>
    <cellStyle name="Hyperlink" xfId="45061" builtinId="8" hidden="1"/>
    <cellStyle name="Hyperlink" xfId="45132" builtinId="8" hidden="1"/>
    <cellStyle name="Hyperlink" xfId="45108" builtinId="8" hidden="1"/>
    <cellStyle name="Hyperlink" xfId="45106" builtinId="8" hidden="1"/>
    <cellStyle name="Hyperlink" xfId="45104" builtinId="8" hidden="1"/>
    <cellStyle name="Hyperlink" xfId="45100" builtinId="8" hidden="1"/>
    <cellStyle name="Hyperlink" xfId="45134" builtinId="8" hidden="1"/>
    <cellStyle name="Hyperlink" xfId="45063" builtinId="8" hidden="1"/>
    <cellStyle name="Hyperlink" xfId="45067" builtinId="8" hidden="1"/>
    <cellStyle name="Hyperlink" xfId="45069" builtinId="8" hidden="1"/>
    <cellStyle name="Hyperlink" xfId="45071" builtinId="8" hidden="1"/>
    <cellStyle name="Hyperlink" xfId="45136" builtinId="8" hidden="1"/>
    <cellStyle name="Hyperlink" xfId="45098" builtinId="8" hidden="1"/>
    <cellStyle name="Hyperlink" xfId="45096" builtinId="8" hidden="1"/>
    <cellStyle name="Hyperlink" xfId="45092" builtinId="8" hidden="1"/>
    <cellStyle name="Hyperlink" xfId="45090" builtinId="8" hidden="1"/>
    <cellStyle name="Hyperlink" xfId="45088" builtinId="8" hidden="1"/>
    <cellStyle name="Hyperlink" xfId="45075" builtinId="8" hidden="1"/>
    <cellStyle name="Hyperlink" xfId="45077" builtinId="8" hidden="1"/>
    <cellStyle name="Hyperlink" xfId="45079" builtinId="8" hidden="1"/>
    <cellStyle name="Hyperlink" xfId="45083" builtinId="8" hidden="1"/>
    <cellStyle name="Hyperlink" xfId="45085" builtinId="8" hidden="1"/>
    <cellStyle name="Hyperlink" xfId="45139" builtinId="8" hidden="1"/>
    <cellStyle name="Hyperlink" xfId="45143" builtinId="8" hidden="1"/>
    <cellStyle name="Hyperlink" xfId="45145" builtinId="8" hidden="1"/>
    <cellStyle name="Hyperlink" xfId="45147" builtinId="8" hidden="1"/>
    <cellStyle name="Hyperlink" xfId="45151" builtinId="8" hidden="1"/>
    <cellStyle name="Hyperlink" xfId="45222" builtinId="8" hidden="1"/>
    <cellStyle name="Hyperlink" xfId="45220" builtinId="8" hidden="1"/>
    <cellStyle name="Hyperlink" xfId="45216" builtinId="8" hidden="1"/>
    <cellStyle name="Hyperlink" xfId="45214" builtinId="8" hidden="1"/>
    <cellStyle name="Hyperlink" xfId="45212" builtinId="8" hidden="1"/>
    <cellStyle name="Hyperlink" xfId="45228" builtinId="8" hidden="1"/>
    <cellStyle name="Hyperlink" xfId="45226" builtinId="8" hidden="1"/>
    <cellStyle name="Hyperlink" xfId="45224" builtinId="8" hidden="1"/>
    <cellStyle name="Hyperlink" xfId="45155" builtinId="8" hidden="1"/>
    <cellStyle name="Hyperlink" xfId="45157" builtinId="8" hidden="1"/>
    <cellStyle name="Hyperlink" xfId="45159" builtinId="8" hidden="1"/>
    <cellStyle name="Hyperlink" xfId="45208" builtinId="8" hidden="1"/>
    <cellStyle name="Hyperlink" xfId="45206" builtinId="8" hidden="1"/>
    <cellStyle name="Hyperlink" xfId="45204" builtinId="8" hidden="1"/>
    <cellStyle name="Hyperlink" xfId="45200" builtinId="8" hidden="1"/>
    <cellStyle name="Hyperlink" xfId="45198" builtinId="8" hidden="1"/>
    <cellStyle name="Hyperlink" xfId="45232" builtinId="8" hidden="1"/>
    <cellStyle name="Hyperlink" xfId="45163" builtinId="8" hidden="1"/>
    <cellStyle name="Hyperlink" xfId="45165" builtinId="8" hidden="1"/>
    <cellStyle name="Hyperlink" xfId="45167" builtinId="8" hidden="1"/>
    <cellStyle name="Hyperlink" xfId="45171" builtinId="8" hidden="1"/>
    <cellStyle name="Hyperlink" xfId="45234" builtinId="8" hidden="1"/>
    <cellStyle name="Hyperlink" xfId="45196" builtinId="8" hidden="1"/>
    <cellStyle name="Hyperlink" xfId="45192" builtinId="8" hidden="1"/>
    <cellStyle name="Hyperlink" xfId="45190" builtinId="8" hidden="1"/>
    <cellStyle name="Hyperlink" xfId="45188" builtinId="8" hidden="1"/>
    <cellStyle name="Hyperlink" xfId="45236" builtinId="8" hidden="1"/>
    <cellStyle name="Hyperlink" xfId="45173" builtinId="8" hidden="1"/>
    <cellStyle name="Hyperlink" xfId="45175" builtinId="8" hidden="1"/>
    <cellStyle name="Hyperlink" xfId="45179" builtinId="8" hidden="1"/>
    <cellStyle name="Hyperlink" xfId="45181" builtinId="8" hidden="1"/>
    <cellStyle name="Hyperlink" xfId="45183" builtinId="8" hidden="1"/>
    <cellStyle name="Hyperlink" xfId="45237" builtinId="8" hidden="1"/>
    <cellStyle name="Hyperlink" xfId="45239" builtinId="8" hidden="1"/>
    <cellStyle name="Hyperlink" xfId="45241" builtinId="8" hidden="1"/>
    <cellStyle name="Hyperlink" xfId="45245" builtinId="8" hidden="1"/>
    <cellStyle name="Hyperlink" xfId="45247" builtinId="8" hidden="1"/>
    <cellStyle name="Hyperlink" xfId="45318" builtinId="8" hidden="1"/>
    <cellStyle name="Hyperlink" xfId="45314" builtinId="8" hidden="1"/>
    <cellStyle name="Hyperlink" xfId="45312" builtinId="8" hidden="1"/>
    <cellStyle name="Hyperlink" xfId="45310" builtinId="8" hidden="1"/>
    <cellStyle name="Hyperlink" xfId="45306" builtinId="8" hidden="1"/>
    <cellStyle name="Hyperlink" xfId="45324" builtinId="8" hidden="1"/>
    <cellStyle name="Hyperlink" xfId="45322" builtinId="8" hidden="1"/>
    <cellStyle name="Hyperlink" xfId="45249" builtinId="8" hidden="1"/>
    <cellStyle name="Hyperlink" xfId="45251" builtinId="8" hidden="1"/>
    <cellStyle name="Hyperlink" xfId="45253" builtinId="8" hidden="1"/>
    <cellStyle name="Hyperlink" xfId="45326" builtinId="8" hidden="1"/>
    <cellStyle name="Hyperlink" xfId="45304" builtinId="8" hidden="1"/>
    <cellStyle name="Hyperlink" xfId="45302" builtinId="8" hidden="1"/>
    <cellStyle name="Hyperlink" xfId="45298" builtinId="8" hidden="1"/>
    <cellStyle name="Hyperlink" xfId="45296" builtinId="8" hidden="1"/>
    <cellStyle name="Hyperlink" xfId="45294" builtinId="8" hidden="1"/>
    <cellStyle name="Hyperlink" xfId="45257" builtinId="8" hidden="1"/>
    <cellStyle name="Hyperlink" xfId="45259" builtinId="8" hidden="1"/>
    <cellStyle name="Hyperlink" xfId="45261" builtinId="8" hidden="1"/>
    <cellStyle name="Hyperlink" xfId="45265" builtinId="8" hidden="1"/>
    <cellStyle name="Hyperlink" xfId="45267" builtinId="8" hidden="1"/>
    <cellStyle name="Hyperlink" xfId="45330" builtinId="8" hidden="1"/>
    <cellStyle name="Hyperlink" xfId="45290" builtinId="8" hidden="1"/>
    <cellStyle name="Hyperlink" xfId="45288" builtinId="8" hidden="1"/>
    <cellStyle name="Hyperlink" xfId="45286" builtinId="8" hidden="1"/>
    <cellStyle name="Hyperlink" xfId="45282" builtinId="8" hidden="1"/>
    <cellStyle name="Hyperlink" xfId="45332" builtinId="8" hidden="1"/>
    <cellStyle name="Hyperlink" xfId="45269" builtinId="8" hidden="1"/>
    <cellStyle name="Hyperlink" xfId="45273" builtinId="8" hidden="1"/>
    <cellStyle name="Hyperlink" xfId="45275" builtinId="8" hidden="1"/>
    <cellStyle name="Hyperlink" xfId="45277" builtinId="8" hidden="1"/>
    <cellStyle name="Hyperlink" xfId="4034" builtinId="8" hidden="1"/>
    <cellStyle name="Hyperlink" xfId="36840" builtinId="8" hidden="1"/>
    <cellStyle name="Hyperlink" xfId="12430" builtinId="8" hidden="1"/>
    <cellStyle name="Hyperlink" xfId="36841" builtinId="8" hidden="1"/>
    <cellStyle name="Hyperlink" xfId="12448" builtinId="8" hidden="1"/>
    <cellStyle name="Hyperlink" xfId="4017" builtinId="8" hidden="1"/>
    <cellStyle name="Hyperlink" xfId="4015" builtinId="8" hidden="1"/>
    <cellStyle name="Hyperlink" xfId="4035" builtinId="8" hidden="1"/>
    <cellStyle name="Hyperlink" xfId="45334" builtinId="8" hidden="1"/>
    <cellStyle name="Hyperlink" xfId="45338" builtinId="8" hidden="1"/>
    <cellStyle name="Hyperlink" xfId="45340" builtinId="8" hidden="1"/>
    <cellStyle name="Hyperlink" xfId="45342" builtinId="8" hidden="1"/>
    <cellStyle name="Hyperlink" xfId="45346" builtinId="8" hidden="1"/>
    <cellStyle name="Hyperlink" xfId="45348" builtinId="8" hidden="1"/>
    <cellStyle name="Hyperlink" xfId="45350" builtinId="8" hidden="1"/>
    <cellStyle name="Hyperlink" xfId="45354" builtinId="8" hidden="1"/>
    <cellStyle name="Hyperlink" xfId="45356" builtinId="8" hidden="1"/>
    <cellStyle name="Hyperlink" xfId="45358" builtinId="8" hidden="1"/>
    <cellStyle name="Hyperlink" xfId="45362" builtinId="8" hidden="1"/>
    <cellStyle name="Hyperlink" xfId="45364" builtinId="8" hidden="1"/>
    <cellStyle name="Hyperlink" xfId="45366" builtinId="8" hidden="1"/>
    <cellStyle name="Hyperlink" xfId="45370" builtinId="8" hidden="1"/>
    <cellStyle name="Hyperlink" xfId="45372" builtinId="8" hidden="1"/>
    <cellStyle name="Hyperlink" xfId="45374" builtinId="8" hidden="1"/>
    <cellStyle name="Hyperlink" xfId="45378" builtinId="8" hidden="1"/>
    <cellStyle name="Hyperlink" xfId="45380" builtinId="8" hidden="1"/>
    <cellStyle name="Hyperlink" xfId="45382" builtinId="8" hidden="1"/>
    <cellStyle name="Hyperlink" xfId="45386" builtinId="8" hidden="1"/>
    <cellStyle name="Hyperlink" xfId="45388" builtinId="8" hidden="1"/>
    <cellStyle name="Hyperlink" xfId="45390" builtinId="8" hidden="1"/>
    <cellStyle name="Hyperlink" xfId="45394" builtinId="8" hidden="1"/>
    <cellStyle name="Hyperlink" xfId="45396" builtinId="8" hidden="1"/>
    <cellStyle name="Hyperlink" xfId="45398" builtinId="8" hidden="1"/>
    <cellStyle name="Hyperlink" xfId="45402" builtinId="8" hidden="1"/>
    <cellStyle name="Hyperlink" xfId="45404" builtinId="8" hidden="1"/>
    <cellStyle name="Hyperlink" xfId="45406" builtinId="8" hidden="1"/>
    <cellStyle name="Hyperlink" xfId="45410" builtinId="8" hidden="1"/>
    <cellStyle name="Hyperlink" xfId="45412" builtinId="8" hidden="1"/>
    <cellStyle name="Hyperlink" xfId="45414" builtinId="8" hidden="1"/>
    <cellStyle name="Hyperlink" xfId="45418" builtinId="8" hidden="1"/>
    <cellStyle name="Hyperlink" xfId="45420" builtinId="8" hidden="1"/>
    <cellStyle name="Hyperlink" xfId="45422" builtinId="8" hidden="1"/>
    <cellStyle name="Hyperlink" xfId="45426" builtinId="8" hidden="1"/>
    <cellStyle name="Hyperlink" xfId="45428" builtinId="8" hidden="1"/>
    <cellStyle name="Hyperlink" xfId="45430" builtinId="8" hidden="1"/>
    <cellStyle name="Hyperlink" xfId="45434" builtinId="8" hidden="1"/>
    <cellStyle name="Hyperlink" xfId="45436" builtinId="8" hidden="1"/>
    <cellStyle name="Hyperlink" xfId="45438" builtinId="8" hidden="1"/>
    <cellStyle name="Hyperlink" xfId="45441" builtinId="8" hidden="1"/>
    <cellStyle name="Hyperlink" xfId="45443" builtinId="8" hidden="1"/>
    <cellStyle name="Hyperlink" xfId="45445" builtinId="8" hidden="1"/>
    <cellStyle name="Hyperlink" xfId="45449" builtinId="8" hidden="1"/>
    <cellStyle name="Hyperlink" xfId="45451" builtinId="8" hidden="1"/>
    <cellStyle name="Hyperlink" xfId="45453" builtinId="8" hidden="1"/>
    <cellStyle name="Hyperlink" xfId="45457" builtinId="8" hidden="1"/>
    <cellStyle name="Hyperlink" xfId="45459" builtinId="8" hidden="1"/>
    <cellStyle name="Hyperlink" xfId="45461" builtinId="8" hidden="1"/>
    <cellStyle name="Hyperlink" xfId="45465" builtinId="8" hidden="1"/>
    <cellStyle name="Hyperlink" xfId="45467" builtinId="8" hidden="1"/>
    <cellStyle name="Hyperlink" xfId="45469" builtinId="8" hidden="1"/>
    <cellStyle name="Hyperlink" xfId="45473" builtinId="8" hidden="1"/>
    <cellStyle name="Hyperlink" xfId="45475" builtinId="8" hidden="1"/>
    <cellStyle name="Hyperlink" xfId="45477" builtinId="8" hidden="1"/>
    <cellStyle name="Hyperlink" xfId="45481" builtinId="8" hidden="1"/>
    <cellStyle name="Hyperlink" xfId="45483" builtinId="8" hidden="1"/>
    <cellStyle name="Hyperlink" xfId="45485" builtinId="8" hidden="1"/>
    <cellStyle name="Hyperlink" xfId="45489" builtinId="8" hidden="1"/>
    <cellStyle name="Hyperlink" xfId="45491" builtinId="8" hidden="1"/>
    <cellStyle name="Hyperlink" xfId="45493" builtinId="8" hidden="1"/>
    <cellStyle name="Hyperlink" xfId="45497" builtinId="8" hidden="1"/>
    <cellStyle name="Hyperlink" xfId="45499" builtinId="8" hidden="1"/>
    <cellStyle name="Hyperlink" xfId="45501" builtinId="8" hidden="1"/>
    <cellStyle name="Hyperlink" xfId="45505" builtinId="8" hidden="1"/>
    <cellStyle name="Hyperlink" xfId="45507" builtinId="8" hidden="1"/>
    <cellStyle name="Hyperlink" xfId="45509" builtinId="8" hidden="1"/>
    <cellStyle name="Hyperlink" xfId="45513" builtinId="8" hidden="1"/>
    <cellStyle name="Hyperlink" xfId="45515" builtinId="8" hidden="1"/>
    <cellStyle name="Hyperlink" xfId="45517" builtinId="8" hidden="1"/>
    <cellStyle name="Hyperlink" xfId="45521" builtinId="8" hidden="1"/>
    <cellStyle name="Hyperlink" xfId="45523" builtinId="8" hidden="1"/>
    <cellStyle name="Hyperlink" xfId="45525" builtinId="8" hidden="1"/>
    <cellStyle name="Hyperlink" xfId="45529" builtinId="8" hidden="1"/>
    <cellStyle name="Hyperlink" xfId="45531" builtinId="8" hidden="1"/>
    <cellStyle name="Hyperlink" xfId="45533" builtinId="8" hidden="1"/>
    <cellStyle name="Hyperlink" xfId="45537" builtinId="8" hidden="1"/>
    <cellStyle name="Hyperlink" xfId="45539" builtinId="8" hidden="1"/>
    <cellStyle name="Hyperlink" xfId="45541" builtinId="8" hidden="1"/>
    <cellStyle name="Hyperlink" xfId="45545" builtinId="8" hidden="1"/>
    <cellStyle name="Hyperlink" xfId="45547" builtinId="8" hidden="1"/>
    <cellStyle name="Hyperlink" xfId="45549" builtinId="8" hidden="1"/>
    <cellStyle name="Hyperlink" xfId="45553" builtinId="8" hidden="1"/>
    <cellStyle name="Hyperlink" xfId="45555" builtinId="8" hidden="1"/>
    <cellStyle name="Hyperlink" xfId="45557" builtinId="8" hidden="1"/>
    <cellStyle name="Hyperlink" xfId="45561" builtinId="8" hidden="1"/>
    <cellStyle name="Hyperlink" xfId="45563" builtinId="8" hidden="1"/>
    <cellStyle name="Hyperlink" xfId="4016" builtinId="8" hidden="1"/>
    <cellStyle name="Hyperlink" xfId="45568" builtinId="8" hidden="1"/>
    <cellStyle name="Hyperlink" xfId="45570" builtinId="8" hidden="1"/>
    <cellStyle name="Hyperlink" xfId="45572" builtinId="8" hidden="1"/>
    <cellStyle name="Hyperlink" xfId="45576" builtinId="8" hidden="1"/>
    <cellStyle name="Hyperlink" xfId="45578" builtinId="8" hidden="1"/>
    <cellStyle name="Hyperlink" xfId="45580" builtinId="8" hidden="1"/>
    <cellStyle name="Hyperlink" xfId="45584" builtinId="8" hidden="1"/>
    <cellStyle name="Hyperlink" xfId="45586" builtinId="8" hidden="1"/>
    <cellStyle name="Hyperlink" xfId="45588" builtinId="8" hidden="1"/>
    <cellStyle name="Hyperlink" xfId="45592" builtinId="8" hidden="1"/>
    <cellStyle name="Hyperlink" xfId="45594" builtinId="8" hidden="1"/>
    <cellStyle name="Hyperlink" xfId="45596" builtinId="8" hidden="1"/>
    <cellStyle name="Hyperlink" xfId="45600" builtinId="8" hidden="1"/>
    <cellStyle name="Hyperlink" xfId="45602" builtinId="8" hidden="1"/>
    <cellStyle name="Hyperlink" xfId="45604" builtinId="8" hidden="1"/>
    <cellStyle name="Hyperlink" xfId="45608" builtinId="8" hidden="1"/>
    <cellStyle name="Hyperlink" xfId="45610" builtinId="8" hidden="1"/>
    <cellStyle name="Hyperlink" xfId="45612" builtinId="8" hidden="1"/>
    <cellStyle name="Hyperlink" xfId="45616" builtinId="8" hidden="1"/>
    <cellStyle name="Hyperlink" xfId="45618" builtinId="8" hidden="1"/>
    <cellStyle name="Hyperlink" xfId="45620" builtinId="8" hidden="1"/>
    <cellStyle name="Hyperlink" xfId="45624" builtinId="8" hidden="1"/>
    <cellStyle name="Hyperlink" xfId="45626" builtinId="8" hidden="1"/>
    <cellStyle name="Hyperlink" xfId="45628" builtinId="8" hidden="1"/>
    <cellStyle name="Hyperlink" xfId="45632" builtinId="8" hidden="1"/>
    <cellStyle name="Hyperlink" xfId="45634" builtinId="8" hidden="1"/>
    <cellStyle name="Hyperlink" xfId="45636" builtinId="8" hidden="1"/>
    <cellStyle name="Hyperlink" xfId="45640" builtinId="8" hidden="1"/>
    <cellStyle name="Hyperlink" xfId="45642" builtinId="8" hidden="1"/>
    <cellStyle name="Hyperlink" xfId="45644" builtinId="8" hidden="1"/>
    <cellStyle name="Hyperlink" xfId="45648" builtinId="8" hidden="1"/>
    <cellStyle name="Hyperlink" xfId="45650" builtinId="8" hidden="1"/>
    <cellStyle name="Hyperlink" xfId="45652" builtinId="8" hidden="1"/>
    <cellStyle name="Hyperlink" xfId="45656" builtinId="8" hidden="1"/>
    <cellStyle name="Hyperlink" xfId="45658" builtinId="8" hidden="1"/>
    <cellStyle name="Hyperlink" xfId="45660" builtinId="8" hidden="1"/>
    <cellStyle name="Hyperlink" xfId="45664" builtinId="8" hidden="1"/>
    <cellStyle name="Hyperlink" xfId="45666" builtinId="8" hidden="1"/>
    <cellStyle name="Hyperlink" xfId="45668" builtinId="8" hidden="1"/>
    <cellStyle name="Hyperlink" xfId="45672" builtinId="8" hidden="1"/>
    <cellStyle name="Hyperlink" xfId="45674" builtinId="8" hidden="1"/>
    <cellStyle name="Hyperlink" xfId="45676" builtinId="8" hidden="1"/>
    <cellStyle name="Hyperlink" xfId="45680" builtinId="8" hidden="1"/>
    <cellStyle name="Hyperlink" xfId="45682" builtinId="8" hidden="1"/>
    <cellStyle name="Hyperlink" xfId="45684" builtinId="8" hidden="1"/>
    <cellStyle name="Hyperlink" xfId="45688" builtinId="8" hidden="1"/>
    <cellStyle name="Hyperlink" xfId="12435" builtinId="8" hidden="1"/>
    <cellStyle name="Hyperlink" xfId="45691" builtinId="8" hidden="1"/>
    <cellStyle name="Hyperlink" xfId="45695" builtinId="8" hidden="1"/>
    <cellStyle name="Hyperlink" xfId="45697" builtinId="8" hidden="1"/>
    <cellStyle name="Hyperlink" xfId="45699" builtinId="8" hidden="1"/>
    <cellStyle name="Hyperlink" xfId="45703" builtinId="8" hidden="1"/>
    <cellStyle name="Hyperlink" xfId="45705" builtinId="8" hidden="1"/>
    <cellStyle name="Hyperlink" xfId="45707" builtinId="8" hidden="1"/>
    <cellStyle name="Hyperlink" xfId="45711" builtinId="8" hidden="1"/>
    <cellStyle name="Hyperlink" xfId="45713" builtinId="8" hidden="1"/>
    <cellStyle name="Hyperlink" xfId="45715" builtinId="8" hidden="1"/>
    <cellStyle name="Hyperlink" xfId="45719" builtinId="8" hidden="1"/>
    <cellStyle name="Hyperlink" xfId="45721" builtinId="8" hidden="1"/>
    <cellStyle name="Hyperlink" xfId="45723" builtinId="8" hidden="1"/>
    <cellStyle name="Hyperlink" xfId="45727" builtinId="8" hidden="1"/>
    <cellStyle name="Hyperlink" xfId="45729" builtinId="8" hidden="1"/>
    <cellStyle name="Hyperlink" xfId="45731" builtinId="8" hidden="1"/>
    <cellStyle name="Hyperlink" xfId="45735" builtinId="8" hidden="1"/>
    <cellStyle name="Hyperlink" xfId="45737" builtinId="8" hidden="1"/>
    <cellStyle name="Hyperlink" xfId="45739" builtinId="8" hidden="1"/>
    <cellStyle name="Hyperlink" xfId="45743" builtinId="8" hidden="1"/>
    <cellStyle name="Hyperlink" xfId="45745" builtinId="8" hidden="1"/>
    <cellStyle name="Hyperlink" xfId="45747" builtinId="8" hidden="1"/>
    <cellStyle name="Hyperlink" xfId="45751" builtinId="8" hidden="1"/>
    <cellStyle name="Hyperlink" xfId="45753" builtinId="8" hidden="1"/>
    <cellStyle name="Hyperlink" xfId="45755" builtinId="8" hidden="1"/>
    <cellStyle name="Hyperlink" xfId="45759" builtinId="8" hidden="1"/>
    <cellStyle name="Hyperlink" xfId="45761" builtinId="8" hidden="1"/>
    <cellStyle name="Hyperlink" xfId="45763" builtinId="8" hidden="1"/>
    <cellStyle name="Hyperlink" xfId="45767" builtinId="8" hidden="1"/>
    <cellStyle name="Hyperlink" xfId="45769" builtinId="8" hidden="1"/>
    <cellStyle name="Hyperlink" xfId="45771" builtinId="8" hidden="1"/>
    <cellStyle name="Hyperlink" xfId="45775" builtinId="8" hidden="1"/>
    <cellStyle name="Hyperlink" xfId="45777" builtinId="8" hidden="1"/>
    <cellStyle name="Hyperlink" xfId="45779" builtinId="8" hidden="1"/>
    <cellStyle name="Hyperlink" xfId="45783" builtinId="8" hidden="1"/>
    <cellStyle name="Hyperlink" xfId="45785" builtinId="8" hidden="1"/>
    <cellStyle name="Hyperlink" xfId="45787" builtinId="8" hidden="1"/>
    <cellStyle name="Hyperlink" xfId="45791" builtinId="8" hidden="1"/>
    <cellStyle name="Hyperlink" xfId="45793" builtinId="8" hidden="1"/>
    <cellStyle name="Hyperlink" xfId="45795" builtinId="8" hidden="1"/>
    <cellStyle name="Hyperlink" xfId="45799" builtinId="8" hidden="1"/>
    <cellStyle name="Hyperlink" xfId="45801" builtinId="8" hidden="1"/>
    <cellStyle name="Hyperlink" xfId="45803" builtinId="8" hidden="1"/>
    <cellStyle name="Hyperlink" xfId="45807" builtinId="8" hidden="1"/>
    <cellStyle name="Hyperlink" xfId="45809" builtinId="8" hidden="1"/>
    <cellStyle name="Hyperlink" xfId="45811" builtinId="8" hidden="1"/>
    <cellStyle name="Hyperlink" xfId="12424" builtinId="8" hidden="1"/>
    <cellStyle name="Hyperlink" xfId="45816" builtinId="8" hidden="1"/>
    <cellStyle name="Hyperlink" xfId="45818" builtinId="8" hidden="1"/>
    <cellStyle name="Hyperlink" xfId="45822" builtinId="8" hidden="1"/>
    <cellStyle name="Hyperlink" xfId="45824" builtinId="8" hidden="1"/>
    <cellStyle name="Hyperlink" xfId="45826" builtinId="8" hidden="1"/>
    <cellStyle name="Hyperlink" xfId="45830" builtinId="8" hidden="1"/>
    <cellStyle name="Hyperlink" xfId="45832" builtinId="8" hidden="1"/>
    <cellStyle name="Hyperlink" xfId="45834" builtinId="8" hidden="1"/>
    <cellStyle name="Hyperlink" xfId="45838" builtinId="8" hidden="1"/>
    <cellStyle name="Hyperlink" xfId="45840" builtinId="8" hidden="1"/>
    <cellStyle name="Hyperlink" xfId="45842" builtinId="8" hidden="1"/>
    <cellStyle name="Hyperlink" xfId="45846" builtinId="8" hidden="1"/>
    <cellStyle name="Hyperlink" xfId="45848" builtinId="8" hidden="1"/>
    <cellStyle name="Hyperlink" xfId="45850" builtinId="8" hidden="1"/>
    <cellStyle name="Hyperlink" xfId="45854" builtinId="8" hidden="1"/>
    <cellStyle name="Hyperlink" xfId="45856" builtinId="8" hidden="1"/>
    <cellStyle name="Hyperlink" xfId="45858" builtinId="8" hidden="1"/>
    <cellStyle name="Hyperlink" xfId="45862" builtinId="8" hidden="1"/>
    <cellStyle name="Hyperlink" xfId="45864" builtinId="8" hidden="1"/>
    <cellStyle name="Hyperlink" xfId="45866" builtinId="8" hidden="1"/>
    <cellStyle name="Hyperlink" xfId="45870" builtinId="8" hidden="1"/>
    <cellStyle name="Hyperlink" xfId="45872" builtinId="8" hidden="1"/>
    <cellStyle name="Hyperlink" xfId="45874" builtinId="8" hidden="1"/>
    <cellStyle name="Hyperlink" xfId="45878" builtinId="8" hidden="1"/>
    <cellStyle name="Hyperlink" xfId="45880" builtinId="8" hidden="1"/>
    <cellStyle name="Hyperlink" xfId="45882" builtinId="8" hidden="1"/>
    <cellStyle name="Hyperlink" xfId="45886" builtinId="8" hidden="1"/>
    <cellStyle name="Hyperlink" xfId="45888" builtinId="8" hidden="1"/>
    <cellStyle name="Hyperlink" xfId="45890" builtinId="8" hidden="1"/>
    <cellStyle name="Hyperlink" xfId="45894" builtinId="8" hidden="1"/>
    <cellStyle name="Hyperlink" xfId="45896" builtinId="8" hidden="1"/>
    <cellStyle name="Hyperlink" xfId="45898" builtinId="8" hidden="1"/>
    <cellStyle name="Hyperlink" xfId="45902" builtinId="8" hidden="1"/>
    <cellStyle name="Hyperlink" xfId="45904" builtinId="8" hidden="1"/>
    <cellStyle name="Hyperlink" xfId="45906" builtinId="8" hidden="1"/>
    <cellStyle name="Hyperlink" xfId="45910" builtinId="8" hidden="1"/>
    <cellStyle name="Hyperlink" xfId="45912" builtinId="8" hidden="1"/>
    <cellStyle name="Hyperlink" xfId="45914" builtinId="8" hidden="1"/>
    <cellStyle name="Hyperlink" xfId="45918" builtinId="8" hidden="1"/>
    <cellStyle name="Hyperlink" xfId="45920" builtinId="8" hidden="1"/>
    <cellStyle name="Hyperlink" xfId="45922" builtinId="8" hidden="1"/>
    <cellStyle name="Hyperlink" xfId="45926" builtinId="8" hidden="1"/>
    <cellStyle name="Hyperlink" xfId="45928" builtinId="8" hidden="1"/>
    <cellStyle name="Hyperlink" xfId="45930" builtinId="8" hidden="1"/>
    <cellStyle name="Hyperlink" xfId="45934" builtinId="8" hidden="1"/>
    <cellStyle name="Hyperlink" xfId="45936" builtinId="8" hidden="1"/>
    <cellStyle name="Hyperlink" xfId="45938" builtinId="8" hidden="1"/>
    <cellStyle name="Hyperlink" xfId="45941" builtinId="8" hidden="1"/>
    <cellStyle name="Hyperlink" xfId="45943" builtinId="8" hidden="1"/>
    <cellStyle name="Hyperlink" xfId="45945" builtinId="8" hidden="1"/>
    <cellStyle name="Hyperlink" xfId="45949" builtinId="8" hidden="1"/>
    <cellStyle name="Hyperlink" xfId="45951" builtinId="8" hidden="1"/>
    <cellStyle name="Hyperlink" xfId="45953" builtinId="8" hidden="1"/>
    <cellStyle name="Hyperlink" xfId="45957" builtinId="8" hidden="1"/>
    <cellStyle name="Hyperlink" xfId="45959" builtinId="8" hidden="1"/>
    <cellStyle name="Hyperlink" xfId="45961" builtinId="8" hidden="1"/>
    <cellStyle name="Hyperlink" xfId="45965" builtinId="8" hidden="1"/>
    <cellStyle name="Hyperlink" xfId="45967" builtinId="8" hidden="1"/>
    <cellStyle name="Hyperlink" xfId="45969" builtinId="8" hidden="1"/>
    <cellStyle name="Hyperlink" xfId="45973" builtinId="8" hidden="1"/>
    <cellStyle name="Hyperlink" xfId="45975" builtinId="8" hidden="1"/>
    <cellStyle name="Hyperlink" xfId="45977" builtinId="8" hidden="1"/>
    <cellStyle name="Hyperlink" xfId="45981" builtinId="8" hidden="1"/>
    <cellStyle name="Hyperlink" xfId="45983" builtinId="8" hidden="1"/>
    <cellStyle name="Hyperlink" xfId="45985" builtinId="8" hidden="1"/>
    <cellStyle name="Hyperlink" xfId="45989" builtinId="8" hidden="1"/>
    <cellStyle name="Hyperlink" xfId="45991" builtinId="8" hidden="1"/>
    <cellStyle name="Hyperlink" xfId="45993" builtinId="8" hidden="1"/>
    <cellStyle name="Hyperlink" xfId="45997" builtinId="8" hidden="1"/>
    <cellStyle name="Hyperlink" xfId="45999" builtinId="8" hidden="1"/>
    <cellStyle name="Hyperlink" xfId="46001" builtinId="8" hidden="1"/>
    <cellStyle name="Hyperlink" xfId="46005" builtinId="8" hidden="1"/>
    <cellStyle name="Hyperlink" xfId="46007" builtinId="8" hidden="1"/>
    <cellStyle name="Hyperlink" xfId="46009" builtinId="8" hidden="1"/>
    <cellStyle name="Hyperlink" xfId="46013" builtinId="8" hidden="1"/>
    <cellStyle name="Hyperlink" xfId="46015" builtinId="8" hidden="1"/>
    <cellStyle name="Hyperlink" xfId="46017" builtinId="8" hidden="1"/>
    <cellStyle name="Hyperlink" xfId="46021" builtinId="8" hidden="1"/>
    <cellStyle name="Hyperlink" xfId="46023" builtinId="8" hidden="1"/>
    <cellStyle name="Hyperlink" xfId="46025" builtinId="8" hidden="1"/>
    <cellStyle name="Hyperlink" xfId="46029" builtinId="8" hidden="1"/>
    <cellStyle name="Hyperlink" xfId="46031" builtinId="8" hidden="1"/>
    <cellStyle name="Hyperlink" xfId="46033" builtinId="8" hidden="1"/>
    <cellStyle name="Hyperlink" xfId="46037" builtinId="8" hidden="1"/>
    <cellStyle name="Hyperlink" xfId="46039" builtinId="8" hidden="1"/>
    <cellStyle name="Hyperlink" xfId="46041" builtinId="8" hidden="1"/>
    <cellStyle name="Hyperlink" xfId="46045" builtinId="8" hidden="1"/>
    <cellStyle name="Hyperlink" xfId="46047" builtinId="8" hidden="1"/>
    <cellStyle name="Hyperlink" xfId="46049" builtinId="8" hidden="1"/>
    <cellStyle name="Hyperlink" xfId="46053" builtinId="8" hidden="1"/>
    <cellStyle name="Hyperlink" xfId="46055" builtinId="8" hidden="1"/>
    <cellStyle name="Hyperlink" xfId="46057" builtinId="8" hidden="1"/>
    <cellStyle name="Hyperlink" xfId="46061" builtinId="8" hidden="1"/>
    <cellStyle name="Hyperlink" xfId="46063" builtinId="8" hidden="1"/>
    <cellStyle name="Hyperlink" xfId="4040" builtinId="8" hidden="1"/>
    <cellStyle name="Hyperlink" xfId="46068" builtinId="8" hidden="1"/>
    <cellStyle name="Hyperlink" xfId="46070" builtinId="8" hidden="1"/>
    <cellStyle name="Hyperlink" xfId="46072" builtinId="8" hidden="1"/>
    <cellStyle name="Hyperlink" xfId="46076" builtinId="8" hidden="1"/>
    <cellStyle name="Hyperlink" xfId="46078" builtinId="8" hidden="1"/>
    <cellStyle name="Hyperlink" xfId="46080" builtinId="8" hidden="1"/>
    <cellStyle name="Hyperlink" xfId="46084" builtinId="8" hidden="1"/>
    <cellStyle name="Hyperlink" xfId="46086" builtinId="8" hidden="1"/>
    <cellStyle name="Hyperlink" xfId="46088" builtinId="8" hidden="1"/>
    <cellStyle name="Hyperlink" xfId="46092" builtinId="8" hidden="1"/>
    <cellStyle name="Hyperlink" xfId="46094" builtinId="8" hidden="1"/>
    <cellStyle name="Hyperlink" xfId="46096" builtinId="8" hidden="1"/>
    <cellStyle name="Hyperlink" xfId="46100" builtinId="8" hidden="1"/>
    <cellStyle name="Hyperlink" xfId="46102" builtinId="8" hidden="1"/>
    <cellStyle name="Hyperlink" xfId="46104" builtinId="8" hidden="1"/>
    <cellStyle name="Hyperlink" xfId="46108" builtinId="8" hidden="1"/>
    <cellStyle name="Hyperlink" xfId="46110" builtinId="8" hidden="1"/>
    <cellStyle name="Hyperlink" xfId="46112" builtinId="8" hidden="1"/>
    <cellStyle name="Hyperlink" xfId="46116" builtinId="8" hidden="1"/>
    <cellStyle name="Hyperlink" xfId="46118" builtinId="8" hidden="1"/>
    <cellStyle name="Hyperlink" xfId="46120" builtinId="8" hidden="1"/>
    <cellStyle name="Hyperlink" xfId="46124" builtinId="8" hidden="1"/>
    <cellStyle name="Hyperlink" xfId="46126" builtinId="8" hidden="1"/>
    <cellStyle name="Hyperlink" xfId="46128" builtinId="8" hidden="1"/>
    <cellStyle name="Hyperlink" xfId="46132" builtinId="8" hidden="1"/>
    <cellStyle name="Hyperlink" xfId="46134" builtinId="8" hidden="1"/>
    <cellStyle name="Hyperlink" xfId="46136" builtinId="8" hidden="1"/>
    <cellStyle name="Hyperlink" xfId="46140" builtinId="8" hidden="1"/>
    <cellStyle name="Hyperlink" xfId="46142" builtinId="8" hidden="1"/>
    <cellStyle name="Hyperlink" xfId="46144" builtinId="8" hidden="1"/>
    <cellStyle name="Hyperlink" xfId="46148" builtinId="8" hidden="1"/>
    <cellStyle name="Hyperlink" xfId="46150" builtinId="8" hidden="1"/>
    <cellStyle name="Hyperlink" xfId="46152" builtinId="8" hidden="1"/>
    <cellStyle name="Hyperlink" xfId="46156" builtinId="8" hidden="1"/>
    <cellStyle name="Hyperlink" xfId="46158" builtinId="8" hidden="1"/>
    <cellStyle name="Hyperlink" xfId="46160" builtinId="8" hidden="1"/>
    <cellStyle name="Hyperlink" xfId="46164" builtinId="8" hidden="1"/>
    <cellStyle name="Hyperlink" xfId="46166" builtinId="8" hidden="1"/>
    <cellStyle name="Hyperlink" xfId="46168" builtinId="8" hidden="1"/>
    <cellStyle name="Hyperlink" xfId="46172" builtinId="8" hidden="1"/>
    <cellStyle name="Hyperlink" xfId="46174" builtinId="8" hidden="1"/>
    <cellStyle name="Hyperlink" xfId="46176" builtinId="8" hidden="1"/>
    <cellStyle name="Hyperlink" xfId="46180" builtinId="8" hidden="1"/>
    <cellStyle name="Hyperlink" xfId="46182" builtinId="8" hidden="1"/>
    <cellStyle name="Hyperlink" xfId="46184" builtinId="8" hidden="1"/>
    <cellStyle name="Hyperlink" xfId="46188" builtinId="8" hidden="1"/>
    <cellStyle name="Hyperlink" xfId="4033" builtinId="8" hidden="1"/>
    <cellStyle name="Hyperlink" xfId="46191" builtinId="8" hidden="1"/>
    <cellStyle name="Hyperlink" xfId="46195" builtinId="8" hidden="1"/>
    <cellStyle name="Hyperlink" xfId="46197" builtinId="8" hidden="1"/>
    <cellStyle name="Hyperlink" xfId="46199" builtinId="8" hidden="1"/>
    <cellStyle name="Hyperlink" xfId="46203" builtinId="8" hidden="1"/>
    <cellStyle name="Hyperlink" xfId="46205" builtinId="8" hidden="1"/>
    <cellStyle name="Hyperlink" xfId="46207" builtinId="8" hidden="1"/>
    <cellStyle name="Hyperlink" xfId="46211" builtinId="8" hidden="1"/>
    <cellStyle name="Hyperlink" xfId="46213" builtinId="8" hidden="1"/>
    <cellStyle name="Hyperlink" xfId="46215" builtinId="8" hidden="1"/>
    <cellStyle name="Hyperlink" xfId="46219" builtinId="8" hidden="1"/>
    <cellStyle name="Hyperlink" xfId="46221" builtinId="8" hidden="1"/>
    <cellStyle name="Hyperlink" xfId="46223" builtinId="8" hidden="1"/>
    <cellStyle name="Hyperlink" xfId="46227" builtinId="8" hidden="1"/>
    <cellStyle name="Hyperlink" xfId="46229" builtinId="8" hidden="1"/>
    <cellStyle name="Hyperlink" xfId="46231" builtinId="8" hidden="1"/>
    <cellStyle name="Hyperlink" xfId="46235" builtinId="8" hidden="1"/>
    <cellStyle name="Hyperlink" xfId="46237" builtinId="8" hidden="1"/>
    <cellStyle name="Hyperlink" xfId="46239" builtinId="8" hidden="1"/>
    <cellStyle name="Hyperlink" xfId="46243" builtinId="8" hidden="1"/>
    <cellStyle name="Hyperlink" xfId="46245" builtinId="8" hidden="1"/>
    <cellStyle name="Hyperlink" xfId="46247" builtinId="8" hidden="1"/>
    <cellStyle name="Hyperlink" xfId="46251" builtinId="8" hidden="1"/>
    <cellStyle name="Hyperlink" xfId="46253" builtinId="8" hidden="1"/>
    <cellStyle name="Hyperlink" xfId="46255" builtinId="8" hidden="1"/>
    <cellStyle name="Hyperlink" xfId="46259" builtinId="8" hidden="1"/>
    <cellStyle name="Hyperlink" xfId="46261" builtinId="8" hidden="1"/>
    <cellStyle name="Hyperlink" xfId="46263" builtinId="8" hidden="1"/>
    <cellStyle name="Hyperlink" xfId="46267" builtinId="8" hidden="1"/>
    <cellStyle name="Hyperlink" xfId="46269" builtinId="8" hidden="1"/>
    <cellStyle name="Hyperlink" xfId="46271" builtinId="8" hidden="1"/>
    <cellStyle name="Hyperlink" xfId="46275" builtinId="8" hidden="1"/>
    <cellStyle name="Hyperlink" xfId="46277" builtinId="8" hidden="1"/>
    <cellStyle name="Hyperlink" xfId="46279" builtinId="8" hidden="1"/>
    <cellStyle name="Hyperlink" xfId="46283" builtinId="8" hidden="1"/>
    <cellStyle name="Hyperlink" xfId="46285" builtinId="8" hidden="1"/>
    <cellStyle name="Hyperlink" xfId="46287" builtinId="8" hidden="1"/>
    <cellStyle name="Hyperlink" xfId="46291" builtinId="8" hidden="1"/>
    <cellStyle name="Hyperlink" xfId="46293" builtinId="8" hidden="1"/>
    <cellStyle name="Hyperlink" xfId="46295" builtinId="8" hidden="1"/>
    <cellStyle name="Hyperlink" xfId="46299" builtinId="8" hidden="1"/>
    <cellStyle name="Hyperlink" xfId="46301" builtinId="8" hidden="1"/>
    <cellStyle name="Hyperlink" xfId="46303" builtinId="8" hidden="1"/>
    <cellStyle name="Hyperlink" xfId="46307" builtinId="8" hidden="1"/>
    <cellStyle name="Hyperlink" xfId="46309" builtinId="8" hidden="1"/>
    <cellStyle name="Hyperlink" xfId="46311" builtinId="8" hidden="1"/>
    <cellStyle name="Hyperlink" xfId="36839" builtinId="8" hidden="1"/>
    <cellStyle name="Hyperlink" xfId="46316" builtinId="8" hidden="1"/>
    <cellStyle name="Hyperlink" xfId="46318" builtinId="8" hidden="1"/>
    <cellStyle name="Hyperlink" xfId="46322" builtinId="8" hidden="1"/>
    <cellStyle name="Hyperlink" xfId="46324" builtinId="8" hidden="1"/>
    <cellStyle name="Hyperlink" xfId="46326" builtinId="8" hidden="1"/>
    <cellStyle name="Hyperlink" xfId="46330" builtinId="8" hidden="1"/>
    <cellStyle name="Hyperlink" xfId="46332" builtinId="8" hidden="1"/>
    <cellStyle name="Hyperlink" xfId="46334" builtinId="8" hidden="1"/>
    <cellStyle name="Hyperlink" xfId="46338" builtinId="8" hidden="1"/>
    <cellStyle name="Hyperlink" xfId="46340" builtinId="8" hidden="1"/>
    <cellStyle name="Hyperlink" xfId="46342" builtinId="8" hidden="1"/>
    <cellStyle name="Hyperlink" xfId="46346" builtinId="8" hidden="1"/>
    <cellStyle name="Hyperlink" xfId="46348" builtinId="8" hidden="1"/>
    <cellStyle name="Hyperlink" xfId="46350" builtinId="8" hidden="1"/>
    <cellStyle name="Hyperlink" xfId="46354" builtinId="8" hidden="1"/>
    <cellStyle name="Hyperlink" xfId="46356" builtinId="8" hidden="1"/>
    <cellStyle name="Hyperlink" xfId="46358" builtinId="8" hidden="1"/>
    <cellStyle name="Hyperlink" xfId="46362" builtinId="8" hidden="1"/>
    <cellStyle name="Hyperlink" xfId="46364" builtinId="8" hidden="1"/>
    <cellStyle name="Hyperlink" xfId="46366" builtinId="8" hidden="1"/>
    <cellStyle name="Hyperlink" xfId="46370" builtinId="8" hidden="1"/>
    <cellStyle name="Hyperlink" xfId="46372" builtinId="8" hidden="1"/>
    <cellStyle name="Hyperlink" xfId="46374" builtinId="8" hidden="1"/>
    <cellStyle name="Hyperlink" xfId="46378" builtinId="8" hidden="1"/>
    <cellStyle name="Hyperlink" xfId="46380" builtinId="8" hidden="1"/>
    <cellStyle name="Hyperlink" xfId="46382" builtinId="8" hidden="1"/>
    <cellStyle name="Hyperlink" xfId="46386" builtinId="8" hidden="1"/>
    <cellStyle name="Hyperlink" xfId="46388" builtinId="8" hidden="1"/>
    <cellStyle name="Hyperlink" xfId="46390" builtinId="8" hidden="1"/>
    <cellStyle name="Hyperlink" xfId="46394" builtinId="8" hidden="1"/>
    <cellStyle name="Hyperlink" xfId="46396" builtinId="8" hidden="1"/>
    <cellStyle name="Hyperlink" xfId="46398" builtinId="8" hidden="1"/>
    <cellStyle name="Hyperlink" xfId="46402" builtinId="8" hidden="1"/>
    <cellStyle name="Hyperlink" xfId="46404" builtinId="8" hidden="1"/>
    <cellStyle name="Hyperlink" xfId="46406" builtinId="8" hidden="1"/>
    <cellStyle name="Hyperlink" xfId="46410" builtinId="8" hidden="1"/>
    <cellStyle name="Hyperlink" xfId="46412" builtinId="8" hidden="1"/>
    <cellStyle name="Hyperlink" xfId="46414" builtinId="8" hidden="1"/>
    <cellStyle name="Hyperlink" xfId="46418" builtinId="8" hidden="1"/>
    <cellStyle name="Hyperlink" xfId="46420" builtinId="8" hidden="1"/>
    <cellStyle name="Hyperlink" xfId="46422" builtinId="8" hidden="1"/>
    <cellStyle name="Hyperlink" xfId="46426" builtinId="8" hidden="1"/>
    <cellStyle name="Hyperlink" xfId="46428" builtinId="8" hidden="1"/>
    <cellStyle name="Hyperlink" xfId="46430" builtinId="8" hidden="1"/>
    <cellStyle name="Hyperlink" xfId="46434" builtinId="8" hidden="1"/>
    <cellStyle name="Hyperlink" xfId="46436" builtinId="8" hidden="1"/>
    <cellStyle name="Hyperlink" xfId="46438" builtinId="8" hidden="1"/>
    <cellStyle name="Hyperlink" xfId="46441" builtinId="8" hidden="1"/>
    <cellStyle name="Hyperlink" xfId="46443" builtinId="8" hidden="1"/>
    <cellStyle name="Hyperlink" xfId="46445" builtinId="8" hidden="1"/>
    <cellStyle name="Hyperlink" xfId="46449" builtinId="8" hidden="1"/>
    <cellStyle name="Hyperlink" xfId="46451" builtinId="8" hidden="1"/>
    <cellStyle name="Hyperlink" xfId="46453" builtinId="8" hidden="1"/>
    <cellStyle name="Hyperlink" xfId="46457" builtinId="8" hidden="1"/>
    <cellStyle name="Hyperlink" xfId="46459" builtinId="8" hidden="1"/>
    <cellStyle name="Hyperlink" xfId="46461" builtinId="8" hidden="1"/>
    <cellStyle name="Hyperlink" xfId="46465" builtinId="8" hidden="1"/>
    <cellStyle name="Hyperlink" xfId="46467" builtinId="8" hidden="1"/>
    <cellStyle name="Hyperlink" xfId="46469" builtinId="8" hidden="1"/>
    <cellStyle name="Hyperlink" xfId="46473" builtinId="8" hidden="1"/>
    <cellStyle name="Hyperlink" xfId="46475" builtinId="8" hidden="1"/>
    <cellStyle name="Hyperlink" xfId="46477" builtinId="8" hidden="1"/>
    <cellStyle name="Hyperlink" xfId="46481" builtinId="8" hidden="1"/>
    <cellStyle name="Hyperlink" xfId="46483" builtinId="8" hidden="1"/>
    <cellStyle name="Hyperlink" xfId="46485" builtinId="8" hidden="1"/>
    <cellStyle name="Hyperlink" xfId="46489" builtinId="8" hidden="1"/>
    <cellStyle name="Hyperlink" xfId="46491" builtinId="8" hidden="1"/>
    <cellStyle name="Hyperlink" xfId="46493" builtinId="8" hidden="1"/>
    <cellStyle name="Hyperlink" xfId="46497" builtinId="8" hidden="1"/>
    <cellStyle name="Hyperlink" xfId="46499" builtinId="8" hidden="1"/>
    <cellStyle name="Hyperlink" xfId="46501" builtinId="8" hidden="1"/>
    <cellStyle name="Hyperlink" xfId="46505" builtinId="8" hidden="1"/>
    <cellStyle name="Hyperlink" xfId="46507" builtinId="8" hidden="1"/>
    <cellStyle name="Hyperlink" xfId="46509" builtinId="8" hidden="1"/>
    <cellStyle name="Hyperlink" xfId="46513" builtinId="8" hidden="1"/>
    <cellStyle name="Hyperlink" xfId="46515" builtinId="8" hidden="1"/>
    <cellStyle name="Hyperlink" xfId="46517" builtinId="8" hidden="1"/>
    <cellStyle name="Hyperlink" xfId="46521" builtinId="8" hidden="1"/>
    <cellStyle name="Hyperlink" xfId="46523" builtinId="8" hidden="1"/>
    <cellStyle name="Hyperlink" xfId="46525" builtinId="8" hidden="1"/>
    <cellStyle name="Hyperlink" xfId="46529" builtinId="8" hidden="1"/>
    <cellStyle name="Hyperlink" xfId="46531" builtinId="8" hidden="1"/>
    <cellStyle name="Hyperlink" xfId="46533" builtinId="8" hidden="1"/>
    <cellStyle name="Hyperlink" xfId="46537" builtinId="8" hidden="1"/>
    <cellStyle name="Hyperlink" xfId="46539" builtinId="8" hidden="1"/>
    <cellStyle name="Hyperlink" xfId="46541" builtinId="8" hidden="1"/>
    <cellStyle name="Hyperlink" xfId="46545" builtinId="8" hidden="1"/>
    <cellStyle name="Hyperlink" xfId="46547" builtinId="8" hidden="1"/>
    <cellStyle name="Hyperlink" xfId="46549" builtinId="8" hidden="1"/>
    <cellStyle name="Hyperlink" xfId="46553" builtinId="8" hidden="1"/>
    <cellStyle name="Hyperlink" xfId="46555" builtinId="8" hidden="1"/>
    <cellStyle name="Hyperlink" xfId="46557" builtinId="8" hidden="1"/>
    <cellStyle name="Hyperlink" xfId="46561" builtinId="8" hidden="1"/>
    <cellStyle name="Hyperlink" xfId="46563" builtinId="8" hidden="1"/>
    <cellStyle name="Hyperlink" xfId="46565" builtinId="8" hidden="1"/>
    <cellStyle name="Hyperlink" xfId="46569" builtinId="8" hidden="1"/>
    <cellStyle name="Hyperlink" xfId="46571" builtinId="8" hidden="1"/>
    <cellStyle name="Hyperlink" xfId="46573" builtinId="8" hidden="1"/>
    <cellStyle name="Hyperlink" xfId="46577" builtinId="8" hidden="1"/>
    <cellStyle name="Hyperlink" xfId="46579" builtinId="8" hidden="1"/>
    <cellStyle name="Hyperlink" xfId="46581" builtinId="8" hidden="1"/>
    <cellStyle name="Hyperlink" xfId="46585" builtinId="8" hidden="1"/>
    <cellStyle name="Hyperlink" xfId="46587" builtinId="8" hidden="1"/>
    <cellStyle name="Hyperlink" xfId="46589" builtinId="8" hidden="1"/>
    <cellStyle name="Hyperlink" xfId="46593" builtinId="8" hidden="1"/>
    <cellStyle name="Hyperlink" xfId="46595" builtinId="8" hidden="1"/>
    <cellStyle name="Hyperlink" xfId="46597" builtinId="8" hidden="1"/>
    <cellStyle name="Hyperlink" xfId="46601" builtinId="8" hidden="1"/>
    <cellStyle name="Hyperlink" xfId="46603" builtinId="8" hidden="1"/>
    <cellStyle name="Hyperlink" xfId="46605" builtinId="8" hidden="1"/>
    <cellStyle name="Hyperlink" xfId="46609" builtinId="8" hidden="1"/>
    <cellStyle name="Hyperlink" xfId="46611" builtinId="8" hidden="1"/>
    <cellStyle name="Hyperlink" xfId="46613" builtinId="8" hidden="1"/>
    <cellStyle name="Hyperlink" xfId="46617" builtinId="8" hidden="1"/>
    <cellStyle name="Hyperlink" xfId="46619" builtinId="8" hidden="1"/>
    <cellStyle name="Hyperlink" xfId="46621" builtinId="8" hidden="1"/>
    <cellStyle name="Hyperlink" xfId="46625" builtinId="8" hidden="1"/>
    <cellStyle name="Hyperlink" xfId="46627" builtinId="8" hidden="1"/>
    <cellStyle name="Hyperlink" xfId="46629" builtinId="8" hidden="1"/>
    <cellStyle name="Hyperlink" xfId="46633" builtinId="8" hidden="1"/>
    <cellStyle name="Hyperlink" xfId="46635" builtinId="8" hidden="1"/>
    <cellStyle name="Hyperlink" xfId="46637" builtinId="8" hidden="1"/>
    <cellStyle name="Hyperlink" xfId="46641" builtinId="8" hidden="1"/>
    <cellStyle name="Hyperlink" xfId="46643" builtinId="8" hidden="1"/>
    <cellStyle name="Hyperlink" xfId="46645" builtinId="8" hidden="1"/>
    <cellStyle name="Hyperlink" xfId="46649" builtinId="8" hidden="1"/>
    <cellStyle name="Hyperlink" xfId="46651" builtinId="8" hidden="1"/>
    <cellStyle name="Hyperlink" xfId="46653" builtinId="8" hidden="1"/>
    <cellStyle name="Hyperlink" xfId="46657" builtinId="8" hidden="1"/>
    <cellStyle name="Hyperlink" xfId="46659" builtinId="8" hidden="1"/>
    <cellStyle name="Hyperlink" xfId="46661" builtinId="8" hidden="1"/>
    <cellStyle name="Hyperlink" xfId="46665" builtinId="8" hidden="1"/>
    <cellStyle name="Hyperlink" xfId="46667" builtinId="8" hidden="1"/>
    <cellStyle name="Hyperlink" xfId="46669" builtinId="8" hidden="1"/>
    <cellStyle name="Hyperlink" xfId="46673" builtinId="8" hidden="1"/>
    <cellStyle name="Hyperlink" xfId="46675" builtinId="8" hidden="1"/>
    <cellStyle name="Hyperlink" xfId="46677" builtinId="8" hidden="1"/>
    <cellStyle name="Hyperlink" xfId="46681" builtinId="8" hidden="1"/>
    <cellStyle name="Hyperlink" xfId="46683" builtinId="8" hidden="1"/>
    <cellStyle name="Hyperlink" xfId="46685" builtinId="8" hidden="1"/>
    <cellStyle name="Hyperlink" xfId="46689" builtinId="8" hidden="1"/>
    <cellStyle name="Hyperlink" xfId="46695" builtinId="8" hidden="1"/>
    <cellStyle name="Hyperlink" xfId="46697" builtinId="8" hidden="1"/>
    <cellStyle name="Hyperlink" xfId="46701" builtinId="8" hidden="1"/>
    <cellStyle name="Hyperlink" xfId="46703" builtinId="8" hidden="1"/>
    <cellStyle name="Hyperlink" xfId="46705" builtinId="8" hidden="1"/>
    <cellStyle name="Hyperlink" xfId="46709" builtinId="8" hidden="1"/>
    <cellStyle name="Hyperlink" xfId="46711" builtinId="8" hidden="1"/>
    <cellStyle name="Hyperlink" xfId="46713" builtinId="8" hidden="1"/>
    <cellStyle name="Hyperlink" xfId="46717" builtinId="8" hidden="1"/>
    <cellStyle name="Hyperlink" xfId="46719" builtinId="8" hidden="1"/>
    <cellStyle name="Hyperlink" xfId="46721" builtinId="8" hidden="1"/>
    <cellStyle name="Hyperlink" xfId="46725" builtinId="8" hidden="1"/>
    <cellStyle name="Hyperlink" xfId="46727" builtinId="8" hidden="1"/>
    <cellStyle name="Hyperlink" xfId="46729" builtinId="8" hidden="1"/>
    <cellStyle name="Hyperlink" xfId="46733" builtinId="8" hidden="1"/>
    <cellStyle name="Hyperlink" xfId="46735" builtinId="8" hidden="1"/>
    <cellStyle name="Hyperlink" xfId="46737" builtinId="8" hidden="1"/>
    <cellStyle name="Hyperlink" xfId="46741" builtinId="8" hidden="1"/>
    <cellStyle name="Hyperlink" xfId="46743" builtinId="8" hidden="1"/>
    <cellStyle name="Hyperlink" xfId="46745" builtinId="8" hidden="1"/>
    <cellStyle name="Hyperlink" xfId="46749" builtinId="8" hidden="1"/>
    <cellStyle name="Hyperlink" xfId="46751" builtinId="8" hidden="1"/>
    <cellStyle name="Hyperlink" xfId="46753" builtinId="8" hidden="1"/>
    <cellStyle name="Hyperlink" xfId="46757" builtinId="8" hidden="1"/>
    <cellStyle name="Hyperlink" xfId="46759" builtinId="8" hidden="1"/>
    <cellStyle name="Hyperlink" xfId="46761" builtinId="8" hidden="1"/>
    <cellStyle name="Hyperlink" xfId="46765" builtinId="8" hidden="1"/>
    <cellStyle name="Hyperlink" xfId="46767" builtinId="8" hidden="1"/>
    <cellStyle name="Hyperlink" xfId="46769" builtinId="8" hidden="1"/>
    <cellStyle name="Hyperlink" xfId="46773" builtinId="8" hidden="1"/>
    <cellStyle name="Hyperlink" xfId="46775" builtinId="8" hidden="1"/>
    <cellStyle name="Hyperlink" xfId="46777" builtinId="8" hidden="1"/>
    <cellStyle name="Hyperlink" xfId="46781" builtinId="8" hidden="1"/>
    <cellStyle name="Hyperlink" xfId="46783" builtinId="8" hidden="1"/>
    <cellStyle name="Hyperlink" xfId="46785" builtinId="8" hidden="1"/>
    <cellStyle name="Hyperlink" xfId="46789" builtinId="8" hidden="1"/>
    <cellStyle name="Hyperlink" xfId="46791" builtinId="8" hidden="1"/>
    <cellStyle name="Hyperlink" xfId="46793" builtinId="8" hidden="1"/>
    <cellStyle name="Hyperlink" xfId="46797" builtinId="8" hidden="1"/>
    <cellStyle name="Hyperlink" xfId="46799" builtinId="8" hidden="1"/>
    <cellStyle name="Hyperlink" xfId="46801" builtinId="8" hidden="1"/>
    <cellStyle name="Hyperlink" xfId="46805" builtinId="8" hidden="1"/>
    <cellStyle name="Hyperlink" xfId="46807" builtinId="8" hidden="1"/>
    <cellStyle name="Hyperlink" xfId="46809" builtinId="8" hidden="1"/>
    <cellStyle name="Hyperlink" xfId="46813" builtinId="8" hidden="1"/>
    <cellStyle name="Hyperlink" xfId="46815" builtinId="8" hidden="1"/>
    <cellStyle name="Hyperlink" xfId="46817" builtinId="8" hidden="1"/>
    <cellStyle name="Hyperlink" xfId="46829" builtinId="8" hidden="1"/>
    <cellStyle name="Hyperlink" xfId="46831" builtinId="8" hidden="1"/>
    <cellStyle name="Hyperlink" xfId="46833" builtinId="8" hidden="1"/>
    <cellStyle name="Hyperlink" xfId="46837" builtinId="8" hidden="1"/>
    <cellStyle name="Hyperlink" xfId="46839" builtinId="8" hidden="1"/>
    <cellStyle name="Hyperlink" xfId="46841" builtinId="8" hidden="1"/>
    <cellStyle name="Hyperlink" xfId="46845" builtinId="8" hidden="1"/>
    <cellStyle name="Hyperlink" xfId="46847" builtinId="8" hidden="1"/>
    <cellStyle name="Hyperlink" xfId="46849" builtinId="8" hidden="1"/>
    <cellStyle name="Hyperlink" xfId="46853" builtinId="8" hidden="1"/>
    <cellStyle name="Hyperlink" xfId="46855" builtinId="8" hidden="1"/>
    <cellStyle name="Hyperlink" xfId="46857" builtinId="8" hidden="1"/>
    <cellStyle name="Hyperlink" xfId="46861" builtinId="8" hidden="1"/>
    <cellStyle name="Hyperlink" xfId="46863" builtinId="8" hidden="1"/>
    <cellStyle name="Hyperlink" xfId="46865" builtinId="8" hidden="1"/>
    <cellStyle name="Hyperlink" xfId="46869" builtinId="8" hidden="1"/>
    <cellStyle name="Hyperlink" xfId="46871" builtinId="8" hidden="1"/>
    <cellStyle name="Hyperlink" xfId="46873" builtinId="8" hidden="1"/>
    <cellStyle name="Hyperlink" xfId="46877" builtinId="8" hidden="1"/>
    <cellStyle name="Hyperlink" xfId="46879" builtinId="8" hidden="1"/>
    <cellStyle name="Hyperlink" xfId="46881" builtinId="8" hidden="1"/>
    <cellStyle name="Hyperlink" xfId="46885" builtinId="8" hidden="1"/>
    <cellStyle name="Hyperlink" xfId="46887" builtinId="8" hidden="1"/>
    <cellStyle name="Hyperlink" xfId="46889" builtinId="8" hidden="1"/>
    <cellStyle name="Hyperlink" xfId="46893" builtinId="8" hidden="1"/>
    <cellStyle name="Hyperlink" xfId="46895" builtinId="8" hidden="1"/>
    <cellStyle name="Hyperlink" xfId="46897" builtinId="8" hidden="1"/>
    <cellStyle name="Hyperlink" xfId="46901" builtinId="8" hidden="1"/>
    <cellStyle name="Hyperlink" xfId="46903" builtinId="8" hidden="1"/>
    <cellStyle name="Hyperlink" xfId="46905" builtinId="8" hidden="1"/>
    <cellStyle name="Hyperlink" xfId="46909" builtinId="8" hidden="1"/>
    <cellStyle name="Hyperlink" xfId="46911" builtinId="8" hidden="1"/>
    <cellStyle name="Hyperlink" xfId="46913" builtinId="8" hidden="1"/>
    <cellStyle name="Hyperlink" xfId="46917" builtinId="8" hidden="1"/>
    <cellStyle name="Hyperlink" xfId="46919" builtinId="8" hidden="1"/>
    <cellStyle name="Hyperlink" xfId="46921" builtinId="8" hidden="1"/>
    <cellStyle name="Hyperlink" xfId="46925" builtinId="8" hidden="1"/>
    <cellStyle name="Hyperlink" xfId="46927" builtinId="8" hidden="1"/>
    <cellStyle name="Hyperlink" xfId="46929" builtinId="8" hidden="1"/>
    <cellStyle name="Hyperlink" xfId="46933" builtinId="8" hidden="1"/>
    <cellStyle name="Hyperlink" xfId="46935" builtinId="8" hidden="1"/>
    <cellStyle name="Hyperlink" xfId="46937" builtinId="8" hidden="1"/>
    <cellStyle name="Hyperlink" xfId="46941" builtinId="8" hidden="1"/>
    <cellStyle name="Hyperlink" xfId="46943" builtinId="8" hidden="1"/>
    <cellStyle name="Hyperlink" xfId="46945" builtinId="8" hidden="1"/>
    <cellStyle name="Hyperlink" xfId="46949" builtinId="8" hidden="1"/>
    <cellStyle name="Hyperlink" xfId="46951" builtinId="8" hidden="1"/>
    <cellStyle name="Hyperlink" xfId="46953" builtinId="8" hidden="1"/>
    <cellStyle name="Hyperlink" xfId="46956" builtinId="8" hidden="1"/>
    <cellStyle name="Hyperlink" xfId="46958" builtinId="8" hidden="1"/>
    <cellStyle name="Hyperlink" xfId="46960" builtinId="8" hidden="1"/>
    <cellStyle name="Hyperlink" xfId="46964" builtinId="8" hidden="1"/>
    <cellStyle name="Hyperlink" xfId="46966" builtinId="8" hidden="1"/>
    <cellStyle name="Hyperlink" xfId="46968" builtinId="8" hidden="1"/>
    <cellStyle name="Hyperlink" xfId="46972" builtinId="8" hidden="1"/>
    <cellStyle name="Hyperlink" xfId="46974" builtinId="8" hidden="1"/>
    <cellStyle name="Hyperlink" xfId="46976" builtinId="8" hidden="1"/>
    <cellStyle name="Hyperlink" xfId="46980" builtinId="8" hidden="1"/>
    <cellStyle name="Hyperlink" xfId="46982" builtinId="8" hidden="1"/>
    <cellStyle name="Hyperlink" xfId="46984" builtinId="8" hidden="1"/>
    <cellStyle name="Hyperlink" xfId="46988" builtinId="8" hidden="1"/>
    <cellStyle name="Hyperlink" xfId="46990" builtinId="8" hidden="1"/>
    <cellStyle name="Hyperlink" xfId="46992" builtinId="8" hidden="1"/>
    <cellStyle name="Hyperlink" xfId="46996" builtinId="8" hidden="1"/>
    <cellStyle name="Hyperlink" xfId="46998" builtinId="8" hidden="1"/>
    <cellStyle name="Hyperlink" xfId="47000" builtinId="8" hidden="1"/>
    <cellStyle name="Hyperlink" xfId="47004" builtinId="8" hidden="1"/>
    <cellStyle name="Hyperlink" xfId="47006" builtinId="8" hidden="1"/>
    <cellStyle name="Hyperlink" xfId="47008" builtinId="8" hidden="1"/>
    <cellStyle name="Hyperlink" xfId="47012" builtinId="8" hidden="1"/>
    <cellStyle name="Hyperlink" xfId="47014" builtinId="8" hidden="1"/>
    <cellStyle name="Hyperlink" xfId="47016" builtinId="8" hidden="1"/>
    <cellStyle name="Hyperlink" xfId="47020" builtinId="8" hidden="1"/>
    <cellStyle name="Hyperlink" xfId="47022" builtinId="8" hidden="1"/>
    <cellStyle name="Hyperlink" xfId="47024" builtinId="8" hidden="1"/>
    <cellStyle name="Hyperlink" xfId="47028" builtinId="8" hidden="1"/>
    <cellStyle name="Hyperlink" xfId="47030" builtinId="8" hidden="1"/>
    <cellStyle name="Hyperlink" xfId="47032" builtinId="8" hidden="1"/>
    <cellStyle name="Hyperlink" xfId="47036" builtinId="8" hidden="1"/>
    <cellStyle name="Hyperlink" xfId="47038" builtinId="8" hidden="1"/>
    <cellStyle name="Hyperlink" xfId="47040" builtinId="8" hidden="1"/>
    <cellStyle name="Hyperlink" xfId="47044" builtinId="8" hidden="1"/>
    <cellStyle name="Hyperlink" xfId="47046" builtinId="8" hidden="1"/>
    <cellStyle name="Hyperlink" xfId="47048" builtinId="8" hidden="1"/>
    <cellStyle name="Hyperlink" xfId="47052" builtinId="8" hidden="1"/>
    <cellStyle name="Hyperlink" xfId="47054" builtinId="8" hidden="1"/>
    <cellStyle name="Hyperlink" xfId="47056" builtinId="8" hidden="1"/>
    <cellStyle name="Hyperlink" xfId="47060" builtinId="8" hidden="1"/>
    <cellStyle name="Hyperlink" xfId="47062" builtinId="8" hidden="1"/>
    <cellStyle name="Hyperlink" xfId="47064" builtinId="8" hidden="1"/>
    <cellStyle name="Hyperlink" xfId="47068" builtinId="8" hidden="1"/>
    <cellStyle name="Hyperlink" xfId="47070" builtinId="8" hidden="1"/>
    <cellStyle name="Hyperlink" xfId="47072" builtinId="8" hidden="1"/>
    <cellStyle name="Hyperlink" xfId="47076" builtinId="8" hidden="1"/>
    <cellStyle name="Hyperlink" xfId="47078" builtinId="8" hidden="1"/>
    <cellStyle name="Hyperlink" xfId="46828" builtinId="8" hidden="1"/>
    <cellStyle name="Hyperlink" xfId="47083" builtinId="8" hidden="1"/>
    <cellStyle name="Hyperlink" xfId="47085" builtinId="8" hidden="1"/>
    <cellStyle name="Hyperlink" xfId="47087" builtinId="8" hidden="1"/>
    <cellStyle name="Hyperlink" xfId="47091" builtinId="8" hidden="1"/>
    <cellStyle name="Hyperlink" xfId="47093" builtinId="8" hidden="1"/>
    <cellStyle name="Hyperlink" xfId="47095" builtinId="8" hidden="1"/>
    <cellStyle name="Hyperlink" xfId="47099" builtinId="8" hidden="1"/>
    <cellStyle name="Hyperlink" xfId="47101" builtinId="8" hidden="1"/>
    <cellStyle name="Hyperlink" xfId="47103" builtinId="8" hidden="1"/>
    <cellStyle name="Hyperlink" xfId="47107" builtinId="8" hidden="1"/>
    <cellStyle name="Hyperlink" xfId="47109" builtinId="8" hidden="1"/>
    <cellStyle name="Hyperlink" xfId="47111" builtinId="8" hidden="1"/>
    <cellStyle name="Hyperlink" xfId="47115" builtinId="8" hidden="1"/>
    <cellStyle name="Hyperlink" xfId="47117" builtinId="8" hidden="1"/>
    <cellStyle name="Hyperlink" xfId="47119" builtinId="8" hidden="1"/>
    <cellStyle name="Hyperlink" xfId="47123" builtinId="8" hidden="1"/>
    <cellStyle name="Hyperlink" xfId="47125" builtinId="8" hidden="1"/>
    <cellStyle name="Hyperlink" xfId="47127" builtinId="8" hidden="1"/>
    <cellStyle name="Hyperlink" xfId="47131" builtinId="8" hidden="1"/>
    <cellStyle name="Hyperlink" xfId="47133" builtinId="8" hidden="1"/>
    <cellStyle name="Hyperlink" xfId="47135" builtinId="8" hidden="1"/>
    <cellStyle name="Hyperlink" xfId="47139" builtinId="8" hidden="1"/>
    <cellStyle name="Hyperlink" xfId="47141" builtinId="8" hidden="1"/>
    <cellStyle name="Hyperlink" xfId="47143" builtinId="8" hidden="1"/>
    <cellStyle name="Hyperlink" xfId="47147" builtinId="8" hidden="1"/>
    <cellStyle name="Hyperlink" xfId="47149" builtinId="8" hidden="1"/>
    <cellStyle name="Hyperlink" xfId="47151" builtinId="8" hidden="1"/>
    <cellStyle name="Hyperlink" xfId="47155" builtinId="8" hidden="1"/>
    <cellStyle name="Hyperlink" xfId="47157" builtinId="8" hidden="1"/>
    <cellStyle name="Hyperlink" xfId="47159" builtinId="8" hidden="1"/>
    <cellStyle name="Hyperlink" xfId="47163" builtinId="8" hidden="1"/>
    <cellStyle name="Hyperlink" xfId="47165" builtinId="8" hidden="1"/>
    <cellStyle name="Hyperlink" xfId="47167" builtinId="8" hidden="1"/>
    <cellStyle name="Hyperlink" xfId="47171" builtinId="8" hidden="1"/>
    <cellStyle name="Hyperlink" xfId="47173" builtinId="8" hidden="1"/>
    <cellStyle name="Hyperlink" xfId="47175" builtinId="8" hidden="1"/>
    <cellStyle name="Hyperlink" xfId="47179" builtinId="8" hidden="1"/>
    <cellStyle name="Hyperlink" xfId="47181" builtinId="8" hidden="1"/>
    <cellStyle name="Hyperlink" xfId="47183" builtinId="8" hidden="1"/>
    <cellStyle name="Hyperlink" xfId="47187" builtinId="8" hidden="1"/>
    <cellStyle name="Hyperlink" xfId="47189" builtinId="8" hidden="1"/>
    <cellStyle name="Hyperlink" xfId="47191" builtinId="8" hidden="1"/>
    <cellStyle name="Hyperlink" xfId="47195" builtinId="8" hidden="1"/>
    <cellStyle name="Hyperlink" xfId="47197" builtinId="8" hidden="1"/>
    <cellStyle name="Hyperlink" xfId="47199" builtinId="8" hidden="1"/>
    <cellStyle name="Hyperlink" xfId="47203" builtinId="8" hidden="1"/>
    <cellStyle name="Hyperlink" xfId="46822" builtinId="8" hidden="1"/>
    <cellStyle name="Hyperlink" xfId="47206" builtinId="8" hidden="1"/>
    <cellStyle name="Hyperlink" xfId="47210" builtinId="8" hidden="1"/>
    <cellStyle name="Hyperlink" xfId="47212" builtinId="8" hidden="1"/>
    <cellStyle name="Hyperlink" xfId="47214" builtinId="8" hidden="1"/>
    <cellStyle name="Hyperlink" xfId="47218" builtinId="8" hidden="1"/>
    <cellStyle name="Hyperlink" xfId="47220" builtinId="8" hidden="1"/>
    <cellStyle name="Hyperlink" xfId="47222" builtinId="8" hidden="1"/>
    <cellStyle name="Hyperlink" xfId="47226" builtinId="8" hidden="1"/>
    <cellStyle name="Hyperlink" xfId="47228" builtinId="8" hidden="1"/>
    <cellStyle name="Hyperlink" xfId="47230" builtinId="8" hidden="1"/>
    <cellStyle name="Hyperlink" xfId="47234" builtinId="8" hidden="1"/>
    <cellStyle name="Hyperlink" xfId="47236" builtinId="8" hidden="1"/>
    <cellStyle name="Hyperlink" xfId="47238" builtinId="8" hidden="1"/>
    <cellStyle name="Hyperlink" xfId="47242" builtinId="8" hidden="1"/>
    <cellStyle name="Hyperlink" xfId="47244" builtinId="8" hidden="1"/>
    <cellStyle name="Hyperlink" xfId="47246" builtinId="8" hidden="1"/>
    <cellStyle name="Hyperlink" xfId="47250" builtinId="8" hidden="1"/>
    <cellStyle name="Hyperlink" xfId="47252" builtinId="8" hidden="1"/>
    <cellStyle name="Hyperlink" xfId="47254" builtinId="8" hidden="1"/>
    <cellStyle name="Hyperlink" xfId="47258" builtinId="8" hidden="1"/>
    <cellStyle name="Hyperlink" xfId="47260" builtinId="8" hidden="1"/>
    <cellStyle name="Hyperlink" xfId="47262" builtinId="8" hidden="1"/>
    <cellStyle name="Hyperlink" xfId="47266" builtinId="8" hidden="1"/>
    <cellStyle name="Hyperlink" xfId="47268" builtinId="8" hidden="1"/>
    <cellStyle name="Hyperlink" xfId="47270" builtinId="8" hidden="1"/>
    <cellStyle name="Hyperlink" xfId="47274" builtinId="8" hidden="1"/>
    <cellStyle name="Hyperlink" xfId="47276" builtinId="8" hidden="1"/>
    <cellStyle name="Hyperlink" xfId="47278" builtinId="8" hidden="1"/>
    <cellStyle name="Hyperlink" xfId="47282" builtinId="8" hidden="1"/>
    <cellStyle name="Hyperlink" xfId="47284" builtinId="8" hidden="1"/>
    <cellStyle name="Hyperlink" xfId="47286" builtinId="8" hidden="1"/>
    <cellStyle name="Hyperlink" xfId="47290" builtinId="8" hidden="1"/>
    <cellStyle name="Hyperlink" xfId="47292" builtinId="8" hidden="1"/>
    <cellStyle name="Hyperlink" xfId="47294" builtinId="8" hidden="1"/>
    <cellStyle name="Hyperlink" xfId="47298" builtinId="8" hidden="1"/>
    <cellStyle name="Hyperlink" xfId="47300" builtinId="8" hidden="1"/>
    <cellStyle name="Hyperlink" xfId="47302" builtinId="8" hidden="1"/>
    <cellStyle name="Hyperlink" xfId="47306" builtinId="8" hidden="1"/>
    <cellStyle name="Hyperlink" xfId="47308" builtinId="8" hidden="1"/>
    <cellStyle name="Hyperlink" xfId="47310" builtinId="8" hidden="1"/>
    <cellStyle name="Hyperlink" xfId="47314" builtinId="8" hidden="1"/>
    <cellStyle name="Hyperlink" xfId="47316" builtinId="8" hidden="1"/>
    <cellStyle name="Hyperlink" xfId="47318" builtinId="8" hidden="1"/>
    <cellStyle name="Hyperlink" xfId="47322" builtinId="8" hidden="1"/>
    <cellStyle name="Hyperlink" xfId="47324" builtinId="8" hidden="1"/>
    <cellStyle name="Hyperlink" xfId="47326" builtinId="8" hidden="1"/>
    <cellStyle name="Hyperlink" xfId="46827" builtinId="8" hidden="1"/>
    <cellStyle name="Hyperlink" xfId="47331" builtinId="8" hidden="1"/>
    <cellStyle name="Hyperlink" xfId="47333" builtinId="8" hidden="1"/>
    <cellStyle name="Hyperlink" xfId="47337" builtinId="8" hidden="1"/>
    <cellStyle name="Hyperlink" xfId="47339" builtinId="8" hidden="1"/>
    <cellStyle name="Hyperlink" xfId="47341" builtinId="8" hidden="1"/>
    <cellStyle name="Hyperlink" xfId="47345" builtinId="8" hidden="1"/>
    <cellStyle name="Hyperlink" xfId="47347" builtinId="8" hidden="1"/>
    <cellStyle name="Hyperlink" xfId="47349" builtinId="8" hidden="1"/>
    <cellStyle name="Hyperlink" xfId="47353" builtinId="8" hidden="1"/>
    <cellStyle name="Hyperlink" xfId="47355" builtinId="8" hidden="1"/>
    <cellStyle name="Hyperlink" xfId="47357" builtinId="8" hidden="1"/>
    <cellStyle name="Hyperlink" xfId="47361" builtinId="8" hidden="1"/>
    <cellStyle name="Hyperlink" xfId="47363" builtinId="8" hidden="1"/>
    <cellStyle name="Hyperlink" xfId="47365" builtinId="8" hidden="1"/>
    <cellStyle name="Hyperlink" xfId="47369" builtinId="8" hidden="1"/>
    <cellStyle name="Hyperlink" xfId="47371" builtinId="8" hidden="1"/>
    <cellStyle name="Hyperlink" xfId="47373" builtinId="8" hidden="1"/>
    <cellStyle name="Hyperlink" xfId="47377" builtinId="8" hidden="1"/>
    <cellStyle name="Hyperlink" xfId="47379" builtinId="8" hidden="1"/>
    <cellStyle name="Hyperlink" xfId="47381" builtinId="8" hidden="1"/>
    <cellStyle name="Hyperlink" xfId="47385" builtinId="8" hidden="1"/>
    <cellStyle name="Hyperlink" xfId="47387" builtinId="8" hidden="1"/>
    <cellStyle name="Hyperlink" xfId="47389" builtinId="8" hidden="1"/>
    <cellStyle name="Hyperlink" xfId="47393" builtinId="8" hidden="1"/>
    <cellStyle name="Hyperlink" xfId="47395" builtinId="8" hidden="1"/>
    <cellStyle name="Hyperlink" xfId="47397" builtinId="8" hidden="1"/>
    <cellStyle name="Hyperlink" xfId="47401" builtinId="8" hidden="1"/>
    <cellStyle name="Hyperlink" xfId="47403" builtinId="8" hidden="1"/>
    <cellStyle name="Hyperlink" xfId="47405" builtinId="8" hidden="1"/>
    <cellStyle name="Hyperlink" xfId="47409" builtinId="8" hidden="1"/>
    <cellStyle name="Hyperlink" xfId="47411" builtinId="8" hidden="1"/>
    <cellStyle name="Hyperlink" xfId="47413" builtinId="8" hidden="1"/>
    <cellStyle name="Hyperlink" xfId="47417" builtinId="8" hidden="1"/>
    <cellStyle name="Hyperlink" xfId="47419" builtinId="8" hidden="1"/>
    <cellStyle name="Hyperlink" xfId="47421" builtinId="8" hidden="1"/>
    <cellStyle name="Hyperlink" xfId="47425" builtinId="8" hidden="1"/>
    <cellStyle name="Hyperlink" xfId="47427" builtinId="8" hidden="1"/>
    <cellStyle name="Hyperlink" xfId="47429" builtinId="8" hidden="1"/>
    <cellStyle name="Hyperlink" xfId="47433" builtinId="8" hidden="1"/>
    <cellStyle name="Hyperlink" xfId="47435" builtinId="8" hidden="1"/>
    <cellStyle name="Hyperlink" xfId="47437" builtinId="8" hidden="1"/>
    <cellStyle name="Hyperlink" xfId="47441" builtinId="8" hidden="1"/>
    <cellStyle name="Hyperlink" xfId="47443" builtinId="8" hidden="1"/>
    <cellStyle name="Hyperlink" xfId="47445" builtinId="8" hidden="1"/>
    <cellStyle name="Hyperlink" xfId="47449" builtinId="8" hidden="1"/>
    <cellStyle name="Hyperlink" xfId="47451" builtinId="8" hidden="1"/>
    <cellStyle name="Hyperlink" xfId="47453" builtinId="8" hidden="1"/>
    <cellStyle name="Hyperlink" xfId="47456" builtinId="8" hidden="1"/>
    <cellStyle name="Hyperlink" xfId="47458" builtinId="8" hidden="1"/>
    <cellStyle name="Hyperlink" xfId="47460" builtinId="8" hidden="1"/>
    <cellStyle name="Hyperlink" xfId="47464" builtinId="8" hidden="1"/>
    <cellStyle name="Hyperlink" xfId="47466" builtinId="8" hidden="1"/>
    <cellStyle name="Hyperlink" xfId="47468" builtinId="8" hidden="1"/>
    <cellStyle name="Hyperlink" xfId="47472" builtinId="8" hidden="1"/>
    <cellStyle name="Hyperlink" xfId="47474" builtinId="8" hidden="1"/>
    <cellStyle name="Hyperlink" xfId="47476" builtinId="8" hidden="1"/>
    <cellStyle name="Hyperlink" xfId="47480" builtinId="8" hidden="1"/>
    <cellStyle name="Hyperlink" xfId="47482" builtinId="8" hidden="1"/>
    <cellStyle name="Hyperlink" xfId="47484" builtinId="8" hidden="1"/>
    <cellStyle name="Hyperlink" xfId="47488" builtinId="8" hidden="1"/>
    <cellStyle name="Hyperlink" xfId="47490" builtinId="8" hidden="1"/>
    <cellStyle name="Hyperlink" xfId="47492" builtinId="8" hidden="1"/>
    <cellStyle name="Hyperlink" xfId="47496" builtinId="8" hidden="1"/>
    <cellStyle name="Hyperlink" xfId="47498" builtinId="8" hidden="1"/>
    <cellStyle name="Hyperlink" xfId="47500" builtinId="8" hidden="1"/>
    <cellStyle name="Hyperlink" xfId="47504" builtinId="8" hidden="1"/>
    <cellStyle name="Hyperlink" xfId="47506" builtinId="8" hidden="1"/>
    <cellStyle name="Hyperlink" xfId="47508" builtinId="8" hidden="1"/>
    <cellStyle name="Hyperlink" xfId="47512" builtinId="8" hidden="1"/>
    <cellStyle name="Hyperlink" xfId="47514" builtinId="8" hidden="1"/>
    <cellStyle name="Hyperlink" xfId="47516" builtinId="8" hidden="1"/>
    <cellStyle name="Hyperlink" xfId="47520" builtinId="8" hidden="1"/>
    <cellStyle name="Hyperlink" xfId="47522" builtinId="8" hidden="1"/>
    <cellStyle name="Hyperlink" xfId="47524" builtinId="8" hidden="1"/>
    <cellStyle name="Hyperlink" xfId="47528" builtinId="8" hidden="1"/>
    <cellStyle name="Hyperlink" xfId="47530" builtinId="8" hidden="1"/>
    <cellStyle name="Hyperlink" xfId="47532" builtinId="8" hidden="1"/>
    <cellStyle name="Hyperlink" xfId="47536" builtinId="8" hidden="1"/>
    <cellStyle name="Hyperlink" xfId="47538" builtinId="8" hidden="1"/>
    <cellStyle name="Hyperlink" xfId="47540" builtinId="8" hidden="1"/>
    <cellStyle name="Hyperlink" xfId="47544" builtinId="8" hidden="1"/>
    <cellStyle name="Hyperlink" xfId="47546" builtinId="8" hidden="1"/>
    <cellStyle name="Hyperlink" xfId="47548" builtinId="8" hidden="1"/>
    <cellStyle name="Hyperlink" xfId="47552" builtinId="8" hidden="1"/>
    <cellStyle name="Hyperlink" xfId="47554" builtinId="8" hidden="1"/>
    <cellStyle name="Hyperlink" xfId="47556" builtinId="8" hidden="1"/>
    <cellStyle name="Hyperlink" xfId="47560" builtinId="8" hidden="1"/>
    <cellStyle name="Hyperlink" xfId="47562" builtinId="8" hidden="1"/>
    <cellStyle name="Hyperlink" xfId="47564" builtinId="8" hidden="1"/>
    <cellStyle name="Hyperlink" xfId="47568" builtinId="8" hidden="1"/>
    <cellStyle name="Hyperlink" xfId="47570" builtinId="8" hidden="1"/>
    <cellStyle name="Hyperlink" xfId="47572" builtinId="8" hidden="1"/>
    <cellStyle name="Hyperlink" xfId="47576" builtinId="8" hidden="1"/>
    <cellStyle name="Hyperlink" xfId="47578" builtinId="8" hidden="1"/>
    <cellStyle name="Hyperlink" xfId="46826" builtinId="8" hidden="1"/>
    <cellStyle name="Hyperlink" xfId="47583" builtinId="8" hidden="1"/>
    <cellStyle name="Hyperlink" xfId="47585" builtinId="8" hidden="1"/>
    <cellStyle name="Hyperlink" xfId="47587" builtinId="8" hidden="1"/>
    <cellStyle name="Hyperlink" xfId="47591" builtinId="8" hidden="1"/>
    <cellStyle name="Hyperlink" xfId="47593" builtinId="8" hidden="1"/>
    <cellStyle name="Hyperlink" xfId="47595" builtinId="8" hidden="1"/>
    <cellStyle name="Hyperlink" xfId="47599" builtinId="8" hidden="1"/>
    <cellStyle name="Hyperlink" xfId="47601" builtinId="8" hidden="1"/>
    <cellStyle name="Hyperlink" xfId="47603" builtinId="8" hidden="1"/>
    <cellStyle name="Hyperlink" xfId="47607" builtinId="8" hidden="1"/>
    <cellStyle name="Hyperlink" xfId="47609" builtinId="8" hidden="1"/>
    <cellStyle name="Hyperlink" xfId="47611" builtinId="8" hidden="1"/>
    <cellStyle name="Hyperlink" xfId="47615" builtinId="8" hidden="1"/>
    <cellStyle name="Hyperlink" xfId="47617" builtinId="8" hidden="1"/>
    <cellStyle name="Hyperlink" xfId="47619" builtinId="8" hidden="1"/>
    <cellStyle name="Hyperlink" xfId="47623" builtinId="8" hidden="1"/>
    <cellStyle name="Hyperlink" xfId="47625" builtinId="8" hidden="1"/>
    <cellStyle name="Hyperlink" xfId="47627" builtinId="8" hidden="1"/>
    <cellStyle name="Hyperlink" xfId="47631" builtinId="8" hidden="1"/>
    <cellStyle name="Hyperlink" xfId="47633" builtinId="8" hidden="1"/>
    <cellStyle name="Hyperlink" xfId="47635" builtinId="8" hidden="1"/>
    <cellStyle name="Hyperlink" xfId="47639" builtinId="8" hidden="1"/>
    <cellStyle name="Hyperlink" xfId="47641" builtinId="8" hidden="1"/>
    <cellStyle name="Hyperlink" xfId="47643" builtinId="8" hidden="1"/>
    <cellStyle name="Hyperlink" xfId="47647" builtinId="8" hidden="1"/>
    <cellStyle name="Hyperlink" xfId="47649" builtinId="8" hidden="1"/>
    <cellStyle name="Hyperlink" xfId="47651" builtinId="8" hidden="1"/>
    <cellStyle name="Hyperlink" xfId="47655" builtinId="8" hidden="1"/>
    <cellStyle name="Hyperlink" xfId="47657" builtinId="8" hidden="1"/>
    <cellStyle name="Hyperlink" xfId="47659" builtinId="8" hidden="1"/>
    <cellStyle name="Hyperlink" xfId="47663" builtinId="8" hidden="1"/>
    <cellStyle name="Hyperlink" xfId="47665" builtinId="8" hidden="1"/>
    <cellStyle name="Hyperlink" xfId="47667" builtinId="8" hidden="1"/>
    <cellStyle name="Hyperlink" xfId="47671" builtinId="8" hidden="1"/>
    <cellStyle name="Hyperlink" xfId="47673" builtinId="8" hidden="1"/>
    <cellStyle name="Hyperlink" xfId="47675" builtinId="8" hidden="1"/>
    <cellStyle name="Hyperlink" xfId="47679" builtinId="8" hidden="1"/>
    <cellStyle name="Hyperlink" xfId="47681" builtinId="8" hidden="1"/>
    <cellStyle name="Hyperlink" xfId="47683" builtinId="8" hidden="1"/>
    <cellStyle name="Hyperlink" xfId="47687" builtinId="8" hidden="1"/>
    <cellStyle name="Hyperlink" xfId="47689" builtinId="8" hidden="1"/>
    <cellStyle name="Hyperlink" xfId="47691" builtinId="8" hidden="1"/>
    <cellStyle name="Hyperlink" xfId="47695" builtinId="8" hidden="1"/>
    <cellStyle name="Hyperlink" xfId="47697" builtinId="8" hidden="1"/>
    <cellStyle name="Hyperlink" xfId="47699" builtinId="8" hidden="1"/>
    <cellStyle name="Hyperlink" xfId="47703" builtinId="8" hidden="1"/>
    <cellStyle name="Hyperlink" xfId="46824" builtinId="8" hidden="1"/>
    <cellStyle name="Hyperlink" xfId="47706" builtinId="8" hidden="1"/>
    <cellStyle name="Hyperlink" xfId="47710" builtinId="8" hidden="1"/>
    <cellStyle name="Hyperlink" xfId="47712" builtinId="8" hidden="1"/>
    <cellStyle name="Hyperlink" xfId="47714" builtinId="8" hidden="1"/>
    <cellStyle name="Hyperlink" xfId="47718" builtinId="8" hidden="1"/>
    <cellStyle name="Hyperlink" xfId="47720" builtinId="8" hidden="1"/>
    <cellStyle name="Hyperlink" xfId="47722" builtinId="8" hidden="1"/>
    <cellStyle name="Hyperlink" xfId="47726" builtinId="8" hidden="1"/>
    <cellStyle name="Hyperlink" xfId="47728" builtinId="8" hidden="1"/>
    <cellStyle name="Hyperlink" xfId="47730" builtinId="8" hidden="1"/>
    <cellStyle name="Hyperlink" xfId="47734" builtinId="8" hidden="1"/>
    <cellStyle name="Hyperlink" xfId="47736" builtinId="8" hidden="1"/>
    <cellStyle name="Hyperlink" xfId="47738" builtinId="8" hidden="1"/>
    <cellStyle name="Hyperlink" xfId="47742" builtinId="8" hidden="1"/>
    <cellStyle name="Hyperlink" xfId="47744" builtinId="8" hidden="1"/>
    <cellStyle name="Hyperlink" xfId="47746" builtinId="8" hidden="1"/>
    <cellStyle name="Hyperlink" xfId="47750" builtinId="8" hidden="1"/>
    <cellStyle name="Hyperlink" xfId="47752" builtinId="8" hidden="1"/>
    <cellStyle name="Hyperlink" xfId="47754" builtinId="8" hidden="1"/>
    <cellStyle name="Hyperlink" xfId="47758" builtinId="8" hidden="1"/>
    <cellStyle name="Hyperlink" xfId="47760" builtinId="8" hidden="1"/>
    <cellStyle name="Hyperlink" xfId="47762" builtinId="8" hidden="1"/>
    <cellStyle name="Hyperlink" xfId="47766" builtinId="8" hidden="1"/>
    <cellStyle name="Hyperlink" xfId="47768" builtinId="8" hidden="1"/>
    <cellStyle name="Hyperlink" xfId="47770" builtinId="8" hidden="1"/>
    <cellStyle name="Hyperlink" xfId="47774" builtinId="8" hidden="1"/>
    <cellStyle name="Hyperlink" xfId="47776" builtinId="8" hidden="1"/>
    <cellStyle name="Hyperlink" xfId="47778" builtinId="8" hidden="1"/>
    <cellStyle name="Hyperlink" xfId="47782" builtinId="8" hidden="1"/>
    <cellStyle name="Hyperlink" xfId="47784" builtinId="8" hidden="1"/>
    <cellStyle name="Hyperlink" xfId="47786" builtinId="8" hidden="1"/>
    <cellStyle name="Hyperlink" xfId="47790" builtinId="8" hidden="1"/>
    <cellStyle name="Hyperlink" xfId="47792" builtinId="8" hidden="1"/>
    <cellStyle name="Hyperlink" xfId="47794" builtinId="8" hidden="1"/>
    <cellStyle name="Hyperlink" xfId="47798" builtinId="8" hidden="1"/>
    <cellStyle name="Hyperlink" xfId="47800" builtinId="8" hidden="1"/>
    <cellStyle name="Hyperlink" xfId="47802" builtinId="8" hidden="1"/>
    <cellStyle name="Hyperlink" xfId="47806" builtinId="8" hidden="1"/>
    <cellStyle name="Hyperlink" xfId="47808" builtinId="8" hidden="1"/>
    <cellStyle name="Hyperlink" xfId="47810" builtinId="8" hidden="1"/>
    <cellStyle name="Hyperlink" xfId="47814" builtinId="8" hidden="1"/>
    <cellStyle name="Hyperlink" xfId="47816" builtinId="8" hidden="1"/>
    <cellStyle name="Hyperlink" xfId="47818" builtinId="8" hidden="1"/>
    <cellStyle name="Hyperlink" xfId="47822" builtinId="8" hidden="1"/>
    <cellStyle name="Hyperlink" xfId="47824" builtinId="8" hidden="1"/>
    <cellStyle name="Hyperlink" xfId="47826" builtinId="8" hidden="1"/>
    <cellStyle name="Hyperlink" xfId="46825" builtinId="8" hidden="1"/>
    <cellStyle name="Hyperlink" xfId="47831" builtinId="8" hidden="1"/>
    <cellStyle name="Hyperlink" xfId="47833" builtinId="8" hidden="1"/>
    <cellStyle name="Hyperlink" xfId="47837" builtinId="8" hidden="1"/>
    <cellStyle name="Hyperlink" xfId="47839" builtinId="8" hidden="1"/>
    <cellStyle name="Hyperlink" xfId="47841" builtinId="8" hidden="1"/>
    <cellStyle name="Hyperlink" xfId="47845" builtinId="8" hidden="1"/>
    <cellStyle name="Hyperlink" xfId="47847" builtinId="8" hidden="1"/>
    <cellStyle name="Hyperlink" xfId="47849" builtinId="8" hidden="1"/>
    <cellStyle name="Hyperlink" xfId="47853" builtinId="8" hidden="1"/>
    <cellStyle name="Hyperlink" xfId="47855" builtinId="8" hidden="1"/>
    <cellStyle name="Hyperlink" xfId="47857" builtinId="8" hidden="1"/>
    <cellStyle name="Hyperlink" xfId="47861" builtinId="8" hidden="1"/>
    <cellStyle name="Hyperlink" xfId="47863" builtinId="8" hidden="1"/>
    <cellStyle name="Hyperlink" xfId="47865" builtinId="8" hidden="1"/>
    <cellStyle name="Hyperlink" xfId="47869" builtinId="8" hidden="1"/>
    <cellStyle name="Hyperlink" xfId="47871" builtinId="8" hidden="1"/>
    <cellStyle name="Hyperlink" xfId="47873" builtinId="8" hidden="1"/>
    <cellStyle name="Hyperlink" xfId="47877" builtinId="8" hidden="1"/>
    <cellStyle name="Hyperlink" xfId="47879" builtinId="8" hidden="1"/>
    <cellStyle name="Hyperlink" xfId="47881" builtinId="8" hidden="1"/>
    <cellStyle name="Hyperlink" xfId="47885" builtinId="8" hidden="1"/>
    <cellStyle name="Hyperlink" xfId="47887" builtinId="8" hidden="1"/>
    <cellStyle name="Hyperlink" xfId="47889" builtinId="8" hidden="1"/>
    <cellStyle name="Hyperlink" xfId="47893" builtinId="8" hidden="1"/>
    <cellStyle name="Hyperlink" xfId="47895" builtinId="8" hidden="1"/>
    <cellStyle name="Hyperlink" xfId="47897" builtinId="8" hidden="1"/>
    <cellStyle name="Hyperlink" xfId="47901" builtinId="8" hidden="1"/>
    <cellStyle name="Hyperlink" xfId="47903" builtinId="8" hidden="1"/>
    <cellStyle name="Hyperlink" xfId="47905" builtinId="8" hidden="1"/>
    <cellStyle name="Hyperlink" xfId="47909" builtinId="8" hidden="1"/>
    <cellStyle name="Hyperlink" xfId="47911" builtinId="8" hidden="1"/>
    <cellStyle name="Hyperlink" xfId="47913" builtinId="8" hidden="1"/>
    <cellStyle name="Hyperlink" xfId="47917" builtinId="8" hidden="1"/>
    <cellStyle name="Hyperlink" xfId="47919" builtinId="8" hidden="1"/>
    <cellStyle name="Hyperlink" xfId="47921" builtinId="8" hidden="1"/>
    <cellStyle name="Hyperlink" xfId="47925" builtinId="8" hidden="1"/>
    <cellStyle name="Hyperlink" xfId="47927" builtinId="8" hidden="1"/>
    <cellStyle name="Hyperlink" xfId="47929" builtinId="8" hidden="1"/>
    <cellStyle name="Hyperlink" xfId="47933" builtinId="8" hidden="1"/>
    <cellStyle name="Hyperlink" xfId="47935" builtinId="8" hidden="1"/>
    <cellStyle name="Hyperlink" xfId="47937" builtinId="8" hidden="1"/>
    <cellStyle name="Hyperlink" xfId="47941" builtinId="8" hidden="1"/>
    <cellStyle name="Hyperlink" xfId="47943" builtinId="8" hidden="1"/>
    <cellStyle name="Hyperlink" xfId="47945" builtinId="8" hidden="1"/>
    <cellStyle name="Hyperlink" xfId="47949" builtinId="8" hidden="1"/>
    <cellStyle name="Hyperlink" xfId="47951" builtinId="8" hidden="1"/>
    <cellStyle name="Hyperlink" xfId="47953" builtinId="8" hidden="1"/>
    <cellStyle name="Hyperlink" xfId="47956" builtinId="8" hidden="1"/>
    <cellStyle name="Hyperlink" xfId="47958" builtinId="8" hidden="1"/>
    <cellStyle name="Hyperlink" xfId="47960" builtinId="8" hidden="1"/>
    <cellStyle name="Hyperlink" xfId="47964" builtinId="8" hidden="1"/>
    <cellStyle name="Hyperlink" xfId="47966" builtinId="8" hidden="1"/>
    <cellStyle name="Hyperlink" xfId="47968" builtinId="8" hidden="1"/>
    <cellStyle name="Hyperlink" xfId="47972" builtinId="8" hidden="1"/>
    <cellStyle name="Hyperlink" xfId="47974" builtinId="8" hidden="1"/>
    <cellStyle name="Hyperlink" xfId="47976" builtinId="8" hidden="1"/>
    <cellStyle name="Hyperlink" xfId="47980" builtinId="8" hidden="1"/>
    <cellStyle name="Hyperlink" xfId="47982" builtinId="8" hidden="1"/>
    <cellStyle name="Hyperlink" xfId="47984" builtinId="8" hidden="1"/>
    <cellStyle name="Hyperlink" xfId="47988" builtinId="8" hidden="1"/>
    <cellStyle name="Hyperlink" xfId="47990" builtinId="8" hidden="1"/>
    <cellStyle name="Hyperlink" xfId="47992" builtinId="8" hidden="1"/>
    <cellStyle name="Hyperlink" xfId="47996" builtinId="8" hidden="1"/>
    <cellStyle name="Hyperlink" xfId="47998" builtinId="8" hidden="1"/>
    <cellStyle name="Hyperlink" xfId="48000" builtinId="8" hidden="1"/>
    <cellStyle name="Hyperlink" xfId="48004" builtinId="8" hidden="1"/>
    <cellStyle name="Hyperlink" xfId="48006" builtinId="8" hidden="1"/>
    <cellStyle name="Hyperlink" xfId="48008" builtinId="8" hidden="1"/>
    <cellStyle name="Hyperlink" xfId="48012" builtinId="8" hidden="1"/>
    <cellStyle name="Hyperlink" xfId="48014" builtinId="8" hidden="1"/>
    <cellStyle name="Hyperlink" xfId="48016" builtinId="8" hidden="1"/>
    <cellStyle name="Hyperlink" xfId="48020" builtinId="8" hidden="1"/>
    <cellStyle name="Hyperlink" xfId="48022" builtinId="8" hidden="1"/>
    <cellStyle name="Hyperlink" xfId="48024" builtinId="8" hidden="1"/>
    <cellStyle name="Hyperlink" xfId="48028" builtinId="8" hidden="1"/>
    <cellStyle name="Hyperlink" xfId="48030" builtinId="8" hidden="1"/>
    <cellStyle name="Hyperlink" xfId="48032" builtinId="8" hidden="1"/>
    <cellStyle name="Hyperlink" xfId="48036" builtinId="8" hidden="1"/>
    <cellStyle name="Hyperlink" xfId="48038" builtinId="8" hidden="1"/>
    <cellStyle name="Hyperlink" xfId="48040" builtinId="8" hidden="1"/>
    <cellStyle name="Hyperlink" xfId="48044" builtinId="8" hidden="1"/>
    <cellStyle name="Hyperlink" xfId="48046" builtinId="8" hidden="1"/>
    <cellStyle name="Hyperlink" xfId="48048" builtinId="8" hidden="1"/>
    <cellStyle name="Hyperlink" xfId="48052" builtinId="8" hidden="1"/>
    <cellStyle name="Hyperlink" xfId="48054" builtinId="8" hidden="1"/>
    <cellStyle name="Hyperlink" xfId="48056" builtinId="8" hidden="1"/>
    <cellStyle name="Hyperlink" xfId="48060" builtinId="8" hidden="1"/>
    <cellStyle name="Hyperlink" xfId="48062" builtinId="8" hidden="1"/>
    <cellStyle name="Hyperlink" xfId="48064" builtinId="8" hidden="1"/>
    <cellStyle name="Hyperlink" xfId="48068" builtinId="8" hidden="1"/>
    <cellStyle name="Hyperlink" xfId="48070" builtinId="8" hidden="1"/>
    <cellStyle name="Hyperlink" xfId="48072" builtinId="8" hidden="1"/>
    <cellStyle name="Hyperlink" xfId="48076" builtinId="8" hidden="1"/>
    <cellStyle name="Hyperlink" xfId="48078" builtinId="8" hidden="1"/>
    <cellStyle name="Hyperlink" xfId="48088" builtinId="8" hidden="1"/>
    <cellStyle name="Hyperlink" xfId="48092" builtinId="8" hidden="1"/>
    <cellStyle name="Hyperlink" xfId="48094" builtinId="8" hidden="1"/>
    <cellStyle name="Hyperlink" xfId="48096" builtinId="8" hidden="1"/>
    <cellStyle name="Hyperlink" xfId="48100" builtinId="8" hidden="1"/>
    <cellStyle name="Hyperlink" xfId="48102" builtinId="8" hidden="1"/>
    <cellStyle name="Hyperlink" xfId="48104" builtinId="8" hidden="1"/>
    <cellStyle name="Hyperlink" xfId="48108" builtinId="8" hidden="1"/>
    <cellStyle name="Hyperlink" xfId="48110" builtinId="8" hidden="1"/>
    <cellStyle name="Hyperlink" xfId="48112" builtinId="8" hidden="1"/>
    <cellStyle name="Hyperlink" xfId="48116" builtinId="8" hidden="1"/>
    <cellStyle name="Hyperlink" xfId="48118" builtinId="8" hidden="1"/>
    <cellStyle name="Hyperlink" xfId="48120" builtinId="8" hidden="1"/>
    <cellStyle name="Hyperlink" xfId="48124" builtinId="8" hidden="1"/>
    <cellStyle name="Hyperlink" xfId="48126" builtinId="8" hidden="1"/>
    <cellStyle name="Hyperlink" xfId="48128" builtinId="8" hidden="1"/>
    <cellStyle name="Hyperlink" xfId="48132" builtinId="8" hidden="1"/>
    <cellStyle name="Hyperlink" xfId="48134" builtinId="8" hidden="1"/>
    <cellStyle name="Hyperlink" xfId="48136" builtinId="8" hidden="1"/>
    <cellStyle name="Hyperlink" xfId="48140" builtinId="8" hidden="1"/>
    <cellStyle name="Hyperlink" xfId="48142" builtinId="8" hidden="1"/>
    <cellStyle name="Hyperlink" xfId="48144" builtinId="8" hidden="1"/>
    <cellStyle name="Hyperlink" xfId="48148" builtinId="8" hidden="1"/>
    <cellStyle name="Hyperlink" xfId="48150" builtinId="8" hidden="1"/>
    <cellStyle name="Hyperlink" xfId="48152" builtinId="8" hidden="1"/>
    <cellStyle name="Hyperlink" xfId="48156" builtinId="8" hidden="1"/>
    <cellStyle name="Hyperlink" xfId="48158" builtinId="8" hidden="1"/>
    <cellStyle name="Hyperlink" xfId="48160" builtinId="8" hidden="1"/>
    <cellStyle name="Hyperlink" xfId="48164" builtinId="8" hidden="1"/>
    <cellStyle name="Hyperlink" xfId="48166" builtinId="8" hidden="1"/>
    <cellStyle name="Hyperlink" xfId="48168" builtinId="8" hidden="1"/>
    <cellStyle name="Hyperlink" xfId="48172" builtinId="8" hidden="1"/>
    <cellStyle name="Hyperlink" xfId="48174" builtinId="8" hidden="1"/>
    <cellStyle name="Hyperlink" xfId="48176" builtinId="8" hidden="1"/>
    <cellStyle name="Hyperlink" xfId="48180" builtinId="8" hidden="1"/>
    <cellStyle name="Hyperlink" xfId="48182" builtinId="8" hidden="1"/>
    <cellStyle name="Hyperlink" xfId="48184" builtinId="8" hidden="1"/>
    <cellStyle name="Hyperlink" xfId="48188" builtinId="8" hidden="1"/>
    <cellStyle name="Hyperlink" xfId="48190" builtinId="8" hidden="1"/>
    <cellStyle name="Hyperlink" xfId="48192" builtinId="8" hidden="1"/>
    <cellStyle name="Hyperlink" xfId="48196" builtinId="8" hidden="1"/>
    <cellStyle name="Hyperlink" xfId="48198" builtinId="8" hidden="1"/>
    <cellStyle name="Hyperlink" xfId="48200" builtinId="8" hidden="1"/>
    <cellStyle name="Hyperlink" xfId="48204" builtinId="8" hidden="1"/>
    <cellStyle name="Hyperlink" xfId="48206" builtinId="8" hidden="1"/>
    <cellStyle name="Hyperlink" xfId="48208" builtinId="8" hidden="1"/>
    <cellStyle name="Hyperlink" xfId="48212" builtinId="8" hidden="1"/>
    <cellStyle name="Hyperlink" xfId="48080" builtinId="8" hidden="1"/>
    <cellStyle name="Hyperlink" xfId="48215" builtinId="8" hidden="1"/>
    <cellStyle name="Hyperlink" xfId="48219" builtinId="8" hidden="1"/>
    <cellStyle name="Hyperlink" xfId="48221" builtinId="8" hidden="1"/>
    <cellStyle name="Hyperlink" xfId="48223" builtinId="8" hidden="1"/>
    <cellStyle name="Hyperlink" xfId="48227" builtinId="8" hidden="1"/>
    <cellStyle name="Hyperlink" xfId="48229" builtinId="8" hidden="1"/>
    <cellStyle name="Hyperlink" xfId="48231" builtinId="8" hidden="1"/>
    <cellStyle name="Hyperlink" xfId="48235" builtinId="8" hidden="1"/>
    <cellStyle name="Hyperlink" xfId="48237" builtinId="8" hidden="1"/>
    <cellStyle name="Hyperlink" xfId="48239" builtinId="8" hidden="1"/>
    <cellStyle name="Hyperlink" xfId="48243" builtinId="8" hidden="1"/>
    <cellStyle name="Hyperlink" xfId="48245" builtinId="8" hidden="1"/>
    <cellStyle name="Hyperlink" xfId="48247" builtinId="8" hidden="1"/>
    <cellStyle name="Hyperlink" xfId="48251" builtinId="8" hidden="1"/>
    <cellStyle name="Hyperlink" xfId="48253" builtinId="8" hidden="1"/>
    <cellStyle name="Hyperlink" xfId="48255" builtinId="8" hidden="1"/>
    <cellStyle name="Hyperlink" xfId="48259" builtinId="8" hidden="1"/>
    <cellStyle name="Hyperlink" xfId="48261" builtinId="8" hidden="1"/>
    <cellStyle name="Hyperlink" xfId="48263" builtinId="8" hidden="1"/>
    <cellStyle name="Hyperlink" xfId="48267" builtinId="8" hidden="1"/>
    <cellStyle name="Hyperlink" xfId="48269" builtinId="8" hidden="1"/>
    <cellStyle name="Hyperlink" xfId="48271" builtinId="8" hidden="1"/>
    <cellStyle name="Hyperlink" xfId="48275" builtinId="8" hidden="1"/>
    <cellStyle name="Hyperlink" xfId="48277" builtinId="8" hidden="1"/>
    <cellStyle name="Hyperlink" xfId="48279" builtinId="8" hidden="1"/>
    <cellStyle name="Hyperlink" xfId="48283" builtinId="8" hidden="1"/>
    <cellStyle name="Hyperlink" xfId="48285" builtinId="8" hidden="1"/>
    <cellStyle name="Hyperlink" xfId="48287" builtinId="8" hidden="1"/>
    <cellStyle name="Hyperlink" xfId="48291" builtinId="8" hidden="1"/>
    <cellStyle name="Hyperlink" xfId="48293" builtinId="8" hidden="1"/>
    <cellStyle name="Hyperlink" xfId="48295" builtinId="8" hidden="1"/>
    <cellStyle name="Hyperlink" xfId="48299" builtinId="8" hidden="1"/>
    <cellStyle name="Hyperlink" xfId="48301" builtinId="8" hidden="1"/>
    <cellStyle name="Hyperlink" xfId="48303" builtinId="8" hidden="1"/>
    <cellStyle name="Hyperlink" xfId="48307" builtinId="8" hidden="1"/>
    <cellStyle name="Hyperlink" xfId="48309" builtinId="8" hidden="1"/>
    <cellStyle name="Hyperlink" xfId="48311" builtinId="8" hidden="1"/>
    <cellStyle name="Hyperlink" xfId="48315" builtinId="8" hidden="1"/>
    <cellStyle name="Hyperlink" xfId="48317" builtinId="8" hidden="1"/>
    <cellStyle name="Hyperlink" xfId="48319" builtinId="8" hidden="1"/>
    <cellStyle name="Hyperlink" xfId="48323" builtinId="8" hidden="1"/>
    <cellStyle name="Hyperlink" xfId="48325" builtinId="8" hidden="1"/>
    <cellStyle name="Hyperlink" xfId="48327" builtinId="8" hidden="1"/>
    <cellStyle name="Hyperlink" xfId="48331" builtinId="8" hidden="1"/>
    <cellStyle name="Hyperlink" xfId="48333" builtinId="8" hidden="1"/>
    <cellStyle name="Hyperlink" xfId="48335" builtinId="8" hidden="1"/>
    <cellStyle name="Hyperlink" xfId="48087" builtinId="8" hidden="1"/>
    <cellStyle name="Hyperlink" xfId="48340" builtinId="8" hidden="1"/>
    <cellStyle name="Hyperlink" xfId="48342" builtinId="8" hidden="1"/>
    <cellStyle name="Hyperlink" xfId="48346" builtinId="8" hidden="1"/>
    <cellStyle name="Hyperlink" xfId="48348" builtinId="8" hidden="1"/>
    <cellStyle name="Hyperlink" xfId="48350" builtinId="8" hidden="1"/>
    <cellStyle name="Hyperlink" xfId="48354" builtinId="8" hidden="1"/>
    <cellStyle name="Hyperlink" xfId="48356" builtinId="8" hidden="1"/>
    <cellStyle name="Hyperlink" xfId="48358" builtinId="8" hidden="1"/>
    <cellStyle name="Hyperlink" xfId="48362" builtinId="8" hidden="1"/>
    <cellStyle name="Hyperlink" xfId="48364" builtinId="8" hidden="1"/>
    <cellStyle name="Hyperlink" xfId="48366" builtinId="8" hidden="1"/>
    <cellStyle name="Hyperlink" xfId="48370" builtinId="8" hidden="1"/>
    <cellStyle name="Hyperlink" xfId="48372" builtinId="8" hidden="1"/>
    <cellStyle name="Hyperlink" xfId="48374" builtinId="8" hidden="1"/>
    <cellStyle name="Hyperlink" xfId="48378" builtinId="8" hidden="1"/>
    <cellStyle name="Hyperlink" xfId="48380" builtinId="8" hidden="1"/>
    <cellStyle name="Hyperlink" xfId="48382" builtinId="8" hidden="1"/>
    <cellStyle name="Hyperlink" xfId="48386" builtinId="8" hidden="1"/>
    <cellStyle name="Hyperlink" xfId="48388" builtinId="8" hidden="1"/>
    <cellStyle name="Hyperlink" xfId="48390" builtinId="8" hidden="1"/>
    <cellStyle name="Hyperlink" xfId="48394" builtinId="8" hidden="1"/>
    <cellStyle name="Hyperlink" xfId="48396" builtinId="8" hidden="1"/>
    <cellStyle name="Hyperlink" xfId="48398" builtinId="8" hidden="1"/>
    <cellStyle name="Hyperlink" xfId="48402" builtinId="8" hidden="1"/>
    <cellStyle name="Hyperlink" xfId="48404" builtinId="8" hidden="1"/>
    <cellStyle name="Hyperlink" xfId="48406" builtinId="8" hidden="1"/>
    <cellStyle name="Hyperlink" xfId="48410" builtinId="8" hidden="1"/>
    <cellStyle name="Hyperlink" xfId="48412" builtinId="8" hidden="1"/>
    <cellStyle name="Hyperlink" xfId="48414" builtinId="8" hidden="1"/>
    <cellStyle name="Hyperlink" xfId="48418" builtinId="8" hidden="1"/>
    <cellStyle name="Hyperlink" xfId="48420" builtinId="8" hidden="1"/>
    <cellStyle name="Hyperlink" xfId="48422" builtinId="8" hidden="1"/>
    <cellStyle name="Hyperlink" xfId="48426" builtinId="8" hidden="1"/>
    <cellStyle name="Hyperlink" xfId="48428" builtinId="8" hidden="1"/>
    <cellStyle name="Hyperlink" xfId="48430" builtinId="8" hidden="1"/>
    <cellStyle name="Hyperlink" xfId="48434" builtinId="8" hidden="1"/>
    <cellStyle name="Hyperlink" xfId="48436" builtinId="8" hidden="1"/>
    <cellStyle name="Hyperlink" xfId="48438" builtinId="8" hidden="1"/>
    <cellStyle name="Hyperlink" xfId="48442" builtinId="8" hidden="1"/>
    <cellStyle name="Hyperlink" xfId="48444" builtinId="8" hidden="1"/>
    <cellStyle name="Hyperlink" xfId="48446" builtinId="8" hidden="1"/>
    <cellStyle name="Hyperlink" xfId="48450" builtinId="8" hidden="1"/>
    <cellStyle name="Hyperlink" xfId="48452" builtinId="8" hidden="1"/>
    <cellStyle name="Hyperlink" xfId="48454" builtinId="8" hidden="1"/>
    <cellStyle name="Hyperlink" xfId="48458" builtinId="8" hidden="1"/>
    <cellStyle name="Hyperlink" xfId="48460" builtinId="8" hidden="1"/>
    <cellStyle name="Hyperlink" xfId="48462" builtinId="8" hidden="1"/>
    <cellStyle name="Hyperlink" xfId="48465" builtinId="8" hidden="1"/>
    <cellStyle name="Hyperlink" xfId="48467" builtinId="8" hidden="1"/>
    <cellStyle name="Hyperlink" xfId="48469" builtinId="8" hidden="1"/>
    <cellStyle name="Hyperlink" xfId="48473" builtinId="8" hidden="1"/>
    <cellStyle name="Hyperlink" xfId="48475" builtinId="8" hidden="1"/>
    <cellStyle name="Hyperlink" xfId="48477" builtinId="8" hidden="1"/>
    <cellStyle name="Hyperlink" xfId="48481" builtinId="8" hidden="1"/>
    <cellStyle name="Hyperlink" xfId="48483" builtinId="8" hidden="1"/>
    <cellStyle name="Hyperlink" xfId="48485" builtinId="8" hidden="1"/>
    <cellStyle name="Hyperlink" xfId="48489" builtinId="8" hidden="1"/>
    <cellStyle name="Hyperlink" xfId="48491" builtinId="8" hidden="1"/>
    <cellStyle name="Hyperlink" xfId="48493" builtinId="8" hidden="1"/>
    <cellStyle name="Hyperlink" xfId="48497" builtinId="8" hidden="1"/>
    <cellStyle name="Hyperlink" xfId="48499" builtinId="8" hidden="1"/>
    <cellStyle name="Hyperlink" xfId="48501" builtinId="8" hidden="1"/>
    <cellStyle name="Hyperlink" xfId="48505" builtinId="8" hidden="1"/>
    <cellStyle name="Hyperlink" xfId="48507" builtinId="8" hidden="1"/>
    <cellStyle name="Hyperlink" xfId="48509" builtinId="8" hidden="1"/>
    <cellStyle name="Hyperlink" xfId="48513" builtinId="8" hidden="1"/>
    <cellStyle name="Hyperlink" xfId="48515" builtinId="8" hidden="1"/>
    <cellStyle name="Hyperlink" xfId="48517" builtinId="8" hidden="1"/>
    <cellStyle name="Hyperlink" xfId="48521" builtinId="8" hidden="1"/>
    <cellStyle name="Hyperlink" xfId="48523" builtinId="8" hidden="1"/>
    <cellStyle name="Hyperlink" xfId="48525" builtinId="8" hidden="1"/>
    <cellStyle name="Hyperlink" xfId="48529" builtinId="8" hidden="1"/>
    <cellStyle name="Hyperlink" xfId="48531" builtinId="8" hidden="1"/>
    <cellStyle name="Hyperlink" xfId="48533" builtinId="8" hidden="1"/>
    <cellStyle name="Hyperlink" xfId="48537" builtinId="8" hidden="1"/>
    <cellStyle name="Hyperlink" xfId="48539" builtinId="8" hidden="1"/>
    <cellStyle name="Hyperlink" xfId="48541" builtinId="8" hidden="1"/>
    <cellStyle name="Hyperlink" xfId="48545" builtinId="8" hidden="1"/>
    <cellStyle name="Hyperlink" xfId="48547" builtinId="8" hidden="1"/>
    <cellStyle name="Hyperlink" xfId="48549" builtinId="8" hidden="1"/>
    <cellStyle name="Hyperlink" xfId="48553" builtinId="8" hidden="1"/>
    <cellStyle name="Hyperlink" xfId="48555" builtinId="8" hidden="1"/>
    <cellStyle name="Hyperlink" xfId="48557" builtinId="8" hidden="1"/>
    <cellStyle name="Hyperlink" xfId="48561" builtinId="8" hidden="1"/>
    <cellStyle name="Hyperlink" xfId="48563" builtinId="8" hidden="1"/>
    <cellStyle name="Hyperlink" xfId="48565" builtinId="8" hidden="1"/>
    <cellStyle name="Hyperlink" xfId="48569" builtinId="8" hidden="1"/>
    <cellStyle name="Hyperlink" xfId="48571" builtinId="8" hidden="1"/>
    <cellStyle name="Hyperlink" xfId="48573" builtinId="8" hidden="1"/>
    <cellStyle name="Hyperlink" xfId="48577" builtinId="8" hidden="1"/>
    <cellStyle name="Hyperlink" xfId="48579" builtinId="8" hidden="1"/>
    <cellStyle name="Hyperlink" xfId="48581" builtinId="8" hidden="1"/>
    <cellStyle name="Hyperlink" xfId="48585" builtinId="8" hidden="1"/>
    <cellStyle name="Hyperlink" xfId="48587" builtinId="8" hidden="1"/>
    <cellStyle name="Hyperlink" xfId="48086" builtinId="8" hidden="1"/>
    <cellStyle name="Hyperlink" xfId="48592" builtinId="8" hidden="1"/>
    <cellStyle name="Hyperlink" xfId="48594" builtinId="8" hidden="1"/>
    <cellStyle name="Hyperlink" xfId="48596" builtinId="8" hidden="1"/>
    <cellStyle name="Hyperlink" xfId="48600" builtinId="8" hidden="1"/>
    <cellStyle name="Hyperlink" xfId="48602" builtinId="8" hidden="1"/>
    <cellStyle name="Hyperlink" xfId="48604" builtinId="8" hidden="1"/>
    <cellStyle name="Hyperlink" xfId="48608" builtinId="8" hidden="1"/>
    <cellStyle name="Hyperlink" xfId="48610" builtinId="8" hidden="1"/>
    <cellStyle name="Hyperlink" xfId="48612" builtinId="8" hidden="1"/>
    <cellStyle name="Hyperlink" xfId="48616" builtinId="8" hidden="1"/>
    <cellStyle name="Hyperlink" xfId="48618" builtinId="8" hidden="1"/>
    <cellStyle name="Hyperlink" xfId="48620" builtinId="8" hidden="1"/>
    <cellStyle name="Hyperlink" xfId="48624" builtinId="8" hidden="1"/>
    <cellStyle name="Hyperlink" xfId="48626" builtinId="8" hidden="1"/>
    <cellStyle name="Hyperlink" xfId="48628" builtinId="8" hidden="1"/>
    <cellStyle name="Hyperlink" xfId="48632" builtinId="8" hidden="1"/>
    <cellStyle name="Hyperlink" xfId="48634" builtinId="8" hidden="1"/>
    <cellStyle name="Hyperlink" xfId="48636" builtinId="8" hidden="1"/>
    <cellStyle name="Hyperlink" xfId="48640" builtinId="8" hidden="1"/>
    <cellStyle name="Hyperlink" xfId="48642" builtinId="8" hidden="1"/>
    <cellStyle name="Hyperlink" xfId="48644" builtinId="8" hidden="1"/>
    <cellStyle name="Hyperlink" xfId="48648" builtinId="8" hidden="1"/>
    <cellStyle name="Hyperlink" xfId="48650" builtinId="8" hidden="1"/>
    <cellStyle name="Hyperlink" xfId="48652" builtinId="8" hidden="1"/>
    <cellStyle name="Hyperlink" xfId="48656" builtinId="8" hidden="1"/>
    <cellStyle name="Hyperlink" xfId="48658" builtinId="8" hidden="1"/>
    <cellStyle name="Hyperlink" xfId="48660" builtinId="8" hidden="1"/>
    <cellStyle name="Hyperlink" xfId="48664" builtinId="8" hidden="1"/>
    <cellStyle name="Hyperlink" xfId="48666" builtinId="8" hidden="1"/>
    <cellStyle name="Hyperlink" xfId="48668" builtinId="8" hidden="1"/>
    <cellStyle name="Hyperlink" xfId="48672" builtinId="8" hidden="1"/>
    <cellStyle name="Hyperlink" xfId="48674" builtinId="8" hidden="1"/>
    <cellStyle name="Hyperlink" xfId="48676" builtinId="8" hidden="1"/>
    <cellStyle name="Hyperlink" xfId="48680" builtinId="8" hidden="1"/>
    <cellStyle name="Hyperlink" xfId="48682" builtinId="8" hidden="1"/>
    <cellStyle name="Hyperlink" xfId="48684" builtinId="8" hidden="1"/>
    <cellStyle name="Hyperlink" xfId="48688" builtinId="8" hidden="1"/>
    <cellStyle name="Hyperlink" xfId="48690" builtinId="8" hidden="1"/>
    <cellStyle name="Hyperlink" xfId="48692" builtinId="8" hidden="1"/>
    <cellStyle name="Hyperlink" xfId="48696" builtinId="8" hidden="1"/>
    <cellStyle name="Hyperlink" xfId="48698" builtinId="8" hidden="1"/>
    <cellStyle name="Hyperlink" xfId="48700" builtinId="8" hidden="1"/>
    <cellStyle name="Hyperlink" xfId="48704" builtinId="8" hidden="1"/>
    <cellStyle name="Hyperlink" xfId="48706" builtinId="8" hidden="1"/>
    <cellStyle name="Hyperlink" xfId="48708" builtinId="8" hidden="1"/>
    <cellStyle name="Hyperlink" xfId="48712" builtinId="8" hidden="1"/>
    <cellStyle name="Hyperlink" xfId="48082" builtinId="8" hidden="1"/>
    <cellStyle name="Hyperlink" xfId="48715" builtinId="8" hidden="1"/>
    <cellStyle name="Hyperlink" xfId="48719" builtinId="8" hidden="1"/>
    <cellStyle name="Hyperlink" xfId="48721" builtinId="8" hidden="1"/>
    <cellStyle name="Hyperlink" xfId="48723" builtinId="8" hidden="1"/>
    <cellStyle name="Hyperlink" xfId="48727" builtinId="8" hidden="1"/>
    <cellStyle name="Hyperlink" xfId="48729" builtinId="8" hidden="1"/>
    <cellStyle name="Hyperlink" xfId="48731" builtinId="8" hidden="1"/>
    <cellStyle name="Hyperlink" xfId="48735" builtinId="8" hidden="1"/>
    <cellStyle name="Hyperlink" xfId="48737" builtinId="8" hidden="1"/>
    <cellStyle name="Hyperlink" xfId="48739" builtinId="8" hidden="1"/>
    <cellStyle name="Hyperlink" xfId="48743" builtinId="8" hidden="1"/>
    <cellStyle name="Hyperlink" xfId="48745" builtinId="8" hidden="1"/>
    <cellStyle name="Hyperlink" xfId="48747" builtinId="8" hidden="1"/>
    <cellStyle name="Hyperlink" xfId="48751" builtinId="8" hidden="1"/>
    <cellStyle name="Hyperlink" xfId="48753" builtinId="8" hidden="1"/>
    <cellStyle name="Hyperlink" xfId="48755" builtinId="8" hidden="1"/>
    <cellStyle name="Hyperlink" xfId="48759" builtinId="8" hidden="1"/>
    <cellStyle name="Hyperlink" xfId="48761" builtinId="8" hidden="1"/>
    <cellStyle name="Hyperlink" xfId="48763" builtinId="8" hidden="1"/>
    <cellStyle name="Hyperlink" xfId="48767" builtinId="8" hidden="1"/>
    <cellStyle name="Hyperlink" xfId="48769" builtinId="8" hidden="1"/>
    <cellStyle name="Hyperlink" xfId="48771" builtinId="8" hidden="1"/>
    <cellStyle name="Hyperlink" xfId="48775" builtinId="8" hidden="1"/>
    <cellStyle name="Hyperlink" xfId="48777" builtinId="8" hidden="1"/>
    <cellStyle name="Hyperlink" xfId="48779" builtinId="8" hidden="1"/>
    <cellStyle name="Hyperlink" xfId="48783" builtinId="8" hidden="1"/>
    <cellStyle name="Hyperlink" xfId="48785" builtinId="8" hidden="1"/>
    <cellStyle name="Hyperlink" xfId="48787" builtinId="8" hidden="1"/>
    <cellStyle name="Hyperlink" xfId="48791" builtinId="8" hidden="1"/>
    <cellStyle name="Hyperlink" xfId="48793" builtinId="8" hidden="1"/>
    <cellStyle name="Hyperlink" xfId="48795" builtinId="8" hidden="1"/>
    <cellStyle name="Hyperlink" xfId="48799" builtinId="8" hidden="1"/>
    <cellStyle name="Hyperlink" xfId="48801" builtinId="8" hidden="1"/>
    <cellStyle name="Hyperlink" xfId="48803" builtinId="8" hidden="1"/>
    <cellStyle name="Hyperlink" xfId="48807" builtinId="8" hidden="1"/>
    <cellStyle name="Hyperlink" xfId="48809" builtinId="8" hidden="1"/>
    <cellStyle name="Hyperlink" xfId="48811" builtinId="8" hidden="1"/>
    <cellStyle name="Hyperlink" xfId="48815" builtinId="8" hidden="1"/>
    <cellStyle name="Hyperlink" xfId="48817" builtinId="8" hidden="1"/>
    <cellStyle name="Hyperlink" xfId="48819" builtinId="8" hidden="1"/>
    <cellStyle name="Hyperlink" xfId="48823" builtinId="8" hidden="1"/>
    <cellStyle name="Hyperlink" xfId="48825" builtinId="8" hidden="1"/>
    <cellStyle name="Hyperlink" xfId="48827" builtinId="8" hidden="1"/>
    <cellStyle name="Hyperlink" xfId="48831" builtinId="8" hidden="1"/>
    <cellStyle name="Hyperlink" xfId="48833" builtinId="8" hidden="1"/>
    <cellStyle name="Hyperlink" xfId="48835" builtinId="8" hidden="1"/>
    <cellStyle name="Hyperlink" xfId="48085" builtinId="8" hidden="1"/>
    <cellStyle name="Hyperlink" xfId="48840" builtinId="8" hidden="1"/>
    <cellStyle name="Hyperlink" xfId="48842" builtinId="8" hidden="1"/>
    <cellStyle name="Hyperlink" xfId="48846" builtinId="8" hidden="1"/>
    <cellStyle name="Hyperlink" xfId="48848" builtinId="8" hidden="1"/>
    <cellStyle name="Hyperlink" xfId="48850" builtinId="8" hidden="1"/>
    <cellStyle name="Hyperlink" xfId="48854" builtinId="8" hidden="1"/>
    <cellStyle name="Hyperlink" xfId="48856" builtinId="8" hidden="1"/>
    <cellStyle name="Hyperlink" xfId="48858" builtinId="8" hidden="1"/>
    <cellStyle name="Hyperlink" xfId="48862" builtinId="8" hidden="1"/>
    <cellStyle name="Hyperlink" xfId="48864" builtinId="8" hidden="1"/>
    <cellStyle name="Hyperlink" xfId="48866" builtinId="8" hidden="1"/>
    <cellStyle name="Hyperlink" xfId="48870" builtinId="8" hidden="1"/>
    <cellStyle name="Hyperlink" xfId="48872" builtinId="8" hidden="1"/>
    <cellStyle name="Hyperlink" xfId="48874" builtinId="8" hidden="1"/>
    <cellStyle name="Hyperlink" xfId="48878" builtinId="8" hidden="1"/>
    <cellStyle name="Hyperlink" xfId="48880" builtinId="8" hidden="1"/>
    <cellStyle name="Hyperlink" xfId="48882" builtinId="8" hidden="1"/>
    <cellStyle name="Hyperlink" xfId="48886" builtinId="8" hidden="1"/>
    <cellStyle name="Hyperlink" xfId="48888" builtinId="8" hidden="1"/>
    <cellStyle name="Hyperlink" xfId="48890" builtinId="8" hidden="1"/>
    <cellStyle name="Hyperlink" xfId="48894" builtinId="8" hidden="1"/>
    <cellStyle name="Hyperlink" xfId="48896" builtinId="8" hidden="1"/>
    <cellStyle name="Hyperlink" xfId="48898" builtinId="8" hidden="1"/>
    <cellStyle name="Hyperlink" xfId="48902" builtinId="8" hidden="1"/>
    <cellStyle name="Hyperlink" xfId="48904" builtinId="8" hidden="1"/>
    <cellStyle name="Hyperlink" xfId="48906" builtinId="8" hidden="1"/>
    <cellStyle name="Hyperlink" xfId="48910" builtinId="8" hidden="1"/>
    <cellStyle name="Hyperlink" xfId="48912" builtinId="8" hidden="1"/>
    <cellStyle name="Hyperlink" xfId="48914" builtinId="8" hidden="1"/>
    <cellStyle name="Hyperlink" xfId="48918" builtinId="8" hidden="1"/>
    <cellStyle name="Hyperlink" xfId="48920" builtinId="8" hidden="1"/>
    <cellStyle name="Hyperlink" xfId="48922" builtinId="8" hidden="1"/>
    <cellStyle name="Hyperlink" xfId="48926" builtinId="8" hidden="1"/>
    <cellStyle name="Hyperlink" xfId="48928" builtinId="8" hidden="1"/>
    <cellStyle name="Hyperlink" xfId="48930" builtinId="8" hidden="1"/>
    <cellStyle name="Hyperlink" xfId="48934" builtinId="8" hidden="1"/>
    <cellStyle name="Hyperlink" xfId="48936" builtinId="8" hidden="1"/>
    <cellStyle name="Hyperlink" xfId="48938" builtinId="8" hidden="1"/>
    <cellStyle name="Hyperlink" xfId="48942" builtinId="8" hidden="1"/>
    <cellStyle name="Hyperlink" xfId="48944" builtinId="8" hidden="1"/>
    <cellStyle name="Hyperlink" xfId="48946" builtinId="8" hidden="1"/>
    <cellStyle name="Hyperlink" xfId="48950" builtinId="8" hidden="1"/>
    <cellStyle name="Hyperlink" xfId="48952" builtinId="8" hidden="1"/>
    <cellStyle name="Hyperlink" xfId="48954" builtinId="8" hidden="1"/>
    <cellStyle name="Hyperlink" xfId="48958" builtinId="8" hidden="1"/>
    <cellStyle name="Hyperlink" xfId="48960" builtinId="8" hidden="1"/>
    <cellStyle name="Hyperlink" xfId="48962" builtinId="8" hidden="1"/>
    <cellStyle name="Hyperlink" xfId="48965" builtinId="8" hidden="1"/>
    <cellStyle name="Hyperlink" xfId="48967" builtinId="8" hidden="1"/>
    <cellStyle name="Hyperlink" xfId="48969" builtinId="8" hidden="1"/>
    <cellStyle name="Hyperlink" xfId="48973" builtinId="8" hidden="1"/>
    <cellStyle name="Hyperlink" xfId="48975" builtinId="8" hidden="1"/>
    <cellStyle name="Hyperlink" xfId="48977" builtinId="8" hidden="1"/>
    <cellStyle name="Hyperlink" xfId="48981" builtinId="8" hidden="1"/>
    <cellStyle name="Hyperlink" xfId="48983" builtinId="8" hidden="1"/>
    <cellStyle name="Hyperlink" xfId="48985" builtinId="8" hidden="1"/>
    <cellStyle name="Hyperlink" xfId="48989" builtinId="8" hidden="1"/>
    <cellStyle name="Hyperlink" xfId="48991" builtinId="8" hidden="1"/>
    <cellStyle name="Hyperlink" xfId="48993" builtinId="8" hidden="1"/>
    <cellStyle name="Hyperlink" xfId="48997" builtinId="8" hidden="1"/>
    <cellStyle name="Hyperlink" xfId="48999" builtinId="8" hidden="1"/>
    <cellStyle name="Hyperlink" xfId="49001" builtinId="8" hidden="1"/>
    <cellStyle name="Hyperlink" xfId="49005" builtinId="8" hidden="1"/>
    <cellStyle name="Hyperlink" xfId="49007" builtinId="8" hidden="1"/>
    <cellStyle name="Hyperlink" xfId="49009" builtinId="8" hidden="1"/>
    <cellStyle name="Hyperlink" xfId="49013" builtinId="8" hidden="1"/>
    <cellStyle name="Hyperlink" xfId="49015" builtinId="8" hidden="1"/>
    <cellStyle name="Hyperlink" xfId="49017" builtinId="8" hidden="1"/>
    <cellStyle name="Hyperlink" xfId="49021" builtinId="8" hidden="1"/>
    <cellStyle name="Hyperlink" xfId="49023" builtinId="8" hidden="1"/>
    <cellStyle name="Hyperlink" xfId="49025" builtinId="8" hidden="1"/>
    <cellStyle name="Hyperlink" xfId="49029" builtinId="8" hidden="1"/>
    <cellStyle name="Hyperlink" xfId="49031" builtinId="8" hidden="1"/>
    <cellStyle name="Hyperlink" xfId="49033" builtinId="8" hidden="1"/>
    <cellStyle name="Hyperlink" xfId="49037" builtinId="8" hidden="1"/>
    <cellStyle name="Hyperlink" xfId="49039" builtinId="8" hidden="1"/>
    <cellStyle name="Hyperlink" xfId="49041" builtinId="8" hidden="1"/>
    <cellStyle name="Hyperlink" xfId="49045" builtinId="8" hidden="1"/>
    <cellStyle name="Hyperlink" xfId="49047" builtinId="8" hidden="1"/>
    <cellStyle name="Hyperlink" xfId="49049" builtinId="8" hidden="1"/>
    <cellStyle name="Hyperlink" xfId="49053" builtinId="8" hidden="1"/>
    <cellStyle name="Hyperlink" xfId="49055" builtinId="8" hidden="1"/>
    <cellStyle name="Hyperlink" xfId="49057" builtinId="8" hidden="1"/>
    <cellStyle name="Hyperlink" xfId="49061" builtinId="8" hidden="1"/>
    <cellStyle name="Hyperlink" xfId="49063" builtinId="8" hidden="1"/>
    <cellStyle name="Hyperlink" xfId="49065" builtinId="8" hidden="1"/>
    <cellStyle name="Hyperlink" xfId="49069" builtinId="8" hidden="1"/>
    <cellStyle name="Hyperlink" xfId="49071" builtinId="8" hidden="1"/>
    <cellStyle name="Hyperlink" xfId="49073" builtinId="8" hidden="1"/>
    <cellStyle name="Hyperlink" xfId="49077" builtinId="8" hidden="1"/>
    <cellStyle name="Hyperlink" xfId="49079" builtinId="8" hidden="1"/>
    <cellStyle name="Hyperlink" xfId="49081" builtinId="8" hidden="1"/>
    <cellStyle name="Hyperlink" xfId="49085" builtinId="8" hidden="1"/>
    <cellStyle name="Hyperlink" xfId="49087" builtinId="8" hidden="1"/>
    <cellStyle name="Hyperlink" xfId="48084" builtinId="8" hidden="1"/>
    <cellStyle name="Hyperlink" xfId="49092" builtinId="8" hidden="1"/>
    <cellStyle name="Hyperlink" xfId="49094" builtinId="8" hidden="1"/>
    <cellStyle name="Hyperlink" xfId="49096" builtinId="8" hidden="1"/>
    <cellStyle name="Hyperlink" xfId="49100" builtinId="8" hidden="1"/>
    <cellStyle name="Hyperlink" xfId="49102" builtinId="8" hidden="1"/>
    <cellStyle name="Hyperlink" xfId="49104" builtinId="8" hidden="1"/>
    <cellStyle name="Hyperlink" xfId="49108" builtinId="8" hidden="1"/>
    <cellStyle name="Hyperlink" xfId="49110" builtinId="8" hidden="1"/>
    <cellStyle name="Hyperlink" xfId="49112" builtinId="8" hidden="1"/>
    <cellStyle name="Hyperlink" xfId="49116" builtinId="8" hidden="1"/>
    <cellStyle name="Hyperlink" xfId="49118" builtinId="8" hidden="1"/>
    <cellStyle name="Hyperlink" xfId="49120" builtinId="8" hidden="1"/>
    <cellStyle name="Hyperlink" xfId="49124" builtinId="8" hidden="1"/>
    <cellStyle name="Hyperlink" xfId="49126" builtinId="8" hidden="1"/>
    <cellStyle name="Hyperlink" xfId="49128" builtinId="8" hidden="1"/>
    <cellStyle name="Hyperlink" xfId="49132" builtinId="8" hidden="1"/>
    <cellStyle name="Hyperlink" xfId="49134" builtinId="8" hidden="1"/>
    <cellStyle name="Hyperlink" xfId="49136" builtinId="8" hidden="1"/>
    <cellStyle name="Hyperlink" xfId="49140" builtinId="8" hidden="1"/>
    <cellStyle name="Hyperlink" xfId="49142" builtinId="8" hidden="1"/>
    <cellStyle name="Hyperlink" xfId="49144" builtinId="8" hidden="1"/>
    <cellStyle name="Hyperlink" xfId="49148" builtinId="8" hidden="1"/>
    <cellStyle name="Hyperlink" xfId="49150" builtinId="8" hidden="1"/>
    <cellStyle name="Hyperlink" xfId="49152" builtinId="8" hidden="1"/>
    <cellStyle name="Hyperlink" xfId="49156" builtinId="8" hidden="1"/>
    <cellStyle name="Hyperlink" xfId="49158" builtinId="8" hidden="1"/>
    <cellStyle name="Hyperlink" xfId="49160" builtinId="8" hidden="1"/>
    <cellStyle name="Hyperlink" xfId="49164" builtinId="8" hidden="1"/>
    <cellStyle name="Hyperlink" xfId="49166" builtinId="8" hidden="1"/>
    <cellStyle name="Hyperlink" xfId="49168" builtinId="8" hidden="1"/>
    <cellStyle name="Hyperlink" xfId="49172" builtinId="8" hidden="1"/>
    <cellStyle name="Hyperlink" xfId="49174" builtinId="8" hidden="1"/>
    <cellStyle name="Hyperlink" xfId="49176" builtinId="8" hidden="1"/>
    <cellStyle name="Hyperlink" xfId="49180" builtinId="8" hidden="1"/>
    <cellStyle name="Hyperlink" xfId="49182" builtinId="8" hidden="1"/>
    <cellStyle name="Hyperlink" xfId="49184" builtinId="8" hidden="1"/>
    <cellStyle name="Hyperlink" xfId="49188" builtinId="8" hidden="1"/>
    <cellStyle name="Hyperlink" xfId="49190" builtinId="8" hidden="1"/>
    <cellStyle name="Hyperlink" xfId="49192" builtinId="8" hidden="1"/>
    <cellStyle name="Hyperlink" xfId="49196" builtinId="8" hidden="1"/>
    <cellStyle name="Hyperlink" xfId="49198" builtinId="8" hidden="1"/>
    <cellStyle name="Hyperlink" xfId="49200" builtinId="8" hidden="1"/>
    <cellStyle name="Hyperlink" xfId="49204" builtinId="8" hidden="1"/>
    <cellStyle name="Hyperlink" xfId="49206" builtinId="8" hidden="1"/>
    <cellStyle name="Hyperlink" xfId="49208" builtinId="8" hidden="1"/>
    <cellStyle name="Hyperlink" xfId="49212" builtinId="8" hidden="1"/>
    <cellStyle name="Hyperlink" xfId="46694" builtinId="8" hidden="1"/>
    <cellStyle name="Hyperlink" xfId="49215" builtinId="8" hidden="1"/>
    <cellStyle name="Hyperlink" xfId="49219" builtinId="8" hidden="1"/>
    <cellStyle name="Hyperlink" xfId="49221" builtinId="8" hidden="1"/>
    <cellStyle name="Hyperlink" xfId="49223" builtinId="8" hidden="1"/>
    <cellStyle name="Hyperlink" xfId="49227" builtinId="8" hidden="1"/>
    <cellStyle name="Hyperlink" xfId="49229" builtinId="8" hidden="1"/>
    <cellStyle name="Hyperlink" xfId="49231" builtinId="8" hidden="1"/>
    <cellStyle name="Hyperlink" xfId="49235" builtinId="8" hidden="1"/>
    <cellStyle name="Hyperlink" xfId="49237" builtinId="8" hidden="1"/>
    <cellStyle name="Hyperlink" xfId="49239" builtinId="8" hidden="1"/>
    <cellStyle name="Hyperlink" xfId="49243" builtinId="8" hidden="1"/>
    <cellStyle name="Hyperlink" xfId="49245" builtinId="8" hidden="1"/>
    <cellStyle name="Hyperlink" xfId="49247" builtinId="8" hidden="1"/>
    <cellStyle name="Hyperlink" xfId="49251" builtinId="8" hidden="1"/>
    <cellStyle name="Hyperlink" xfId="49253" builtinId="8" hidden="1"/>
    <cellStyle name="Hyperlink" xfId="49255" builtinId="8" hidden="1"/>
    <cellStyle name="Hyperlink" xfId="49259" builtinId="8" hidden="1"/>
    <cellStyle name="Hyperlink" xfId="49261" builtinId="8" hidden="1"/>
    <cellStyle name="Hyperlink" xfId="49263" builtinId="8" hidden="1"/>
    <cellStyle name="Hyperlink" xfId="49267" builtinId="8" hidden="1"/>
    <cellStyle name="Hyperlink" xfId="49269" builtinId="8" hidden="1"/>
    <cellStyle name="Hyperlink" xfId="49271" builtinId="8" hidden="1"/>
    <cellStyle name="Hyperlink" xfId="49275" builtinId="8" hidden="1"/>
    <cellStyle name="Hyperlink" xfId="49277" builtinId="8" hidden="1"/>
    <cellStyle name="Hyperlink" xfId="49279" builtinId="8" hidden="1"/>
    <cellStyle name="Hyperlink" xfId="49283" builtinId="8" hidden="1"/>
    <cellStyle name="Hyperlink" xfId="49285" builtinId="8" hidden="1"/>
    <cellStyle name="Hyperlink" xfId="49287" builtinId="8" hidden="1"/>
    <cellStyle name="Hyperlink" xfId="49291" builtinId="8" hidden="1"/>
    <cellStyle name="Hyperlink" xfId="49293" builtinId="8" hidden="1"/>
    <cellStyle name="Hyperlink" xfId="49295" builtinId="8" hidden="1"/>
    <cellStyle name="Hyperlink" xfId="49299" builtinId="8" hidden="1"/>
    <cellStyle name="Hyperlink" xfId="49301" builtinId="8" hidden="1"/>
    <cellStyle name="Hyperlink" xfId="49303" builtinId="8" hidden="1"/>
    <cellStyle name="Hyperlink" xfId="49307" builtinId="8" hidden="1"/>
    <cellStyle name="Hyperlink" xfId="49309" builtinId="8" hidden="1"/>
    <cellStyle name="Hyperlink" xfId="49311" builtinId="8" hidden="1"/>
    <cellStyle name="Hyperlink" xfId="49315" builtinId="8" hidden="1"/>
    <cellStyle name="Hyperlink" xfId="49317" builtinId="8" hidden="1"/>
    <cellStyle name="Hyperlink" xfId="49319" builtinId="8" hidden="1"/>
    <cellStyle name="Hyperlink" xfId="49323" builtinId="8" hidden="1"/>
    <cellStyle name="Hyperlink" xfId="49325" builtinId="8" hidden="1"/>
    <cellStyle name="Hyperlink" xfId="49327" builtinId="8" hidden="1"/>
    <cellStyle name="Hyperlink" xfId="49331" builtinId="8" hidden="1"/>
    <cellStyle name="Hyperlink" xfId="49333" builtinId="8" hidden="1"/>
    <cellStyle name="Hyperlink" xfId="49335" builtinId="8" hidden="1"/>
    <cellStyle name="Hyperlink" xfId="49347" builtinId="8" hidden="1"/>
    <cellStyle name="Hyperlink" xfId="49349" builtinId="8" hidden="1"/>
    <cellStyle name="Hyperlink" xfId="49351" builtinId="8" hidden="1"/>
    <cellStyle name="Hyperlink" xfId="49355" builtinId="8" hidden="1"/>
    <cellStyle name="Hyperlink" xfId="49357" builtinId="8" hidden="1"/>
    <cellStyle name="Hyperlink" xfId="49359" builtinId="8" hidden="1"/>
    <cellStyle name="Hyperlink" xfId="49363" builtinId="8" hidden="1"/>
    <cellStyle name="Hyperlink" xfId="49365" builtinId="8" hidden="1"/>
    <cellStyle name="Hyperlink" xfId="49367" builtinId="8" hidden="1"/>
    <cellStyle name="Hyperlink" xfId="49371" builtinId="8" hidden="1"/>
    <cellStyle name="Hyperlink" xfId="49373" builtinId="8" hidden="1"/>
    <cellStyle name="Hyperlink" xfId="49375" builtinId="8" hidden="1"/>
    <cellStyle name="Hyperlink" xfId="49379" builtinId="8" hidden="1"/>
    <cellStyle name="Hyperlink" xfId="49381" builtinId="8" hidden="1"/>
    <cellStyle name="Hyperlink" xfId="49383" builtinId="8" hidden="1"/>
    <cellStyle name="Hyperlink" xfId="49387" builtinId="8" hidden="1"/>
    <cellStyle name="Hyperlink" xfId="49389" builtinId="8" hidden="1"/>
    <cellStyle name="Hyperlink" xfId="49391" builtinId="8" hidden="1"/>
    <cellStyle name="Hyperlink" xfId="49395" builtinId="8" hidden="1"/>
    <cellStyle name="Hyperlink" xfId="49397" builtinId="8" hidden="1"/>
    <cellStyle name="Hyperlink" xfId="49399" builtinId="8" hidden="1"/>
    <cellStyle name="Hyperlink" xfId="49403" builtinId="8" hidden="1"/>
    <cellStyle name="Hyperlink" xfId="49405" builtinId="8" hidden="1"/>
    <cellStyle name="Hyperlink" xfId="49407" builtinId="8" hidden="1"/>
    <cellStyle name="Hyperlink" xfId="49411" builtinId="8" hidden="1"/>
    <cellStyle name="Hyperlink" xfId="49413" builtinId="8" hidden="1"/>
    <cellStyle name="Hyperlink" xfId="49415" builtinId="8" hidden="1"/>
    <cellStyle name="Hyperlink" xfId="49419" builtinId="8" hidden="1"/>
    <cellStyle name="Hyperlink" xfId="49421" builtinId="8" hidden="1"/>
    <cellStyle name="Hyperlink" xfId="49423" builtinId="8" hidden="1"/>
    <cellStyle name="Hyperlink" xfId="49427" builtinId="8" hidden="1"/>
    <cellStyle name="Hyperlink" xfId="49429" builtinId="8" hidden="1"/>
    <cellStyle name="Hyperlink" xfId="49431" builtinId="8" hidden="1"/>
    <cellStyle name="Hyperlink" xfId="49435" builtinId="8" hidden="1"/>
    <cellStyle name="Hyperlink" xfId="49437" builtinId="8" hidden="1"/>
    <cellStyle name="Hyperlink" xfId="49439" builtinId="8" hidden="1"/>
    <cellStyle name="Hyperlink" xfId="49443" builtinId="8" hidden="1"/>
    <cellStyle name="Hyperlink" xfId="49445" builtinId="8" hidden="1"/>
    <cellStyle name="Hyperlink" xfId="49447" builtinId="8" hidden="1"/>
    <cellStyle name="Hyperlink" xfId="49451" builtinId="8" hidden="1"/>
    <cellStyle name="Hyperlink" xfId="49453" builtinId="8" hidden="1"/>
    <cellStyle name="Hyperlink" xfId="49455" builtinId="8" hidden="1"/>
    <cellStyle name="Hyperlink" xfId="49459" builtinId="8" hidden="1"/>
    <cellStyle name="Hyperlink" xfId="49461" builtinId="8" hidden="1"/>
    <cellStyle name="Hyperlink" xfId="49463" builtinId="8" hidden="1"/>
    <cellStyle name="Hyperlink" xfId="49467" builtinId="8" hidden="1"/>
    <cellStyle name="Hyperlink" xfId="49469" builtinId="8" hidden="1"/>
    <cellStyle name="Hyperlink" xfId="49471" builtinId="8" hidden="1"/>
    <cellStyle name="Hyperlink" xfId="49474" builtinId="8" hidden="1"/>
    <cellStyle name="Hyperlink" xfId="49476" builtinId="8" hidden="1"/>
    <cellStyle name="Hyperlink" xfId="49478" builtinId="8" hidden="1"/>
    <cellStyle name="Hyperlink" xfId="49482" builtinId="8" hidden="1"/>
    <cellStyle name="Hyperlink" xfId="49484" builtinId="8" hidden="1"/>
    <cellStyle name="Hyperlink" xfId="49486" builtinId="8" hidden="1"/>
    <cellStyle name="Hyperlink" xfId="49490" builtinId="8" hidden="1"/>
    <cellStyle name="Hyperlink" xfId="49492" builtinId="8" hidden="1"/>
    <cellStyle name="Hyperlink" xfId="49494" builtinId="8" hidden="1"/>
    <cellStyle name="Hyperlink" xfId="49498" builtinId="8" hidden="1"/>
    <cellStyle name="Hyperlink" xfId="49500" builtinId="8" hidden="1"/>
    <cellStyle name="Hyperlink" xfId="49502" builtinId="8" hidden="1"/>
    <cellStyle name="Hyperlink" xfId="49506" builtinId="8" hidden="1"/>
    <cellStyle name="Hyperlink" xfId="49508" builtinId="8" hidden="1"/>
    <cellStyle name="Hyperlink" xfId="49510" builtinId="8" hidden="1"/>
    <cellStyle name="Hyperlink" xfId="49514" builtinId="8" hidden="1"/>
    <cellStyle name="Hyperlink" xfId="49516" builtinId="8" hidden="1"/>
    <cellStyle name="Hyperlink" xfId="49518" builtinId="8" hidden="1"/>
    <cellStyle name="Hyperlink" xfId="49522" builtinId="8" hidden="1"/>
    <cellStyle name="Hyperlink" xfId="49524" builtinId="8" hidden="1"/>
    <cellStyle name="Hyperlink" xfId="49526" builtinId="8" hidden="1"/>
    <cellStyle name="Hyperlink" xfId="49530" builtinId="8" hidden="1"/>
    <cellStyle name="Hyperlink" xfId="49532" builtinId="8" hidden="1"/>
    <cellStyle name="Hyperlink" xfId="49534" builtinId="8" hidden="1"/>
    <cellStyle name="Hyperlink" xfId="49538" builtinId="8" hidden="1"/>
    <cellStyle name="Hyperlink" xfId="49540" builtinId="8" hidden="1"/>
    <cellStyle name="Hyperlink" xfId="49542" builtinId="8" hidden="1"/>
    <cellStyle name="Hyperlink" xfId="49546" builtinId="8" hidden="1"/>
    <cellStyle name="Hyperlink" xfId="49548" builtinId="8" hidden="1"/>
    <cellStyle name="Hyperlink" xfId="49550" builtinId="8" hidden="1"/>
    <cellStyle name="Hyperlink" xfId="49554" builtinId="8" hidden="1"/>
    <cellStyle name="Hyperlink" xfId="49556" builtinId="8" hidden="1"/>
    <cellStyle name="Hyperlink" xfId="49558" builtinId="8" hidden="1"/>
    <cellStyle name="Hyperlink" xfId="49562" builtinId="8" hidden="1"/>
    <cellStyle name="Hyperlink" xfId="49564" builtinId="8" hidden="1"/>
    <cellStyle name="Hyperlink" xfId="49566" builtinId="8" hidden="1"/>
    <cellStyle name="Hyperlink" xfId="49570" builtinId="8" hidden="1"/>
    <cellStyle name="Hyperlink" xfId="49572" builtinId="8" hidden="1"/>
    <cellStyle name="Hyperlink" xfId="49574" builtinId="8" hidden="1"/>
    <cellStyle name="Hyperlink" xfId="49578" builtinId="8" hidden="1"/>
    <cellStyle name="Hyperlink" xfId="49580" builtinId="8" hidden="1"/>
    <cellStyle name="Hyperlink" xfId="49582" builtinId="8" hidden="1"/>
    <cellStyle name="Hyperlink" xfId="49586" builtinId="8" hidden="1"/>
    <cellStyle name="Hyperlink" xfId="49588" builtinId="8" hidden="1"/>
    <cellStyle name="Hyperlink" xfId="49590" builtinId="8" hidden="1"/>
    <cellStyle name="Hyperlink" xfId="49594" builtinId="8" hidden="1"/>
    <cellStyle name="Hyperlink" xfId="49596" builtinId="8" hidden="1"/>
    <cellStyle name="Hyperlink" xfId="49346" builtinId="8" hidden="1"/>
    <cellStyle name="Hyperlink" xfId="49601" builtinId="8" hidden="1"/>
    <cellStyle name="Hyperlink" xfId="49603" builtinId="8" hidden="1"/>
    <cellStyle name="Hyperlink" xfId="49605" builtinId="8" hidden="1"/>
    <cellStyle name="Hyperlink" xfId="49609" builtinId="8" hidden="1"/>
    <cellStyle name="Hyperlink" xfId="49611" builtinId="8" hidden="1"/>
    <cellStyle name="Hyperlink" xfId="49613" builtinId="8" hidden="1"/>
    <cellStyle name="Hyperlink" xfId="49617" builtinId="8" hidden="1"/>
    <cellStyle name="Hyperlink" xfId="49619" builtinId="8" hidden="1"/>
    <cellStyle name="Hyperlink" xfId="49621" builtinId="8" hidden="1"/>
    <cellStyle name="Hyperlink" xfId="49625" builtinId="8" hidden="1"/>
    <cellStyle name="Hyperlink" xfId="49627" builtinId="8" hidden="1"/>
    <cellStyle name="Hyperlink" xfId="49629" builtinId="8" hidden="1"/>
    <cellStyle name="Hyperlink" xfId="49633" builtinId="8" hidden="1"/>
    <cellStyle name="Hyperlink" xfId="49635" builtinId="8" hidden="1"/>
    <cellStyle name="Hyperlink" xfId="49637" builtinId="8" hidden="1"/>
    <cellStyle name="Hyperlink" xfId="49641" builtinId="8" hidden="1"/>
    <cellStyle name="Hyperlink" xfId="49643" builtinId="8" hidden="1"/>
    <cellStyle name="Hyperlink" xfId="49645" builtinId="8" hidden="1"/>
    <cellStyle name="Hyperlink" xfId="49649" builtinId="8" hidden="1"/>
    <cellStyle name="Hyperlink" xfId="49651" builtinId="8" hidden="1"/>
    <cellStyle name="Hyperlink" xfId="49653" builtinId="8" hidden="1"/>
    <cellStyle name="Hyperlink" xfId="49657" builtinId="8" hidden="1"/>
    <cellStyle name="Hyperlink" xfId="49659" builtinId="8" hidden="1"/>
    <cellStyle name="Hyperlink" xfId="49661" builtinId="8" hidden="1"/>
    <cellStyle name="Hyperlink" xfId="49665" builtinId="8" hidden="1"/>
    <cellStyle name="Hyperlink" xfId="49667" builtinId="8" hidden="1"/>
    <cellStyle name="Hyperlink" xfId="49669" builtinId="8" hidden="1"/>
    <cellStyle name="Hyperlink" xfId="49673" builtinId="8" hidden="1"/>
    <cellStyle name="Hyperlink" xfId="49675" builtinId="8" hidden="1"/>
    <cellStyle name="Hyperlink" xfId="49677" builtinId="8" hidden="1"/>
    <cellStyle name="Hyperlink" xfId="49681" builtinId="8" hidden="1"/>
    <cellStyle name="Hyperlink" xfId="49683" builtinId="8" hidden="1"/>
    <cellStyle name="Hyperlink" xfId="49685" builtinId="8" hidden="1"/>
    <cellStyle name="Hyperlink" xfId="49689" builtinId="8" hidden="1"/>
    <cellStyle name="Hyperlink" xfId="49691" builtinId="8" hidden="1"/>
    <cellStyle name="Hyperlink" xfId="49693" builtinId="8" hidden="1"/>
    <cellStyle name="Hyperlink" xfId="49697" builtinId="8" hidden="1"/>
    <cellStyle name="Hyperlink" xfId="49699" builtinId="8" hidden="1"/>
    <cellStyle name="Hyperlink" xfId="49701" builtinId="8" hidden="1"/>
    <cellStyle name="Hyperlink" xfId="49705" builtinId="8" hidden="1"/>
    <cellStyle name="Hyperlink" xfId="49707" builtinId="8" hidden="1"/>
    <cellStyle name="Hyperlink" xfId="49709" builtinId="8" hidden="1"/>
    <cellStyle name="Hyperlink" xfId="49713" builtinId="8" hidden="1"/>
    <cellStyle name="Hyperlink" xfId="49715" builtinId="8" hidden="1"/>
    <cellStyle name="Hyperlink" xfId="49717" builtinId="8" hidden="1"/>
    <cellStyle name="Hyperlink" xfId="49721" builtinId="8" hidden="1"/>
    <cellStyle name="Hyperlink" xfId="49340" builtinId="8" hidden="1"/>
    <cellStyle name="Hyperlink" xfId="49724" builtinId="8" hidden="1"/>
    <cellStyle name="Hyperlink" xfId="49728" builtinId="8" hidden="1"/>
    <cellStyle name="Hyperlink" xfId="49730" builtinId="8" hidden="1"/>
    <cellStyle name="Hyperlink" xfId="49732" builtinId="8" hidden="1"/>
    <cellStyle name="Hyperlink" xfId="49736" builtinId="8" hidden="1"/>
    <cellStyle name="Hyperlink" xfId="49738" builtinId="8" hidden="1"/>
    <cellStyle name="Hyperlink" xfId="49740" builtinId="8" hidden="1"/>
    <cellStyle name="Hyperlink" xfId="49744" builtinId="8" hidden="1"/>
    <cellStyle name="Hyperlink" xfId="49746" builtinId="8" hidden="1"/>
    <cellStyle name="Hyperlink" xfId="49748" builtinId="8" hidden="1"/>
    <cellStyle name="Hyperlink" xfId="49752" builtinId="8" hidden="1"/>
    <cellStyle name="Hyperlink" xfId="49754" builtinId="8" hidden="1"/>
    <cellStyle name="Hyperlink" xfId="49756" builtinId="8" hidden="1"/>
    <cellStyle name="Hyperlink" xfId="49760" builtinId="8" hidden="1"/>
    <cellStyle name="Hyperlink" xfId="49762" builtinId="8" hidden="1"/>
    <cellStyle name="Hyperlink" xfId="49764" builtinId="8" hidden="1"/>
    <cellStyle name="Hyperlink" xfId="49768" builtinId="8" hidden="1"/>
    <cellStyle name="Hyperlink" xfId="49770" builtinId="8" hidden="1"/>
    <cellStyle name="Hyperlink" xfId="49772" builtinId="8" hidden="1"/>
    <cellStyle name="Hyperlink" xfId="49776" builtinId="8" hidden="1"/>
    <cellStyle name="Hyperlink" xfId="49778" builtinId="8" hidden="1"/>
    <cellStyle name="Hyperlink" xfId="49780" builtinId="8" hidden="1"/>
    <cellStyle name="Hyperlink" xfId="49784" builtinId="8" hidden="1"/>
    <cellStyle name="Hyperlink" xfId="49786" builtinId="8" hidden="1"/>
    <cellStyle name="Hyperlink" xfId="49788" builtinId="8" hidden="1"/>
    <cellStyle name="Hyperlink" xfId="49792" builtinId="8" hidden="1"/>
    <cellStyle name="Hyperlink" xfId="49794" builtinId="8" hidden="1"/>
    <cellStyle name="Hyperlink" xfId="49796" builtinId="8" hidden="1"/>
    <cellStyle name="Hyperlink" xfId="49800" builtinId="8" hidden="1"/>
    <cellStyle name="Hyperlink" xfId="49802" builtinId="8" hidden="1"/>
    <cellStyle name="Hyperlink" xfId="49804" builtinId="8" hidden="1"/>
    <cellStyle name="Hyperlink" xfId="49808" builtinId="8" hidden="1"/>
    <cellStyle name="Hyperlink" xfId="49810" builtinId="8" hidden="1"/>
    <cellStyle name="Hyperlink" xfId="49812" builtinId="8" hidden="1"/>
    <cellStyle name="Hyperlink" xfId="49816" builtinId="8" hidden="1"/>
    <cellStyle name="Hyperlink" xfId="49818" builtinId="8" hidden="1"/>
    <cellStyle name="Hyperlink" xfId="49820" builtinId="8" hidden="1"/>
    <cellStyle name="Hyperlink" xfId="49824" builtinId="8" hidden="1"/>
    <cellStyle name="Hyperlink" xfId="49826" builtinId="8" hidden="1"/>
    <cellStyle name="Hyperlink" xfId="49828" builtinId="8" hidden="1"/>
    <cellStyle name="Hyperlink" xfId="49832" builtinId="8" hidden="1"/>
    <cellStyle name="Hyperlink" xfId="49834" builtinId="8" hidden="1"/>
    <cellStyle name="Hyperlink" xfId="49836" builtinId="8" hidden="1"/>
    <cellStyle name="Hyperlink" xfId="49840" builtinId="8" hidden="1"/>
    <cellStyle name="Hyperlink" xfId="49842" builtinId="8" hidden="1"/>
    <cellStyle name="Hyperlink" xfId="49844" builtinId="8" hidden="1"/>
    <cellStyle name="Hyperlink" xfId="49345" builtinId="8" hidden="1"/>
    <cellStyle name="Hyperlink" xfId="49849" builtinId="8" hidden="1"/>
    <cellStyle name="Hyperlink" xfId="49851" builtinId="8" hidden="1"/>
    <cellStyle name="Hyperlink" xfId="49855" builtinId="8" hidden="1"/>
    <cellStyle name="Hyperlink" xfId="49857" builtinId="8" hidden="1"/>
    <cellStyle name="Hyperlink" xfId="49859" builtinId="8" hidden="1"/>
    <cellStyle name="Hyperlink" xfId="49863" builtinId="8" hidden="1"/>
    <cellStyle name="Hyperlink" xfId="49865" builtinId="8" hidden="1"/>
    <cellStyle name="Hyperlink" xfId="49867" builtinId="8" hidden="1"/>
    <cellStyle name="Hyperlink" xfId="49871" builtinId="8" hidden="1"/>
    <cellStyle name="Hyperlink" xfId="49873" builtinId="8" hidden="1"/>
    <cellStyle name="Hyperlink" xfId="49875" builtinId="8" hidden="1"/>
    <cellStyle name="Hyperlink" xfId="49879" builtinId="8" hidden="1"/>
    <cellStyle name="Hyperlink" xfId="49881" builtinId="8" hidden="1"/>
    <cellStyle name="Hyperlink" xfId="49883" builtinId="8" hidden="1"/>
    <cellStyle name="Hyperlink" xfId="49887" builtinId="8" hidden="1"/>
    <cellStyle name="Hyperlink" xfId="49889" builtinId="8" hidden="1"/>
    <cellStyle name="Hyperlink" xfId="49891" builtinId="8" hidden="1"/>
    <cellStyle name="Hyperlink" xfId="49895" builtinId="8" hidden="1"/>
    <cellStyle name="Hyperlink" xfId="49897" builtinId="8" hidden="1"/>
    <cellStyle name="Hyperlink" xfId="49899" builtinId="8" hidden="1"/>
    <cellStyle name="Hyperlink" xfId="49903" builtinId="8" hidden="1"/>
    <cellStyle name="Hyperlink" xfId="49905" builtinId="8" hidden="1"/>
    <cellStyle name="Hyperlink" xfId="49907" builtinId="8" hidden="1"/>
    <cellStyle name="Hyperlink" xfId="49911" builtinId="8" hidden="1"/>
    <cellStyle name="Hyperlink" xfId="49913" builtinId="8" hidden="1"/>
    <cellStyle name="Hyperlink" xfId="49915" builtinId="8" hidden="1"/>
    <cellStyle name="Hyperlink" xfId="49919" builtinId="8" hidden="1"/>
    <cellStyle name="Hyperlink" xfId="49921" builtinId="8" hidden="1"/>
    <cellStyle name="Hyperlink" xfId="49923" builtinId="8" hidden="1"/>
    <cellStyle name="Hyperlink" xfId="49927" builtinId="8" hidden="1"/>
    <cellStyle name="Hyperlink" xfId="49929" builtinId="8" hidden="1"/>
    <cellStyle name="Hyperlink" xfId="49931" builtinId="8" hidden="1"/>
    <cellStyle name="Hyperlink" xfId="49935" builtinId="8" hidden="1"/>
    <cellStyle name="Hyperlink" xfId="49937" builtinId="8" hidden="1"/>
    <cellStyle name="Hyperlink" xfId="49939" builtinId="8" hidden="1"/>
    <cellStyle name="Hyperlink" xfId="49943" builtinId="8" hidden="1"/>
    <cellStyle name="Hyperlink" xfId="49945" builtinId="8" hidden="1"/>
    <cellStyle name="Hyperlink" xfId="49947" builtinId="8" hidden="1"/>
    <cellStyle name="Hyperlink" xfId="49951" builtinId="8" hidden="1"/>
    <cellStyle name="Hyperlink" xfId="49953" builtinId="8" hidden="1"/>
    <cellStyle name="Hyperlink" xfId="49955" builtinId="8" hidden="1"/>
    <cellStyle name="Hyperlink" xfId="49959" builtinId="8" hidden="1"/>
    <cellStyle name="Hyperlink" xfId="49961" builtinId="8" hidden="1"/>
    <cellStyle name="Hyperlink" xfId="49963" builtinId="8" hidden="1"/>
    <cellStyle name="Hyperlink" xfId="49967" builtinId="8" hidden="1"/>
    <cellStyle name="Hyperlink" xfId="49969" builtinId="8" hidden="1"/>
    <cellStyle name="Hyperlink" xfId="49971" builtinId="8" hidden="1"/>
    <cellStyle name="Hyperlink" xfId="49974" builtinId="8" hidden="1"/>
    <cellStyle name="Hyperlink" xfId="49976" builtinId="8" hidden="1"/>
    <cellStyle name="Hyperlink" xfId="49978" builtinId="8" hidden="1"/>
    <cellStyle name="Hyperlink" xfId="49982" builtinId="8" hidden="1"/>
    <cellStyle name="Hyperlink" xfId="49984" builtinId="8" hidden="1"/>
    <cellStyle name="Hyperlink" xfId="49986" builtinId="8" hidden="1"/>
    <cellStyle name="Hyperlink" xfId="49990" builtinId="8" hidden="1"/>
    <cellStyle name="Hyperlink" xfId="49992" builtinId="8" hidden="1"/>
    <cellStyle name="Hyperlink" xfId="49994" builtinId="8" hidden="1"/>
    <cellStyle name="Hyperlink" xfId="49998" builtinId="8" hidden="1"/>
    <cellStyle name="Hyperlink" xfId="50000" builtinId="8" hidden="1"/>
    <cellStyle name="Hyperlink" xfId="50002" builtinId="8" hidden="1"/>
    <cellStyle name="Hyperlink" xfId="50006" builtinId="8" hidden="1"/>
    <cellStyle name="Hyperlink" xfId="50008" builtinId="8" hidden="1"/>
    <cellStyle name="Hyperlink" xfId="50010" builtinId="8" hidden="1"/>
    <cellStyle name="Hyperlink" xfId="50014" builtinId="8" hidden="1"/>
    <cellStyle name="Hyperlink" xfId="50016" builtinId="8" hidden="1"/>
    <cellStyle name="Hyperlink" xfId="50018" builtinId="8" hidden="1"/>
    <cellStyle name="Hyperlink" xfId="50022" builtinId="8" hidden="1"/>
    <cellStyle name="Hyperlink" xfId="50024" builtinId="8" hidden="1"/>
    <cellStyle name="Hyperlink" xfId="50026" builtinId="8" hidden="1"/>
    <cellStyle name="Hyperlink" xfId="50030" builtinId="8" hidden="1"/>
    <cellStyle name="Hyperlink" xfId="50032" builtinId="8" hidden="1"/>
    <cellStyle name="Hyperlink" xfId="50034" builtinId="8" hidden="1"/>
    <cellStyle name="Hyperlink" xfId="50038" builtinId="8" hidden="1"/>
    <cellStyle name="Hyperlink" xfId="50040" builtinId="8" hidden="1"/>
    <cellStyle name="Hyperlink" xfId="50042" builtinId="8" hidden="1"/>
    <cellStyle name="Hyperlink" xfId="50046" builtinId="8" hidden="1"/>
    <cellStyle name="Hyperlink" xfId="50048" builtinId="8" hidden="1"/>
    <cellStyle name="Hyperlink" xfId="50050" builtinId="8" hidden="1"/>
    <cellStyle name="Hyperlink" xfId="50054" builtinId="8" hidden="1"/>
    <cellStyle name="Hyperlink" xfId="50056" builtinId="8" hidden="1"/>
    <cellStyle name="Hyperlink" xfId="50058" builtinId="8" hidden="1"/>
    <cellStyle name="Hyperlink" xfId="50062" builtinId="8" hidden="1"/>
    <cellStyle name="Hyperlink" xfId="50064" builtinId="8" hidden="1"/>
    <cellStyle name="Hyperlink" xfId="50066" builtinId="8" hidden="1"/>
    <cellStyle name="Hyperlink" xfId="50070" builtinId="8" hidden="1"/>
    <cellStyle name="Hyperlink" xfId="50072" builtinId="8" hidden="1"/>
    <cellStyle name="Hyperlink" xfId="50074" builtinId="8" hidden="1"/>
    <cellStyle name="Hyperlink" xfId="50078" builtinId="8" hidden="1"/>
    <cellStyle name="Hyperlink" xfId="50080" builtinId="8" hidden="1"/>
    <cellStyle name="Hyperlink" xfId="50082" builtinId="8" hidden="1"/>
    <cellStyle name="Hyperlink" xfId="50086" builtinId="8" hidden="1"/>
    <cellStyle name="Hyperlink" xfId="50088" builtinId="8" hidden="1"/>
    <cellStyle name="Hyperlink" xfId="50090" builtinId="8" hidden="1"/>
    <cellStyle name="Hyperlink" xfId="50094" builtinId="8" hidden="1"/>
    <cellStyle name="Hyperlink" xfId="50096" builtinId="8" hidden="1"/>
    <cellStyle name="Hyperlink" xfId="49344" builtinId="8" hidden="1"/>
    <cellStyle name="Hyperlink" xfId="50101" builtinId="8" hidden="1"/>
    <cellStyle name="Hyperlink" xfId="50103" builtinId="8" hidden="1"/>
    <cellStyle name="Hyperlink" xfId="50105" builtinId="8" hidden="1"/>
    <cellStyle name="Hyperlink" xfId="50109" builtinId="8" hidden="1"/>
    <cellStyle name="Hyperlink" xfId="50111" builtinId="8" hidden="1"/>
    <cellStyle name="Hyperlink" xfId="50113" builtinId="8" hidden="1"/>
    <cellStyle name="Hyperlink" xfId="50117" builtinId="8" hidden="1"/>
    <cellStyle name="Hyperlink" xfId="50119" builtinId="8" hidden="1"/>
    <cellStyle name="Hyperlink" xfId="50121" builtinId="8" hidden="1"/>
    <cellStyle name="Hyperlink" xfId="50125" builtinId="8" hidden="1"/>
    <cellStyle name="Hyperlink" xfId="50127" builtinId="8" hidden="1"/>
    <cellStyle name="Hyperlink" xfId="50129" builtinId="8" hidden="1"/>
    <cellStyle name="Hyperlink" xfId="50133" builtinId="8" hidden="1"/>
    <cellStyle name="Hyperlink" xfId="50135" builtinId="8" hidden="1"/>
    <cellStyle name="Hyperlink" xfId="50137" builtinId="8" hidden="1"/>
    <cellStyle name="Hyperlink" xfId="50141" builtinId="8" hidden="1"/>
    <cellStyle name="Hyperlink" xfId="50143" builtinId="8" hidden="1"/>
    <cellStyle name="Hyperlink" xfId="50145" builtinId="8" hidden="1"/>
    <cellStyle name="Hyperlink" xfId="50149" builtinId="8" hidden="1"/>
    <cellStyle name="Hyperlink" xfId="50151" builtinId="8" hidden="1"/>
    <cellStyle name="Hyperlink" xfId="50153" builtinId="8" hidden="1"/>
    <cellStyle name="Hyperlink" xfId="50157" builtinId="8" hidden="1"/>
    <cellStyle name="Hyperlink" xfId="50159" builtinId="8" hidden="1"/>
    <cellStyle name="Hyperlink" xfId="50161" builtinId="8" hidden="1"/>
    <cellStyle name="Hyperlink" xfId="50165" builtinId="8" hidden="1"/>
    <cellStyle name="Hyperlink" xfId="50167" builtinId="8" hidden="1"/>
    <cellStyle name="Hyperlink" xfId="50169" builtinId="8" hidden="1"/>
    <cellStyle name="Hyperlink" xfId="50173" builtinId="8" hidden="1"/>
    <cellStyle name="Hyperlink" xfId="50175" builtinId="8" hidden="1"/>
    <cellStyle name="Hyperlink" xfId="50177" builtinId="8" hidden="1"/>
    <cellStyle name="Hyperlink" xfId="50181" builtinId="8" hidden="1"/>
    <cellStyle name="Hyperlink" xfId="50183" builtinId="8" hidden="1"/>
    <cellStyle name="Hyperlink" xfId="50185" builtinId="8" hidden="1"/>
    <cellStyle name="Hyperlink" xfId="50189" builtinId="8" hidden="1"/>
    <cellStyle name="Hyperlink" xfId="50191" builtinId="8" hidden="1"/>
    <cellStyle name="Hyperlink" xfId="50193" builtinId="8" hidden="1"/>
    <cellStyle name="Hyperlink" xfId="50197" builtinId="8" hidden="1"/>
    <cellStyle name="Hyperlink" xfId="50199" builtinId="8" hidden="1"/>
    <cellStyle name="Hyperlink" xfId="50201" builtinId="8" hidden="1"/>
    <cellStyle name="Hyperlink" xfId="50205" builtinId="8" hidden="1"/>
    <cellStyle name="Hyperlink" xfId="50207" builtinId="8" hidden="1"/>
    <cellStyle name="Hyperlink" xfId="50209" builtinId="8" hidden="1"/>
    <cellStyle name="Hyperlink" xfId="50213" builtinId="8" hidden="1"/>
    <cellStyle name="Hyperlink" xfId="50215" builtinId="8" hidden="1"/>
    <cellStyle name="Hyperlink" xfId="50217" builtinId="8" hidden="1"/>
    <cellStyle name="Hyperlink" xfId="50221" builtinId="8" hidden="1"/>
    <cellStyle name="Hyperlink" xfId="49342" builtinId="8" hidden="1"/>
    <cellStyle name="Hyperlink" xfId="50224" builtinId="8" hidden="1"/>
    <cellStyle name="Hyperlink" xfId="50228" builtinId="8" hidden="1"/>
    <cellStyle name="Hyperlink" xfId="50230" builtinId="8" hidden="1"/>
    <cellStyle name="Hyperlink" xfId="50232" builtinId="8" hidden="1"/>
    <cellStyle name="Hyperlink" xfId="50236" builtinId="8" hidden="1"/>
    <cellStyle name="Hyperlink" xfId="50238" builtinId="8" hidden="1"/>
    <cellStyle name="Hyperlink" xfId="50240" builtinId="8" hidden="1"/>
    <cellStyle name="Hyperlink" xfId="50244" builtinId="8" hidden="1"/>
    <cellStyle name="Hyperlink" xfId="50246" builtinId="8" hidden="1"/>
    <cellStyle name="Hyperlink" xfId="50248" builtinId="8" hidden="1"/>
    <cellStyle name="Hyperlink" xfId="50252" builtinId="8" hidden="1"/>
    <cellStyle name="Hyperlink" xfId="50254" builtinId="8" hidden="1"/>
    <cellStyle name="Hyperlink" xfId="50256" builtinId="8" hidden="1"/>
    <cellStyle name="Hyperlink" xfId="50260" builtinId="8" hidden="1"/>
    <cellStyle name="Hyperlink" xfId="50262" builtinId="8" hidden="1"/>
    <cellStyle name="Hyperlink" xfId="50264" builtinId="8" hidden="1"/>
    <cellStyle name="Hyperlink" xfId="50268" builtinId="8" hidden="1"/>
    <cellStyle name="Hyperlink" xfId="50270" builtinId="8" hidden="1"/>
    <cellStyle name="Hyperlink" xfId="50272" builtinId="8" hidden="1"/>
    <cellStyle name="Hyperlink" xfId="50276" builtinId="8" hidden="1"/>
    <cellStyle name="Hyperlink" xfId="50278" builtinId="8" hidden="1"/>
    <cellStyle name="Hyperlink" xfId="50280" builtinId="8" hidden="1"/>
    <cellStyle name="Hyperlink" xfId="50284" builtinId="8" hidden="1"/>
    <cellStyle name="Hyperlink" xfId="50286" builtinId="8" hidden="1"/>
    <cellStyle name="Hyperlink" xfId="50288" builtinId="8" hidden="1"/>
    <cellStyle name="Hyperlink" xfId="50292" builtinId="8" hidden="1"/>
    <cellStyle name="Hyperlink" xfId="50294" builtinId="8" hidden="1"/>
    <cellStyle name="Hyperlink" xfId="50296" builtinId="8" hidden="1"/>
    <cellStyle name="Hyperlink" xfId="50300" builtinId="8" hidden="1"/>
    <cellStyle name="Hyperlink" xfId="50302" builtinId="8" hidden="1"/>
    <cellStyle name="Hyperlink" xfId="50304" builtinId="8" hidden="1"/>
    <cellStyle name="Hyperlink" xfId="50308" builtinId="8" hidden="1"/>
    <cellStyle name="Hyperlink" xfId="50310" builtinId="8" hidden="1"/>
    <cellStyle name="Hyperlink" xfId="50312" builtinId="8" hidden="1"/>
    <cellStyle name="Hyperlink" xfId="50316" builtinId="8" hidden="1"/>
    <cellStyle name="Hyperlink" xfId="50318" builtinId="8" hidden="1"/>
    <cellStyle name="Hyperlink" xfId="50320" builtinId="8" hidden="1"/>
    <cellStyle name="Hyperlink" xfId="50324" builtinId="8" hidden="1"/>
    <cellStyle name="Hyperlink" xfId="50326" builtinId="8" hidden="1"/>
    <cellStyle name="Hyperlink" xfId="50328" builtinId="8" hidden="1"/>
    <cellStyle name="Hyperlink" xfId="50332" builtinId="8" hidden="1"/>
    <cellStyle name="Hyperlink" xfId="50334" builtinId="8" hidden="1"/>
    <cellStyle name="Hyperlink" xfId="50336" builtinId="8" hidden="1"/>
    <cellStyle name="Hyperlink" xfId="50340" builtinId="8" hidden="1"/>
    <cellStyle name="Hyperlink" xfId="50342" builtinId="8" hidden="1"/>
    <cellStyle name="Hyperlink" xfId="50344" builtinId="8" hidden="1"/>
    <cellStyle name="Hyperlink" xfId="49343" builtinId="8" hidden="1"/>
    <cellStyle name="Hyperlink" xfId="50349" builtinId="8" hidden="1"/>
    <cellStyle name="Hyperlink" xfId="50351" builtinId="8" hidden="1"/>
    <cellStyle name="Hyperlink" xfId="50355" builtinId="8" hidden="1"/>
    <cellStyle name="Hyperlink" xfId="50357" builtinId="8" hidden="1"/>
    <cellStyle name="Hyperlink" xfId="50359" builtinId="8" hidden="1"/>
    <cellStyle name="Hyperlink" xfId="50363" builtinId="8" hidden="1"/>
    <cellStyle name="Hyperlink" xfId="50365" builtinId="8" hidden="1"/>
    <cellStyle name="Hyperlink" xfId="50367" builtinId="8" hidden="1"/>
    <cellStyle name="Hyperlink" xfId="50371" builtinId="8" hidden="1"/>
    <cellStyle name="Hyperlink" xfId="50373" builtinId="8" hidden="1"/>
    <cellStyle name="Hyperlink" xfId="50375" builtinId="8" hidden="1"/>
    <cellStyle name="Hyperlink" xfId="50379" builtinId="8" hidden="1"/>
    <cellStyle name="Hyperlink" xfId="50381" builtinId="8" hidden="1"/>
    <cellStyle name="Hyperlink" xfId="50383" builtinId="8" hidden="1"/>
    <cellStyle name="Hyperlink" xfId="50387" builtinId="8" hidden="1"/>
    <cellStyle name="Hyperlink" xfId="50389" builtinId="8" hidden="1"/>
    <cellStyle name="Hyperlink" xfId="50391" builtinId="8" hidden="1"/>
    <cellStyle name="Hyperlink" xfId="50395" builtinId="8" hidden="1"/>
    <cellStyle name="Hyperlink" xfId="50397" builtinId="8" hidden="1"/>
    <cellStyle name="Hyperlink" xfId="50399" builtinId="8" hidden="1"/>
    <cellStyle name="Hyperlink" xfId="50403" builtinId="8" hidden="1"/>
    <cellStyle name="Hyperlink" xfId="50405" builtinId="8" hidden="1"/>
    <cellStyle name="Hyperlink" xfId="50407" builtinId="8" hidden="1"/>
    <cellStyle name="Hyperlink" xfId="50411" builtinId="8" hidden="1"/>
    <cellStyle name="Hyperlink" xfId="50413" builtinId="8" hidden="1"/>
    <cellStyle name="Hyperlink" xfId="50415" builtinId="8" hidden="1"/>
    <cellStyle name="Hyperlink" xfId="50419" builtinId="8" hidden="1"/>
    <cellStyle name="Hyperlink" xfId="50421" builtinId="8" hidden="1"/>
    <cellStyle name="Hyperlink" xfId="50423" builtinId="8" hidden="1"/>
    <cellStyle name="Hyperlink" xfId="50427" builtinId="8" hidden="1"/>
    <cellStyle name="Hyperlink" xfId="50429" builtinId="8" hidden="1"/>
    <cellStyle name="Hyperlink" xfId="50431" builtinId="8" hidden="1"/>
    <cellStyle name="Hyperlink" xfId="50435" builtinId="8" hidden="1"/>
    <cellStyle name="Hyperlink" xfId="50437" builtinId="8" hidden="1"/>
    <cellStyle name="Hyperlink" xfId="50439" builtinId="8" hidden="1"/>
    <cellStyle name="Hyperlink" xfId="50443" builtinId="8" hidden="1"/>
    <cellStyle name="Hyperlink" xfId="50445" builtinId="8" hidden="1"/>
    <cellStyle name="Hyperlink" xfId="50447" builtinId="8" hidden="1"/>
    <cellStyle name="Hyperlink" xfId="50451" builtinId="8" hidden="1"/>
    <cellStyle name="Hyperlink" xfId="50453" builtinId="8" hidden="1"/>
    <cellStyle name="Hyperlink" xfId="50455" builtinId="8" hidden="1"/>
    <cellStyle name="Hyperlink" xfId="50459" builtinId="8" hidden="1"/>
    <cellStyle name="Hyperlink" xfId="50461" builtinId="8" hidden="1"/>
    <cellStyle name="Hyperlink" xfId="50463" builtinId="8" hidden="1"/>
    <cellStyle name="Hyperlink" xfId="50467" builtinId="8" hidden="1"/>
    <cellStyle name="Hyperlink" xfId="50469" builtinId="8" hidden="1"/>
    <cellStyle name="Hyperlink" xfId="50471" builtinId="8" hidden="1"/>
    <cellStyle name="Hyperlink" xfId="50474" builtinId="8" hidden="1"/>
    <cellStyle name="Hyperlink" xfId="50476" builtinId="8" hidden="1"/>
    <cellStyle name="Hyperlink" xfId="50478" builtinId="8" hidden="1"/>
    <cellStyle name="Hyperlink" xfId="50482" builtinId="8" hidden="1"/>
    <cellStyle name="Hyperlink" xfId="50484" builtinId="8" hidden="1"/>
    <cellStyle name="Hyperlink" xfId="50486" builtinId="8" hidden="1"/>
    <cellStyle name="Hyperlink" xfId="50490" builtinId="8" hidden="1"/>
    <cellStyle name="Hyperlink" xfId="50492" builtinId="8" hidden="1"/>
    <cellStyle name="Hyperlink" xfId="50494" builtinId="8" hidden="1"/>
    <cellStyle name="Hyperlink" xfId="50498" builtinId="8" hidden="1"/>
    <cellStyle name="Hyperlink" xfId="50500" builtinId="8" hidden="1"/>
    <cellStyle name="Hyperlink" xfId="50502" builtinId="8" hidden="1"/>
    <cellStyle name="Hyperlink" xfId="50506" builtinId="8" hidden="1"/>
    <cellStyle name="Hyperlink" xfId="50508" builtinId="8" hidden="1"/>
    <cellStyle name="Hyperlink" xfId="50510" builtinId="8" hidden="1"/>
    <cellStyle name="Hyperlink" xfId="50514" builtinId="8" hidden="1"/>
    <cellStyle name="Hyperlink" xfId="50516" builtinId="8" hidden="1"/>
    <cellStyle name="Hyperlink" xfId="50518" builtinId="8" hidden="1"/>
    <cellStyle name="Hyperlink" xfId="50522" builtinId="8" hidden="1"/>
    <cellStyle name="Hyperlink" xfId="50524" builtinId="8" hidden="1"/>
    <cellStyle name="Hyperlink" xfId="50526" builtinId="8" hidden="1"/>
    <cellStyle name="Hyperlink" xfId="50530" builtinId="8" hidden="1"/>
    <cellStyle name="Hyperlink" xfId="50532" builtinId="8" hidden="1"/>
    <cellStyle name="Hyperlink" xfId="50534" builtinId="8" hidden="1"/>
    <cellStyle name="Hyperlink" xfId="50538" builtinId="8" hidden="1"/>
    <cellStyle name="Hyperlink" xfId="50540" builtinId="8" hidden="1"/>
    <cellStyle name="Hyperlink" xfId="50542" builtinId="8" hidden="1"/>
    <cellStyle name="Hyperlink" xfId="50546" builtinId="8" hidden="1"/>
    <cellStyle name="Hyperlink" xfId="50548" builtinId="8" hidden="1"/>
    <cellStyle name="Hyperlink" xfId="50550" builtinId="8" hidden="1"/>
    <cellStyle name="Hyperlink" xfId="50554" builtinId="8" hidden="1"/>
    <cellStyle name="Hyperlink" xfId="50556" builtinId="8" hidden="1"/>
    <cellStyle name="Hyperlink" xfId="50558" builtinId="8" hidden="1"/>
    <cellStyle name="Hyperlink" xfId="50562" builtinId="8" hidden="1"/>
    <cellStyle name="Hyperlink" xfId="50564" builtinId="8" hidden="1"/>
    <cellStyle name="Hyperlink" xfId="50566" builtinId="8" hidden="1"/>
    <cellStyle name="Hyperlink" xfId="50570" builtinId="8" hidden="1"/>
    <cellStyle name="Hyperlink" xfId="50572" builtinId="8" hidden="1"/>
    <cellStyle name="Hyperlink" xfId="50574" builtinId="8" hidden="1"/>
    <cellStyle name="Hyperlink" xfId="50578" builtinId="8" hidden="1"/>
    <cellStyle name="Hyperlink" xfId="50580" builtinId="8" hidden="1"/>
    <cellStyle name="Hyperlink" xfId="50582" builtinId="8" hidden="1"/>
    <cellStyle name="Hyperlink" xfId="50586" builtinId="8" hidden="1"/>
    <cellStyle name="Hyperlink" xfId="50588" builtinId="8" hidden="1"/>
    <cellStyle name="Hyperlink" xfId="50590" builtinId="8" hidden="1"/>
    <cellStyle name="Hyperlink" xfId="50594" builtinId="8" hidden="1"/>
    <cellStyle name="Hyperlink" xfId="50596" builtinId="8" hidden="1"/>
    <cellStyle name="Hyperlink" xfId="50606" builtinId="8" hidden="1"/>
    <cellStyle name="Hyperlink" xfId="50610" builtinId="8" hidden="1"/>
    <cellStyle name="Hyperlink" xfId="50612" builtinId="8" hidden="1"/>
    <cellStyle name="Hyperlink" xfId="50614" builtinId="8" hidden="1"/>
    <cellStyle name="Hyperlink" xfId="50618" builtinId="8" hidden="1"/>
    <cellStyle name="Hyperlink" xfId="50620" builtinId="8" hidden="1"/>
    <cellStyle name="Hyperlink" xfId="50622" builtinId="8" hidden="1"/>
    <cellStyle name="Hyperlink" xfId="50626" builtinId="8" hidden="1"/>
    <cellStyle name="Hyperlink" xfId="50628" builtinId="8" hidden="1"/>
    <cellStyle name="Hyperlink" xfId="50630" builtinId="8" hidden="1"/>
    <cellStyle name="Hyperlink" xfId="50634" builtinId="8" hidden="1"/>
    <cellStyle name="Hyperlink" xfId="50636" builtinId="8" hidden="1"/>
    <cellStyle name="Hyperlink" xfId="50638" builtinId="8" hidden="1"/>
    <cellStyle name="Hyperlink" xfId="50642" builtinId="8" hidden="1"/>
    <cellStyle name="Hyperlink" xfId="50644" builtinId="8" hidden="1"/>
    <cellStyle name="Hyperlink" xfId="50646" builtinId="8" hidden="1"/>
    <cellStyle name="Hyperlink" xfId="50650" builtinId="8" hidden="1"/>
    <cellStyle name="Hyperlink" xfId="50652" builtinId="8" hidden="1"/>
    <cellStyle name="Hyperlink" xfId="50654" builtinId="8" hidden="1"/>
    <cellStyle name="Hyperlink" xfId="50658" builtinId="8" hidden="1"/>
    <cellStyle name="Hyperlink" xfId="50660" builtinId="8" hidden="1"/>
    <cellStyle name="Hyperlink" xfId="50662" builtinId="8" hidden="1"/>
    <cellStyle name="Hyperlink" xfId="50666" builtinId="8" hidden="1"/>
    <cellStyle name="Hyperlink" xfId="50668" builtinId="8" hidden="1"/>
    <cellStyle name="Hyperlink" xfId="50670" builtinId="8" hidden="1"/>
    <cellStyle name="Hyperlink" xfId="50674" builtinId="8" hidden="1"/>
    <cellStyle name="Hyperlink" xfId="50676" builtinId="8" hidden="1"/>
    <cellStyle name="Hyperlink" xfId="50678" builtinId="8" hidden="1"/>
    <cellStyle name="Hyperlink" xfId="50682" builtinId="8" hidden="1"/>
    <cellStyle name="Hyperlink" xfId="50684" builtinId="8" hidden="1"/>
    <cellStyle name="Hyperlink" xfId="50686" builtinId="8" hidden="1"/>
    <cellStyle name="Hyperlink" xfId="50690" builtinId="8" hidden="1"/>
    <cellStyle name="Hyperlink" xfId="50692" builtinId="8" hidden="1"/>
    <cellStyle name="Hyperlink" xfId="50694" builtinId="8" hidden="1"/>
    <cellStyle name="Hyperlink" xfId="50698" builtinId="8" hidden="1"/>
    <cellStyle name="Hyperlink" xfId="50700" builtinId="8" hidden="1"/>
    <cellStyle name="Hyperlink" xfId="50702" builtinId="8" hidden="1"/>
    <cellStyle name="Hyperlink" xfId="50706" builtinId="8" hidden="1"/>
    <cellStyle name="Hyperlink" xfId="50708" builtinId="8" hidden="1"/>
    <cellStyle name="Hyperlink" xfId="50710" builtinId="8" hidden="1"/>
    <cellStyle name="Hyperlink" xfId="50714" builtinId="8" hidden="1"/>
    <cellStyle name="Hyperlink" xfId="50716" builtinId="8" hidden="1"/>
    <cellStyle name="Hyperlink" xfId="50718" builtinId="8" hidden="1"/>
    <cellStyle name="Hyperlink" xfId="50722" builtinId="8" hidden="1"/>
    <cellStyle name="Hyperlink" xfId="50724" builtinId="8" hidden="1"/>
    <cellStyle name="Hyperlink" xfId="50726" builtinId="8" hidden="1"/>
    <cellStyle name="Hyperlink" xfId="50730" builtinId="8" hidden="1"/>
    <cellStyle name="Hyperlink" xfId="50598" builtinId="8" hidden="1"/>
    <cellStyle name="Hyperlink" xfId="50733" builtinId="8" hidden="1"/>
    <cellStyle name="Hyperlink" xfId="50737" builtinId="8" hidden="1"/>
    <cellStyle name="Hyperlink" xfId="50739" builtinId="8" hidden="1"/>
    <cellStyle name="Hyperlink" xfId="50741" builtinId="8" hidden="1"/>
    <cellStyle name="Hyperlink" xfId="50745" builtinId="8" hidden="1"/>
    <cellStyle name="Hyperlink" xfId="50747" builtinId="8" hidden="1"/>
    <cellStyle name="Hyperlink" xfId="50749" builtinId="8" hidden="1"/>
    <cellStyle name="Hyperlink" xfId="50753" builtinId="8" hidden="1"/>
    <cellStyle name="Hyperlink" xfId="50755" builtinId="8" hidden="1"/>
    <cellStyle name="Hyperlink" xfId="50757" builtinId="8" hidden="1"/>
    <cellStyle name="Hyperlink" xfId="50761" builtinId="8" hidden="1"/>
    <cellStyle name="Hyperlink" xfId="50763" builtinId="8" hidden="1"/>
    <cellStyle name="Hyperlink" xfId="50765" builtinId="8" hidden="1"/>
    <cellStyle name="Hyperlink" xfId="50769" builtinId="8" hidden="1"/>
    <cellStyle name="Hyperlink" xfId="50771" builtinId="8" hidden="1"/>
    <cellStyle name="Hyperlink" xfId="50773" builtinId="8" hidden="1"/>
    <cellStyle name="Hyperlink" xfId="50777" builtinId="8" hidden="1"/>
    <cellStyle name="Hyperlink" xfId="50779" builtinId="8" hidden="1"/>
    <cellStyle name="Hyperlink" xfId="50781" builtinId="8" hidden="1"/>
    <cellStyle name="Hyperlink" xfId="50785" builtinId="8" hidden="1"/>
    <cellStyle name="Hyperlink" xfId="50787" builtinId="8" hidden="1"/>
    <cellStyle name="Hyperlink" xfId="50789" builtinId="8" hidden="1"/>
    <cellStyle name="Hyperlink" xfId="50793" builtinId="8" hidden="1"/>
    <cellStyle name="Hyperlink" xfId="50795" builtinId="8" hidden="1"/>
    <cellStyle name="Hyperlink" xfId="50797" builtinId="8" hidden="1"/>
    <cellStyle name="Hyperlink" xfId="50801" builtinId="8" hidden="1"/>
    <cellStyle name="Hyperlink" xfId="50803" builtinId="8" hidden="1"/>
    <cellStyle name="Hyperlink" xfId="50805" builtinId="8" hidden="1"/>
    <cellStyle name="Hyperlink" xfId="50809" builtinId="8" hidden="1"/>
    <cellStyle name="Hyperlink" xfId="50811" builtinId="8" hidden="1"/>
    <cellStyle name="Hyperlink" xfId="50813" builtinId="8" hidden="1"/>
    <cellStyle name="Hyperlink" xfId="50817" builtinId="8" hidden="1"/>
    <cellStyle name="Hyperlink" xfId="50819" builtinId="8" hidden="1"/>
    <cellStyle name="Hyperlink" xfId="50821" builtinId="8" hidden="1"/>
    <cellStyle name="Hyperlink" xfId="50825" builtinId="8" hidden="1"/>
    <cellStyle name="Hyperlink" xfId="50827" builtinId="8" hidden="1"/>
    <cellStyle name="Hyperlink" xfId="50829" builtinId="8" hidden="1"/>
    <cellStyle name="Hyperlink" xfId="50833" builtinId="8" hidden="1"/>
    <cellStyle name="Hyperlink" xfId="50835" builtinId="8" hidden="1"/>
    <cellStyle name="Hyperlink" xfId="50837" builtinId="8" hidden="1"/>
    <cellStyle name="Hyperlink" xfId="50841" builtinId="8" hidden="1"/>
    <cellStyle name="Hyperlink" xfId="50843" builtinId="8" hidden="1"/>
    <cellStyle name="Hyperlink" xfId="50845" builtinId="8" hidden="1"/>
    <cellStyle name="Hyperlink" xfId="50849" builtinId="8" hidden="1"/>
    <cellStyle name="Hyperlink" xfId="50851" builtinId="8" hidden="1"/>
    <cellStyle name="Hyperlink" xfId="50853" builtinId="8" hidden="1"/>
    <cellStyle name="Hyperlink" xfId="50605" builtinId="8" hidden="1"/>
    <cellStyle name="Hyperlink" xfId="50858" builtinId="8" hidden="1"/>
    <cellStyle name="Hyperlink" xfId="50860" builtinId="8" hidden="1"/>
    <cellStyle name="Hyperlink" xfId="50864" builtinId="8" hidden="1"/>
    <cellStyle name="Hyperlink" xfId="50866" builtinId="8" hidden="1"/>
    <cellStyle name="Hyperlink" xfId="50868" builtinId="8" hidden="1"/>
    <cellStyle name="Hyperlink" xfId="50872" builtinId="8" hidden="1"/>
    <cellStyle name="Hyperlink" xfId="50874" builtinId="8" hidden="1"/>
    <cellStyle name="Hyperlink" xfId="50876" builtinId="8" hidden="1"/>
    <cellStyle name="Hyperlink" xfId="50880" builtinId="8" hidden="1"/>
    <cellStyle name="Hyperlink" xfId="50882" builtinId="8" hidden="1"/>
    <cellStyle name="Hyperlink" xfId="50884" builtinId="8" hidden="1"/>
    <cellStyle name="Hyperlink" xfId="50888" builtinId="8" hidden="1"/>
    <cellStyle name="Hyperlink" xfId="50890" builtinId="8" hidden="1"/>
    <cellStyle name="Hyperlink" xfId="50892" builtinId="8" hidden="1"/>
    <cellStyle name="Hyperlink" xfId="50896" builtinId="8" hidden="1"/>
    <cellStyle name="Hyperlink" xfId="50898" builtinId="8" hidden="1"/>
    <cellStyle name="Hyperlink" xfId="50900" builtinId="8" hidden="1"/>
    <cellStyle name="Hyperlink" xfId="50904" builtinId="8" hidden="1"/>
    <cellStyle name="Hyperlink" xfId="50906" builtinId="8" hidden="1"/>
    <cellStyle name="Hyperlink" xfId="50908" builtinId="8" hidden="1"/>
    <cellStyle name="Hyperlink" xfId="50912" builtinId="8" hidden="1"/>
    <cellStyle name="Hyperlink" xfId="50914" builtinId="8" hidden="1"/>
    <cellStyle name="Hyperlink" xfId="50916" builtinId="8" hidden="1"/>
    <cellStyle name="Hyperlink" xfId="50920" builtinId="8" hidden="1"/>
    <cellStyle name="Hyperlink" xfId="50922" builtinId="8" hidden="1"/>
    <cellStyle name="Hyperlink" xfId="50924" builtinId="8" hidden="1"/>
    <cellStyle name="Hyperlink" xfId="50928" builtinId="8" hidden="1"/>
    <cellStyle name="Hyperlink" xfId="50930" builtinId="8" hidden="1"/>
    <cellStyle name="Hyperlink" xfId="50932" builtinId="8" hidden="1"/>
    <cellStyle name="Hyperlink" xfId="50936" builtinId="8" hidden="1"/>
    <cellStyle name="Hyperlink" xfId="50938" builtinId="8" hidden="1"/>
    <cellStyle name="Hyperlink" xfId="50940" builtinId="8" hidden="1"/>
    <cellStyle name="Hyperlink" xfId="50944" builtinId="8" hidden="1"/>
    <cellStyle name="Hyperlink" xfId="50946" builtinId="8" hidden="1"/>
    <cellStyle name="Hyperlink" xfId="50948" builtinId="8" hidden="1"/>
    <cellStyle name="Hyperlink" xfId="50952" builtinId="8" hidden="1"/>
    <cellStyle name="Hyperlink" xfId="50954" builtinId="8" hidden="1"/>
    <cellStyle name="Hyperlink" xfId="50956" builtinId="8" hidden="1"/>
    <cellStyle name="Hyperlink" xfId="50960" builtinId="8" hidden="1"/>
    <cellStyle name="Hyperlink" xfId="50962" builtinId="8" hidden="1"/>
    <cellStyle name="Hyperlink" xfId="50964" builtinId="8" hidden="1"/>
    <cellStyle name="Hyperlink" xfId="50968" builtinId="8" hidden="1"/>
    <cellStyle name="Hyperlink" xfId="50970" builtinId="8" hidden="1"/>
    <cellStyle name="Hyperlink" xfId="50972" builtinId="8" hidden="1"/>
    <cellStyle name="Hyperlink" xfId="50976" builtinId="8" hidden="1"/>
    <cellStyle name="Hyperlink" xfId="50978" builtinId="8" hidden="1"/>
    <cellStyle name="Hyperlink" xfId="50980" builtinId="8" hidden="1"/>
    <cellStyle name="Hyperlink" xfId="50983" builtinId="8" hidden="1"/>
    <cellStyle name="Hyperlink" xfId="50985" builtinId="8" hidden="1"/>
    <cellStyle name="Hyperlink" xfId="50987" builtinId="8" hidden="1"/>
    <cellStyle name="Hyperlink" xfId="50991" builtinId="8" hidden="1"/>
    <cellStyle name="Hyperlink" xfId="50993" builtinId="8" hidden="1"/>
    <cellStyle name="Hyperlink" xfId="50995" builtinId="8" hidden="1"/>
    <cellStyle name="Hyperlink" xfId="50999" builtinId="8" hidden="1"/>
    <cellStyle name="Hyperlink" xfId="51001" builtinId="8" hidden="1"/>
    <cellStyle name="Hyperlink" xfId="51003" builtinId="8" hidden="1"/>
    <cellStyle name="Hyperlink" xfId="51007" builtinId="8" hidden="1"/>
    <cellStyle name="Hyperlink" xfId="51009" builtinId="8" hidden="1"/>
    <cellStyle name="Hyperlink" xfId="51011" builtinId="8" hidden="1"/>
    <cellStyle name="Hyperlink" xfId="51015" builtinId="8" hidden="1"/>
    <cellStyle name="Hyperlink" xfId="51017" builtinId="8" hidden="1"/>
    <cellStyle name="Hyperlink" xfId="51019" builtinId="8" hidden="1"/>
    <cellStyle name="Hyperlink" xfId="51023" builtinId="8" hidden="1"/>
    <cellStyle name="Hyperlink" xfId="51025" builtinId="8" hidden="1"/>
    <cellStyle name="Hyperlink" xfId="51027" builtinId="8" hidden="1"/>
    <cellStyle name="Hyperlink" xfId="51031" builtinId="8" hidden="1"/>
    <cellStyle name="Hyperlink" xfId="51033" builtinId="8" hidden="1"/>
    <cellStyle name="Hyperlink" xfId="51035" builtinId="8" hidden="1"/>
    <cellStyle name="Hyperlink" xfId="51039" builtinId="8" hidden="1"/>
    <cellStyle name="Hyperlink" xfId="51041" builtinId="8" hidden="1"/>
    <cellStyle name="Hyperlink" xfId="51043" builtinId="8" hidden="1"/>
    <cellStyle name="Hyperlink" xfId="51047" builtinId="8" hidden="1"/>
    <cellStyle name="Hyperlink" xfId="51049" builtinId="8" hidden="1"/>
    <cellStyle name="Hyperlink" xfId="51051" builtinId="8" hidden="1"/>
    <cellStyle name="Hyperlink" xfId="51055" builtinId="8" hidden="1"/>
    <cellStyle name="Hyperlink" xfId="51057" builtinId="8" hidden="1"/>
    <cellStyle name="Hyperlink" xfId="51059" builtinId="8" hidden="1"/>
    <cellStyle name="Hyperlink" xfId="51063" builtinId="8" hidden="1"/>
    <cellStyle name="Hyperlink" xfId="51065" builtinId="8" hidden="1"/>
    <cellStyle name="Hyperlink" xfId="51067" builtinId="8" hidden="1"/>
    <cellStyle name="Hyperlink" xfId="51071" builtinId="8" hidden="1"/>
    <cellStyle name="Hyperlink" xfId="51073" builtinId="8" hidden="1"/>
    <cellStyle name="Hyperlink" xfId="51075" builtinId="8" hidden="1"/>
    <cellStyle name="Hyperlink" xfId="51079" builtinId="8" hidden="1"/>
    <cellStyle name="Hyperlink" xfId="51081" builtinId="8" hidden="1"/>
    <cellStyle name="Hyperlink" xfId="51083" builtinId="8" hidden="1"/>
    <cellStyle name="Hyperlink" xfId="51087" builtinId="8" hidden="1"/>
    <cellStyle name="Hyperlink" xfId="51089" builtinId="8" hidden="1"/>
    <cellStyle name="Hyperlink" xfId="51091" builtinId="8" hidden="1"/>
    <cellStyle name="Hyperlink" xfId="51095" builtinId="8" hidden="1"/>
    <cellStyle name="Hyperlink" xfId="51097" builtinId="8" hidden="1"/>
    <cellStyle name="Hyperlink" xfId="51099" builtinId="8" hidden="1"/>
    <cellStyle name="Hyperlink" xfId="51103" builtinId="8" hidden="1"/>
    <cellStyle name="Hyperlink" xfId="51105" builtinId="8" hidden="1"/>
    <cellStyle name="Hyperlink" xfId="50604" builtinId="8" hidden="1"/>
    <cellStyle name="Hyperlink" xfId="51110" builtinId="8" hidden="1"/>
    <cellStyle name="Hyperlink" xfId="51112" builtinId="8" hidden="1"/>
    <cellStyle name="Hyperlink" xfId="51114" builtinId="8" hidden="1"/>
    <cellStyle name="Hyperlink" xfId="51118" builtinId="8" hidden="1"/>
    <cellStyle name="Hyperlink" xfId="51120" builtinId="8" hidden="1"/>
    <cellStyle name="Hyperlink" xfId="51122" builtinId="8" hidden="1"/>
    <cellStyle name="Hyperlink" xfId="51126" builtinId="8" hidden="1"/>
    <cellStyle name="Hyperlink" xfId="51128" builtinId="8" hidden="1"/>
    <cellStyle name="Hyperlink" xfId="51130" builtinId="8" hidden="1"/>
    <cellStyle name="Hyperlink" xfId="51134" builtinId="8" hidden="1"/>
    <cellStyle name="Hyperlink" xfId="51136" builtinId="8" hidden="1"/>
    <cellStyle name="Hyperlink" xfId="51138" builtinId="8" hidden="1"/>
    <cellStyle name="Hyperlink" xfId="51142" builtinId="8" hidden="1"/>
    <cellStyle name="Hyperlink" xfId="51144" builtinId="8" hidden="1"/>
    <cellStyle name="Hyperlink" xfId="51146" builtinId="8" hidden="1"/>
    <cellStyle name="Hyperlink" xfId="51150" builtinId="8" hidden="1"/>
    <cellStyle name="Hyperlink" xfId="51152" builtinId="8" hidden="1"/>
    <cellStyle name="Hyperlink" xfId="51154" builtinId="8" hidden="1"/>
    <cellStyle name="Hyperlink" xfId="51158" builtinId="8" hidden="1"/>
    <cellStyle name="Hyperlink" xfId="51160" builtinId="8" hidden="1"/>
    <cellStyle name="Hyperlink" xfId="51162" builtinId="8" hidden="1"/>
    <cellStyle name="Hyperlink" xfId="51166" builtinId="8" hidden="1"/>
    <cellStyle name="Hyperlink" xfId="51168" builtinId="8" hidden="1"/>
    <cellStyle name="Hyperlink" xfId="51170" builtinId="8" hidden="1"/>
    <cellStyle name="Hyperlink" xfId="51174" builtinId="8" hidden="1"/>
    <cellStyle name="Hyperlink" xfId="51176" builtinId="8" hidden="1"/>
    <cellStyle name="Hyperlink" xfId="51178" builtinId="8" hidden="1"/>
    <cellStyle name="Hyperlink" xfId="51182" builtinId="8" hidden="1"/>
    <cellStyle name="Hyperlink" xfId="51184" builtinId="8" hidden="1"/>
    <cellStyle name="Hyperlink" xfId="51186" builtinId="8" hidden="1"/>
    <cellStyle name="Hyperlink" xfId="51190" builtinId="8" hidden="1"/>
    <cellStyle name="Hyperlink" xfId="51192" builtinId="8" hidden="1"/>
    <cellStyle name="Hyperlink" xfId="51194" builtinId="8" hidden="1"/>
    <cellStyle name="Hyperlink" xfId="51198" builtinId="8" hidden="1"/>
    <cellStyle name="Hyperlink" xfId="51200" builtinId="8" hidden="1"/>
    <cellStyle name="Hyperlink" xfId="51202" builtinId="8" hidden="1"/>
    <cellStyle name="Hyperlink" xfId="51206" builtinId="8" hidden="1"/>
    <cellStyle name="Hyperlink" xfId="51208" builtinId="8" hidden="1"/>
    <cellStyle name="Hyperlink" xfId="51210" builtinId="8" hidden="1"/>
    <cellStyle name="Hyperlink" xfId="51214" builtinId="8" hidden="1"/>
    <cellStyle name="Hyperlink" xfId="51216" builtinId="8" hidden="1"/>
    <cellStyle name="Hyperlink" xfId="51218" builtinId="8" hidden="1"/>
    <cellStyle name="Hyperlink" xfId="51222" builtinId="8" hidden="1"/>
    <cellStyle name="Hyperlink" xfId="51224" builtinId="8" hidden="1"/>
    <cellStyle name="Hyperlink" xfId="51226" builtinId="8" hidden="1"/>
    <cellStyle name="Hyperlink" xfId="51230" builtinId="8" hidden="1"/>
    <cellStyle name="Hyperlink" xfId="50600" builtinId="8" hidden="1"/>
    <cellStyle name="Hyperlink" xfId="51233" builtinId="8" hidden="1"/>
    <cellStyle name="Hyperlink" xfId="51237" builtinId="8" hidden="1"/>
    <cellStyle name="Hyperlink" xfId="51239" builtinId="8" hidden="1"/>
    <cellStyle name="Hyperlink" xfId="51241" builtinId="8" hidden="1"/>
    <cellStyle name="Hyperlink" xfId="51245" builtinId="8" hidden="1"/>
    <cellStyle name="Hyperlink" xfId="51247" builtinId="8" hidden="1"/>
    <cellStyle name="Hyperlink" xfId="51249" builtinId="8" hidden="1"/>
    <cellStyle name="Hyperlink" xfId="51253" builtinId="8" hidden="1"/>
    <cellStyle name="Hyperlink" xfId="51255" builtinId="8" hidden="1"/>
    <cellStyle name="Hyperlink" xfId="51257" builtinId="8" hidden="1"/>
    <cellStyle name="Hyperlink" xfId="51261" builtinId="8" hidden="1"/>
    <cellStyle name="Hyperlink" xfId="51263" builtinId="8" hidden="1"/>
    <cellStyle name="Hyperlink" xfId="51265" builtinId="8" hidden="1"/>
    <cellStyle name="Hyperlink" xfId="51269" builtinId="8" hidden="1"/>
    <cellStyle name="Hyperlink" xfId="51271" builtinId="8" hidden="1"/>
    <cellStyle name="Hyperlink" xfId="51273" builtinId="8" hidden="1"/>
    <cellStyle name="Hyperlink" xfId="51277" builtinId="8" hidden="1"/>
    <cellStyle name="Hyperlink" xfId="51279" builtinId="8" hidden="1"/>
    <cellStyle name="Hyperlink" xfId="51281" builtinId="8" hidden="1"/>
    <cellStyle name="Hyperlink" xfId="51285" builtinId="8" hidden="1"/>
    <cellStyle name="Hyperlink" xfId="51287" builtinId="8" hidden="1"/>
    <cellStyle name="Hyperlink" xfId="51289" builtinId="8" hidden="1"/>
    <cellStyle name="Hyperlink" xfId="51293" builtinId="8" hidden="1"/>
    <cellStyle name="Hyperlink" xfId="51295" builtinId="8" hidden="1"/>
    <cellStyle name="Hyperlink" xfId="51297" builtinId="8" hidden="1"/>
    <cellStyle name="Hyperlink" xfId="51301" builtinId="8" hidden="1"/>
    <cellStyle name="Hyperlink" xfId="51303" builtinId="8" hidden="1"/>
    <cellStyle name="Hyperlink" xfId="51305" builtinId="8" hidden="1"/>
    <cellStyle name="Hyperlink" xfId="51309" builtinId="8" hidden="1"/>
    <cellStyle name="Hyperlink" xfId="51311" builtinId="8" hidden="1"/>
    <cellStyle name="Hyperlink" xfId="51313" builtinId="8" hidden="1"/>
    <cellStyle name="Hyperlink" xfId="51317" builtinId="8" hidden="1"/>
    <cellStyle name="Hyperlink" xfId="51319" builtinId="8" hidden="1"/>
    <cellStyle name="Hyperlink" xfId="51321" builtinId="8" hidden="1"/>
    <cellStyle name="Hyperlink" xfId="51325" builtinId="8" hidden="1"/>
    <cellStyle name="Hyperlink" xfId="51327" builtinId="8" hidden="1"/>
    <cellStyle name="Hyperlink" xfId="51329" builtinId="8" hidden="1"/>
    <cellStyle name="Hyperlink" xfId="51333" builtinId="8" hidden="1"/>
    <cellStyle name="Hyperlink" xfId="51335" builtinId="8" hidden="1"/>
    <cellStyle name="Hyperlink" xfId="51337" builtinId="8" hidden="1"/>
    <cellStyle name="Hyperlink" xfId="51341" builtinId="8" hidden="1"/>
    <cellStyle name="Hyperlink" xfId="51343" builtinId="8" hidden="1"/>
    <cellStyle name="Hyperlink" xfId="51345" builtinId="8" hidden="1"/>
    <cellStyle name="Hyperlink" xfId="51349" builtinId="8" hidden="1"/>
    <cellStyle name="Hyperlink" xfId="51351" builtinId="8" hidden="1"/>
    <cellStyle name="Hyperlink" xfId="51353" builtinId="8" hidden="1"/>
    <cellStyle name="Hyperlink" xfId="50603" builtinId="8" hidden="1"/>
    <cellStyle name="Hyperlink" xfId="51358" builtinId="8" hidden="1"/>
    <cellStyle name="Hyperlink" xfId="51360" builtinId="8" hidden="1"/>
    <cellStyle name="Hyperlink" xfId="51364" builtinId="8" hidden="1"/>
    <cellStyle name="Hyperlink" xfId="51366" builtinId="8" hidden="1"/>
    <cellStyle name="Hyperlink" xfId="51368" builtinId="8" hidden="1"/>
    <cellStyle name="Hyperlink" xfId="51372" builtinId="8" hidden="1"/>
    <cellStyle name="Hyperlink" xfId="51374" builtinId="8" hidden="1"/>
    <cellStyle name="Hyperlink" xfId="51376" builtinId="8" hidden="1"/>
    <cellStyle name="Hyperlink" xfId="51380" builtinId="8" hidden="1"/>
    <cellStyle name="Hyperlink" xfId="51382" builtinId="8" hidden="1"/>
    <cellStyle name="Hyperlink" xfId="51384" builtinId="8" hidden="1"/>
    <cellStyle name="Hyperlink" xfId="51388" builtinId="8" hidden="1"/>
    <cellStyle name="Hyperlink" xfId="51390" builtinId="8" hidden="1"/>
    <cellStyle name="Hyperlink" xfId="51392" builtinId="8" hidden="1"/>
    <cellStyle name="Hyperlink" xfId="51396" builtinId="8" hidden="1"/>
    <cellStyle name="Hyperlink" xfId="51398" builtinId="8" hidden="1"/>
    <cellStyle name="Hyperlink" xfId="51400" builtinId="8" hidden="1"/>
    <cellStyle name="Hyperlink" xfId="51404" builtinId="8" hidden="1"/>
    <cellStyle name="Hyperlink" xfId="51406" builtinId="8" hidden="1"/>
    <cellStyle name="Hyperlink" xfId="51408" builtinId="8" hidden="1"/>
    <cellStyle name="Hyperlink" xfId="51412" builtinId="8" hidden="1"/>
    <cellStyle name="Hyperlink" xfId="51414" builtinId="8" hidden="1"/>
    <cellStyle name="Hyperlink" xfId="51416" builtinId="8" hidden="1"/>
    <cellStyle name="Hyperlink" xfId="51420" builtinId="8" hidden="1"/>
    <cellStyle name="Hyperlink" xfId="51422" builtinId="8" hidden="1"/>
    <cellStyle name="Hyperlink" xfId="51424" builtinId="8" hidden="1"/>
    <cellStyle name="Hyperlink" xfId="51428" builtinId="8" hidden="1"/>
    <cellStyle name="Hyperlink" xfId="51430" builtinId="8" hidden="1"/>
    <cellStyle name="Hyperlink" xfId="51432" builtinId="8" hidden="1"/>
    <cellStyle name="Hyperlink" xfId="51436" builtinId="8" hidden="1"/>
    <cellStyle name="Hyperlink" xfId="51438" builtinId="8" hidden="1"/>
    <cellStyle name="Hyperlink" xfId="51440" builtinId="8" hidden="1"/>
    <cellStyle name="Hyperlink" xfId="51444" builtinId="8" hidden="1"/>
    <cellStyle name="Hyperlink" xfId="51446" builtinId="8" hidden="1"/>
    <cellStyle name="Hyperlink" xfId="51448" builtinId="8" hidden="1"/>
    <cellStyle name="Hyperlink" xfId="51452" builtinId="8" hidden="1"/>
    <cellStyle name="Hyperlink" xfId="51454" builtinId="8" hidden="1"/>
    <cellStyle name="Hyperlink" xfId="51456" builtinId="8" hidden="1"/>
    <cellStyle name="Hyperlink" xfId="51460" builtinId="8" hidden="1"/>
    <cellStyle name="Hyperlink" xfId="51462" builtinId="8" hidden="1"/>
    <cellStyle name="Hyperlink" xfId="51464" builtinId="8" hidden="1"/>
    <cellStyle name="Hyperlink" xfId="51468" builtinId="8" hidden="1"/>
    <cellStyle name="Hyperlink" xfId="51470" builtinId="8" hidden="1"/>
    <cellStyle name="Hyperlink" xfId="51472" builtinId="8" hidden="1"/>
    <cellStyle name="Hyperlink" xfId="51476" builtinId="8" hidden="1"/>
    <cellStyle name="Hyperlink" xfId="51478" builtinId="8" hidden="1"/>
    <cellStyle name="Hyperlink" xfId="51480" builtinId="8" hidden="1"/>
    <cellStyle name="Hyperlink" xfId="51483" builtinId="8" hidden="1"/>
    <cellStyle name="Hyperlink" xfId="51485" builtinId="8" hidden="1"/>
    <cellStyle name="Hyperlink" xfId="51487" builtinId="8" hidden="1"/>
    <cellStyle name="Hyperlink" xfId="51491" builtinId="8" hidden="1"/>
    <cellStyle name="Hyperlink" xfId="51493" builtinId="8" hidden="1"/>
    <cellStyle name="Hyperlink" xfId="51495" builtinId="8" hidden="1"/>
    <cellStyle name="Hyperlink" xfId="51499" builtinId="8" hidden="1"/>
    <cellStyle name="Hyperlink" xfId="51501" builtinId="8" hidden="1"/>
    <cellStyle name="Hyperlink" xfId="51503" builtinId="8" hidden="1"/>
    <cellStyle name="Hyperlink" xfId="51507" builtinId="8" hidden="1"/>
    <cellStyle name="Hyperlink" xfId="51509" builtinId="8" hidden="1"/>
    <cellStyle name="Hyperlink" xfId="51511" builtinId="8" hidden="1"/>
    <cellStyle name="Hyperlink" xfId="51515" builtinId="8" hidden="1"/>
    <cellStyle name="Hyperlink" xfId="51517" builtinId="8" hidden="1"/>
    <cellStyle name="Hyperlink" xfId="51519" builtinId="8" hidden="1"/>
    <cellStyle name="Hyperlink" xfId="51523" builtinId="8" hidden="1"/>
    <cellStyle name="Hyperlink" xfId="51525" builtinId="8" hidden="1"/>
    <cellStyle name="Hyperlink" xfId="51527" builtinId="8" hidden="1"/>
    <cellStyle name="Hyperlink" xfId="51531" builtinId="8" hidden="1"/>
    <cellStyle name="Hyperlink" xfId="51533" builtinId="8" hidden="1"/>
    <cellStyle name="Hyperlink" xfId="51535" builtinId="8" hidden="1"/>
    <cellStyle name="Hyperlink" xfId="51539" builtinId="8" hidden="1"/>
    <cellStyle name="Hyperlink" xfId="51541" builtinId="8" hidden="1"/>
    <cellStyle name="Hyperlink" xfId="51543" builtinId="8" hidden="1"/>
    <cellStyle name="Hyperlink" xfId="51547" builtinId="8" hidden="1"/>
    <cellStyle name="Hyperlink" xfId="51549" builtinId="8" hidden="1"/>
    <cellStyle name="Hyperlink" xfId="51551" builtinId="8" hidden="1"/>
    <cellStyle name="Hyperlink" xfId="51555" builtinId="8" hidden="1"/>
    <cellStyle name="Hyperlink" xfId="51557" builtinId="8" hidden="1"/>
    <cellStyle name="Hyperlink" xfId="51559" builtinId="8" hidden="1"/>
    <cellStyle name="Hyperlink" xfId="51563" builtinId="8" hidden="1"/>
    <cellStyle name="Hyperlink" xfId="51565" builtinId="8" hidden="1"/>
    <cellStyle name="Hyperlink" xfId="51567" builtinId="8" hidden="1"/>
    <cellStyle name="Hyperlink" xfId="51571" builtinId="8" hidden="1"/>
    <cellStyle name="Hyperlink" xfId="51573" builtinId="8" hidden="1"/>
    <cellStyle name="Hyperlink" xfId="51575" builtinId="8" hidden="1"/>
    <cellStyle name="Hyperlink" xfId="51579" builtinId="8" hidden="1"/>
    <cellStyle name="Hyperlink" xfId="51581" builtinId="8" hidden="1"/>
    <cellStyle name="Hyperlink" xfId="51583" builtinId="8" hidden="1"/>
    <cellStyle name="Hyperlink" xfId="51587" builtinId="8" hidden="1"/>
    <cellStyle name="Hyperlink" xfId="51589" builtinId="8" hidden="1"/>
    <cellStyle name="Hyperlink" xfId="51591" builtinId="8" hidden="1"/>
    <cellStyle name="Hyperlink" xfId="51595" builtinId="8" hidden="1"/>
    <cellStyle name="Hyperlink" xfId="51597" builtinId="8" hidden="1"/>
    <cellStyle name="Hyperlink" xfId="51599" builtinId="8" hidden="1"/>
    <cellStyle name="Hyperlink" xfId="51603" builtinId="8" hidden="1"/>
    <cellStyle name="Hyperlink" xfId="51605" builtinId="8" hidden="1"/>
    <cellStyle name="Hyperlink" xfId="50602" builtinId="8" hidden="1"/>
    <cellStyle name="Hyperlink" xfId="51610" builtinId="8" hidden="1"/>
    <cellStyle name="Hyperlink" xfId="51612" builtinId="8" hidden="1"/>
    <cellStyle name="Hyperlink" xfId="51614" builtinId="8" hidden="1"/>
    <cellStyle name="Hyperlink" xfId="51618" builtinId="8" hidden="1"/>
    <cellStyle name="Hyperlink" xfId="51620" builtinId="8" hidden="1"/>
    <cellStyle name="Hyperlink" xfId="51622" builtinId="8" hidden="1"/>
    <cellStyle name="Hyperlink" xfId="51626" builtinId="8" hidden="1"/>
    <cellStyle name="Hyperlink" xfId="51628" builtinId="8" hidden="1"/>
    <cellStyle name="Hyperlink" xfId="51630" builtinId="8" hidden="1"/>
    <cellStyle name="Hyperlink" xfId="51634" builtinId="8" hidden="1"/>
    <cellStyle name="Hyperlink" xfId="51636" builtinId="8" hidden="1"/>
    <cellStyle name="Hyperlink" xfId="51638" builtinId="8" hidden="1"/>
    <cellStyle name="Hyperlink" xfId="51642" builtinId="8" hidden="1"/>
    <cellStyle name="Hyperlink" xfId="51644" builtinId="8" hidden="1"/>
    <cellStyle name="Hyperlink" xfId="51646" builtinId="8" hidden="1"/>
    <cellStyle name="Hyperlink" xfId="51650" builtinId="8" hidden="1"/>
    <cellStyle name="Hyperlink" xfId="51652" builtinId="8" hidden="1"/>
    <cellStyle name="Hyperlink" xfId="51654" builtinId="8" hidden="1"/>
    <cellStyle name="Hyperlink" xfId="51658" builtinId="8" hidden="1"/>
    <cellStyle name="Hyperlink" xfId="51660" builtinId="8" hidden="1"/>
    <cellStyle name="Hyperlink" xfId="51662" builtinId="8" hidden="1"/>
    <cellStyle name="Hyperlink" xfId="51666" builtinId="8" hidden="1"/>
    <cellStyle name="Hyperlink" xfId="51668" builtinId="8" hidden="1"/>
    <cellStyle name="Hyperlink" xfId="51670" builtinId="8" hidden="1"/>
    <cellStyle name="Hyperlink" xfId="51674" builtinId="8" hidden="1"/>
    <cellStyle name="Hyperlink" xfId="51676" builtinId="8" hidden="1"/>
    <cellStyle name="Hyperlink" xfId="51678" builtinId="8" hidden="1"/>
    <cellStyle name="Hyperlink" xfId="51682" builtinId="8" hidden="1"/>
    <cellStyle name="Hyperlink" xfId="51684" builtinId="8" hidden="1"/>
    <cellStyle name="Hyperlink" xfId="51686" builtinId="8" hidden="1"/>
    <cellStyle name="Hyperlink" xfId="51690" builtinId="8" hidden="1"/>
    <cellStyle name="Hyperlink" xfId="51692" builtinId="8" hidden="1"/>
    <cellStyle name="Hyperlink" xfId="51694" builtinId="8" hidden="1"/>
    <cellStyle name="Hyperlink" xfId="51698" builtinId="8" hidden="1"/>
    <cellStyle name="Hyperlink" xfId="51700" builtinId="8" hidden="1"/>
    <cellStyle name="Hyperlink" xfId="51702" builtinId="8" hidden="1"/>
    <cellStyle name="Hyperlink" xfId="51706" builtinId="8" hidden="1"/>
    <cellStyle name="Hyperlink" xfId="51708" builtinId="8" hidden="1"/>
    <cellStyle name="Hyperlink" xfId="51710" builtinId="8" hidden="1"/>
    <cellStyle name="Hyperlink" xfId="51714" builtinId="8" hidden="1"/>
    <cellStyle name="Hyperlink" xfId="51716" builtinId="8" hidden="1"/>
    <cellStyle name="Hyperlink" xfId="51718" builtinId="8" hidden="1"/>
    <cellStyle name="Hyperlink" xfId="51722" builtinId="8" hidden="1"/>
    <cellStyle name="Hyperlink" xfId="51724" builtinId="8" hidden="1"/>
    <cellStyle name="Hyperlink" xfId="51726" builtinId="8" hidden="1"/>
    <cellStyle name="Hyperlink" xfId="51730" builtinId="8" hidden="1"/>
    <cellStyle name="Hyperlink" xfId="46693" builtinId="8" hidden="1"/>
    <cellStyle name="Hyperlink" xfId="51733" builtinId="8" hidden="1"/>
    <cellStyle name="Hyperlink" xfId="51737" builtinId="8" hidden="1"/>
    <cellStyle name="Hyperlink" xfId="51739" builtinId="8" hidden="1"/>
    <cellStyle name="Hyperlink" xfId="51741" builtinId="8" hidden="1"/>
    <cellStyle name="Hyperlink" xfId="51745" builtinId="8" hidden="1"/>
    <cellStyle name="Hyperlink" xfId="51747" builtinId="8" hidden="1"/>
    <cellStyle name="Hyperlink" xfId="51749" builtinId="8" hidden="1"/>
    <cellStyle name="Hyperlink" xfId="51753" builtinId="8" hidden="1"/>
    <cellStyle name="Hyperlink" xfId="51755" builtinId="8" hidden="1"/>
    <cellStyle name="Hyperlink" xfId="51757" builtinId="8" hidden="1"/>
    <cellStyle name="Hyperlink" xfId="51761" builtinId="8" hidden="1"/>
    <cellStyle name="Hyperlink" xfId="51763" builtinId="8" hidden="1"/>
    <cellStyle name="Hyperlink" xfId="51765" builtinId="8" hidden="1"/>
    <cellStyle name="Hyperlink" xfId="51769" builtinId="8" hidden="1"/>
    <cellStyle name="Hyperlink" xfId="51771" builtinId="8" hidden="1"/>
    <cellStyle name="Hyperlink" xfId="51773" builtinId="8" hidden="1"/>
    <cellStyle name="Hyperlink" xfId="51777" builtinId="8" hidden="1"/>
    <cellStyle name="Hyperlink" xfId="51779" builtinId="8" hidden="1"/>
    <cellStyle name="Hyperlink" xfId="51781" builtinId="8" hidden="1"/>
    <cellStyle name="Hyperlink" xfId="51785" builtinId="8" hidden="1"/>
    <cellStyle name="Hyperlink" xfId="51787" builtinId="8" hidden="1"/>
    <cellStyle name="Hyperlink" xfId="51789" builtinId="8" hidden="1"/>
    <cellStyle name="Hyperlink" xfId="51793" builtinId="8" hidden="1"/>
    <cellStyle name="Hyperlink" xfId="51795" builtinId="8" hidden="1"/>
    <cellStyle name="Hyperlink" xfId="51797" builtinId="8" hidden="1"/>
    <cellStyle name="Hyperlink" xfId="51801" builtinId="8" hidden="1"/>
    <cellStyle name="Hyperlink" xfId="51803" builtinId="8" hidden="1"/>
    <cellStyle name="Hyperlink" xfId="51805" builtinId="8" hidden="1"/>
    <cellStyle name="Hyperlink" xfId="51809" builtinId="8" hidden="1"/>
    <cellStyle name="Hyperlink" xfId="51811" builtinId="8" hidden="1"/>
    <cellStyle name="Hyperlink" xfId="51813" builtinId="8" hidden="1"/>
    <cellStyle name="Hyperlink" xfId="51817" builtinId="8" hidden="1"/>
    <cellStyle name="Hyperlink" xfId="51819" builtinId="8" hidden="1"/>
    <cellStyle name="Hyperlink" xfId="51821" builtinId="8" hidden="1"/>
    <cellStyle name="Hyperlink" xfId="51825" builtinId="8" hidden="1"/>
    <cellStyle name="Hyperlink" xfId="51827" builtinId="8" hidden="1"/>
    <cellStyle name="Hyperlink" xfId="51829" builtinId="8" hidden="1"/>
    <cellStyle name="Hyperlink" xfId="51833" builtinId="8" hidden="1"/>
    <cellStyle name="Hyperlink" xfId="51835" builtinId="8" hidden="1"/>
    <cellStyle name="Hyperlink" xfId="51837" builtinId="8" hidden="1"/>
    <cellStyle name="Hyperlink" xfId="51841" builtinId="8" hidden="1"/>
    <cellStyle name="Hyperlink" xfId="51843" builtinId="8" hidden="1"/>
    <cellStyle name="Hyperlink" xfId="51845" builtinId="8" hidden="1"/>
    <cellStyle name="Hyperlink" xfId="51849" builtinId="8" hidden="1"/>
    <cellStyle name="Hyperlink" xfId="51851" builtinId="8" hidden="1"/>
    <cellStyle name="Hyperlink" xfId="51853" builtinId="8" hidden="1"/>
    <cellStyle name="Hyperlink" xfId="51865" builtinId="8" hidden="1"/>
    <cellStyle name="Hyperlink" xfId="51867" builtinId="8" hidden="1"/>
    <cellStyle name="Hyperlink" xfId="51869" builtinId="8" hidden="1"/>
    <cellStyle name="Hyperlink" xfId="51873" builtinId="8" hidden="1"/>
    <cellStyle name="Hyperlink" xfId="51875" builtinId="8" hidden="1"/>
    <cellStyle name="Hyperlink" xfId="51877" builtinId="8" hidden="1"/>
    <cellStyle name="Hyperlink" xfId="51881" builtinId="8" hidden="1"/>
    <cellStyle name="Hyperlink" xfId="51883" builtinId="8" hidden="1"/>
    <cellStyle name="Hyperlink" xfId="51885" builtinId="8" hidden="1"/>
    <cellStyle name="Hyperlink" xfId="51889" builtinId="8" hidden="1"/>
    <cellStyle name="Hyperlink" xfId="51891" builtinId="8" hidden="1"/>
    <cellStyle name="Hyperlink" xfId="51893" builtinId="8" hidden="1"/>
    <cellStyle name="Hyperlink" xfId="51897" builtinId="8" hidden="1"/>
    <cellStyle name="Hyperlink" xfId="51899" builtinId="8" hidden="1"/>
    <cellStyle name="Hyperlink" xfId="51901" builtinId="8" hidden="1"/>
    <cellStyle name="Hyperlink" xfId="51905" builtinId="8" hidden="1"/>
    <cellStyle name="Hyperlink" xfId="51907" builtinId="8" hidden="1"/>
    <cellStyle name="Hyperlink" xfId="51909" builtinId="8" hidden="1"/>
    <cellStyle name="Hyperlink" xfId="51913" builtinId="8" hidden="1"/>
    <cellStyle name="Hyperlink" xfId="51915" builtinId="8" hidden="1"/>
    <cellStyle name="Hyperlink" xfId="51917" builtinId="8" hidden="1"/>
    <cellStyle name="Hyperlink" xfId="51921" builtinId="8" hidden="1"/>
    <cellStyle name="Hyperlink" xfId="51923" builtinId="8" hidden="1"/>
    <cellStyle name="Hyperlink" xfId="51925" builtinId="8" hidden="1"/>
    <cellStyle name="Hyperlink" xfId="51929" builtinId="8" hidden="1"/>
    <cellStyle name="Hyperlink" xfId="51931" builtinId="8" hidden="1"/>
    <cellStyle name="Hyperlink" xfId="51933" builtinId="8" hidden="1"/>
    <cellStyle name="Hyperlink" xfId="51937" builtinId="8" hidden="1"/>
    <cellStyle name="Hyperlink" xfId="51939" builtinId="8" hidden="1"/>
    <cellStyle name="Hyperlink" xfId="51941" builtinId="8" hidden="1"/>
    <cellStyle name="Hyperlink" xfId="51945" builtinId="8" hidden="1"/>
    <cellStyle name="Hyperlink" xfId="51947" builtinId="8" hidden="1"/>
    <cellStyle name="Hyperlink" xfId="51949" builtinId="8" hidden="1"/>
    <cellStyle name="Hyperlink" xfId="51953" builtinId="8" hidden="1"/>
    <cellStyle name="Hyperlink" xfId="51955" builtinId="8" hidden="1"/>
    <cellStyle name="Hyperlink" xfId="51957" builtinId="8" hidden="1"/>
    <cellStyle name="Hyperlink" xfId="51961" builtinId="8" hidden="1"/>
    <cellStyle name="Hyperlink" xfId="51963" builtinId="8" hidden="1"/>
    <cellStyle name="Hyperlink" xfId="51965" builtinId="8" hidden="1"/>
    <cellStyle name="Hyperlink" xfId="51969" builtinId="8" hidden="1"/>
    <cellStyle name="Hyperlink" xfId="51971" builtinId="8" hidden="1"/>
    <cellStyle name="Hyperlink" xfId="51973" builtinId="8" hidden="1"/>
    <cellStyle name="Hyperlink" xfId="51977" builtinId="8" hidden="1"/>
    <cellStyle name="Hyperlink" xfId="51979" builtinId="8" hidden="1"/>
    <cellStyle name="Hyperlink" xfId="51981" builtinId="8" hidden="1"/>
    <cellStyle name="Hyperlink" xfId="51985" builtinId="8" hidden="1"/>
    <cellStyle name="Hyperlink" xfId="51987" builtinId="8" hidden="1"/>
    <cellStyle name="Hyperlink" xfId="51989" builtinId="8" hidden="1"/>
    <cellStyle name="Hyperlink" xfId="51992" builtinId="8" hidden="1"/>
    <cellStyle name="Hyperlink" xfId="51994" builtinId="8" hidden="1"/>
    <cellStyle name="Hyperlink" xfId="51996" builtinId="8" hidden="1"/>
    <cellStyle name="Hyperlink" xfId="52000" builtinId="8" hidden="1"/>
    <cellStyle name="Hyperlink" xfId="52002" builtinId="8" hidden="1"/>
    <cellStyle name="Hyperlink" xfId="52004" builtinId="8" hidden="1"/>
    <cellStyle name="Hyperlink" xfId="52008" builtinId="8" hidden="1"/>
    <cellStyle name="Hyperlink" xfId="52010" builtinId="8" hidden="1"/>
    <cellStyle name="Hyperlink" xfId="52012" builtinId="8" hidden="1"/>
    <cellStyle name="Hyperlink" xfId="52016" builtinId="8" hidden="1"/>
    <cellStyle name="Hyperlink" xfId="52018" builtinId="8" hidden="1"/>
    <cellStyle name="Hyperlink" xfId="52020" builtinId="8" hidden="1"/>
    <cellStyle name="Hyperlink" xfId="52024" builtinId="8" hidden="1"/>
    <cellStyle name="Hyperlink" xfId="52026" builtinId="8" hidden="1"/>
    <cellStyle name="Hyperlink" xfId="52028" builtinId="8" hidden="1"/>
    <cellStyle name="Hyperlink" xfId="52032" builtinId="8" hidden="1"/>
    <cellStyle name="Hyperlink" xfId="52034" builtinId="8" hidden="1"/>
    <cellStyle name="Hyperlink" xfId="52036" builtinId="8" hidden="1"/>
    <cellStyle name="Hyperlink" xfId="52040" builtinId="8" hidden="1"/>
    <cellStyle name="Hyperlink" xfId="52042" builtinId="8" hidden="1"/>
    <cellStyle name="Hyperlink" xfId="52044" builtinId="8" hidden="1"/>
    <cellStyle name="Hyperlink" xfId="52048" builtinId="8" hidden="1"/>
    <cellStyle name="Hyperlink" xfId="52050" builtinId="8" hidden="1"/>
    <cellStyle name="Hyperlink" xfId="52052" builtinId="8" hidden="1"/>
    <cellStyle name="Hyperlink" xfId="52056" builtinId="8" hidden="1"/>
    <cellStyle name="Hyperlink" xfId="52058" builtinId="8" hidden="1"/>
    <cellStyle name="Hyperlink" xfId="52060" builtinId="8" hidden="1"/>
    <cellStyle name="Hyperlink" xfId="52064" builtinId="8" hidden="1"/>
    <cellStyle name="Hyperlink" xfId="52066" builtinId="8" hidden="1"/>
    <cellStyle name="Hyperlink" xfId="52068" builtinId="8" hidden="1"/>
    <cellStyle name="Hyperlink" xfId="52072" builtinId="8" hidden="1"/>
    <cellStyle name="Hyperlink" xfId="52074" builtinId="8" hidden="1"/>
    <cellStyle name="Hyperlink" xfId="52076" builtinId="8" hidden="1"/>
    <cellStyle name="Hyperlink" xfId="52080" builtinId="8" hidden="1"/>
    <cellStyle name="Hyperlink" xfId="52082" builtinId="8" hidden="1"/>
    <cellStyle name="Hyperlink" xfId="52084" builtinId="8" hidden="1"/>
    <cellStyle name="Hyperlink" xfId="52088" builtinId="8" hidden="1"/>
    <cellStyle name="Hyperlink" xfId="52090" builtinId="8" hidden="1"/>
    <cellStyle name="Hyperlink" xfId="52092" builtinId="8" hidden="1"/>
    <cellStyle name="Hyperlink" xfId="52096" builtinId="8" hidden="1"/>
    <cellStyle name="Hyperlink" xfId="52098" builtinId="8" hidden="1"/>
    <cellStyle name="Hyperlink" xfId="52100" builtinId="8" hidden="1"/>
    <cellStyle name="Hyperlink" xfId="52104" builtinId="8" hidden="1"/>
    <cellStyle name="Hyperlink" xfId="52106" builtinId="8" hidden="1"/>
    <cellStyle name="Hyperlink" xfId="52108" builtinId="8" hidden="1"/>
    <cellStyle name="Hyperlink" xfId="52112" builtinId="8" hidden="1"/>
    <cellStyle name="Hyperlink" xfId="52114" builtinId="8" hidden="1"/>
    <cellStyle name="Hyperlink" xfId="51864" builtinId="8" hidden="1"/>
    <cellStyle name="Hyperlink" xfId="52119" builtinId="8" hidden="1"/>
    <cellStyle name="Hyperlink" xfId="52121" builtinId="8" hidden="1"/>
    <cellStyle name="Hyperlink" xfId="52123" builtinId="8" hidden="1"/>
    <cellStyle name="Hyperlink" xfId="52127" builtinId="8" hidden="1"/>
    <cellStyle name="Hyperlink" xfId="52129" builtinId="8" hidden="1"/>
    <cellStyle name="Hyperlink" xfId="52131" builtinId="8" hidden="1"/>
    <cellStyle name="Hyperlink" xfId="52135" builtinId="8" hidden="1"/>
    <cellStyle name="Hyperlink" xfId="52137" builtinId="8" hidden="1"/>
    <cellStyle name="Hyperlink" xfId="52139" builtinId="8" hidden="1"/>
    <cellStyle name="Hyperlink" xfId="52143" builtinId="8" hidden="1"/>
    <cellStyle name="Hyperlink" xfId="52145" builtinId="8" hidden="1"/>
    <cellStyle name="Hyperlink" xfId="52147" builtinId="8" hidden="1"/>
    <cellStyle name="Hyperlink" xfId="52151" builtinId="8" hidden="1"/>
    <cellStyle name="Hyperlink" xfId="52153" builtinId="8" hidden="1"/>
    <cellStyle name="Hyperlink" xfId="52155" builtinId="8" hidden="1"/>
    <cellStyle name="Hyperlink" xfId="52159" builtinId="8" hidden="1"/>
    <cellStyle name="Hyperlink" xfId="52161" builtinId="8" hidden="1"/>
    <cellStyle name="Hyperlink" xfId="52163" builtinId="8" hidden="1"/>
    <cellStyle name="Hyperlink" xfId="52167" builtinId="8" hidden="1"/>
    <cellStyle name="Hyperlink" xfId="52169" builtinId="8" hidden="1"/>
    <cellStyle name="Hyperlink" xfId="52171" builtinId="8" hidden="1"/>
    <cellStyle name="Hyperlink" xfId="52175" builtinId="8" hidden="1"/>
    <cellStyle name="Hyperlink" xfId="52177" builtinId="8" hidden="1"/>
    <cellStyle name="Hyperlink" xfId="52179" builtinId="8" hidden="1"/>
    <cellStyle name="Hyperlink" xfId="52183" builtinId="8" hidden="1"/>
    <cellStyle name="Hyperlink" xfId="52185" builtinId="8" hidden="1"/>
    <cellStyle name="Hyperlink" xfId="52187" builtinId="8" hidden="1"/>
    <cellStyle name="Hyperlink" xfId="52191" builtinId="8" hidden="1"/>
    <cellStyle name="Hyperlink" xfId="52193" builtinId="8" hidden="1"/>
    <cellStyle name="Hyperlink" xfId="52195" builtinId="8" hidden="1"/>
    <cellStyle name="Hyperlink" xfId="52199" builtinId="8" hidden="1"/>
    <cellStyle name="Hyperlink" xfId="52201" builtinId="8" hidden="1"/>
    <cellStyle name="Hyperlink" xfId="52203" builtinId="8" hidden="1"/>
    <cellStyle name="Hyperlink" xfId="52207" builtinId="8" hidden="1"/>
    <cellStyle name="Hyperlink" xfId="52209" builtinId="8" hidden="1"/>
    <cellStyle name="Hyperlink" xfId="52211" builtinId="8" hidden="1"/>
    <cellStyle name="Hyperlink" xfId="52215" builtinId="8" hidden="1"/>
    <cellStyle name="Hyperlink" xfId="52217" builtinId="8" hidden="1"/>
    <cellStyle name="Hyperlink" xfId="52219" builtinId="8" hidden="1"/>
    <cellStyle name="Hyperlink" xfId="52223" builtinId="8" hidden="1"/>
    <cellStyle name="Hyperlink" xfId="52225" builtinId="8" hidden="1"/>
    <cellStyle name="Hyperlink" xfId="52227" builtinId="8" hidden="1"/>
    <cellStyle name="Hyperlink" xfId="52231" builtinId="8" hidden="1"/>
    <cellStyle name="Hyperlink" xfId="52233" builtinId="8" hidden="1"/>
    <cellStyle name="Hyperlink" xfId="52235" builtinId="8" hidden="1"/>
    <cellStyle name="Hyperlink" xfId="52239" builtinId="8" hidden="1"/>
    <cellStyle name="Hyperlink" xfId="51858" builtinId="8" hidden="1"/>
    <cellStyle name="Hyperlink" xfId="52242" builtinId="8" hidden="1"/>
    <cellStyle name="Hyperlink" xfId="52246" builtinId="8" hidden="1"/>
    <cellStyle name="Hyperlink" xfId="52248" builtinId="8" hidden="1"/>
    <cellStyle name="Hyperlink" xfId="52250" builtinId="8" hidden="1"/>
    <cellStyle name="Hyperlink" xfId="52254" builtinId="8" hidden="1"/>
    <cellStyle name="Hyperlink" xfId="52256" builtinId="8" hidden="1"/>
    <cellStyle name="Hyperlink" xfId="52258" builtinId="8" hidden="1"/>
    <cellStyle name="Hyperlink" xfId="52262" builtinId="8" hidden="1"/>
    <cellStyle name="Hyperlink" xfId="52264" builtinId="8" hidden="1"/>
    <cellStyle name="Hyperlink" xfId="52266" builtinId="8" hidden="1"/>
    <cellStyle name="Hyperlink" xfId="52270" builtinId="8" hidden="1"/>
    <cellStyle name="Hyperlink" xfId="52272" builtinId="8" hidden="1"/>
    <cellStyle name="Hyperlink" xfId="52274" builtinId="8" hidden="1"/>
    <cellStyle name="Hyperlink" xfId="52278" builtinId="8" hidden="1"/>
    <cellStyle name="Hyperlink" xfId="52280" builtinId="8" hidden="1"/>
    <cellStyle name="Hyperlink" xfId="52282" builtinId="8" hidden="1"/>
    <cellStyle name="Hyperlink" xfId="52286" builtinId="8" hidden="1"/>
    <cellStyle name="Hyperlink" xfId="52288" builtinId="8" hidden="1"/>
    <cellStyle name="Hyperlink" xfId="52290" builtinId="8" hidden="1"/>
    <cellStyle name="Hyperlink" xfId="52294" builtinId="8" hidden="1"/>
    <cellStyle name="Hyperlink" xfId="52296" builtinId="8" hidden="1"/>
    <cellStyle name="Hyperlink" xfId="52298" builtinId="8" hidden="1"/>
    <cellStyle name="Hyperlink" xfId="52302" builtinId="8" hidden="1"/>
    <cellStyle name="Hyperlink" xfId="52304" builtinId="8" hidden="1"/>
    <cellStyle name="Hyperlink" xfId="52306" builtinId="8" hidden="1"/>
    <cellStyle name="Hyperlink" xfId="52310" builtinId="8" hidden="1"/>
    <cellStyle name="Hyperlink" xfId="52312" builtinId="8" hidden="1"/>
    <cellStyle name="Hyperlink" xfId="52314" builtinId="8" hidden="1"/>
    <cellStyle name="Hyperlink" xfId="52318" builtinId="8" hidden="1"/>
    <cellStyle name="Hyperlink" xfId="52320" builtinId="8" hidden="1"/>
    <cellStyle name="Hyperlink" xfId="52322" builtinId="8" hidden="1"/>
    <cellStyle name="Hyperlink" xfId="52326" builtinId="8" hidden="1"/>
    <cellStyle name="Hyperlink" xfId="52328" builtinId="8" hidden="1"/>
    <cellStyle name="Hyperlink" xfId="52330" builtinId="8" hidden="1"/>
    <cellStyle name="Hyperlink" xfId="52334" builtinId="8" hidden="1"/>
    <cellStyle name="Hyperlink" xfId="52336" builtinId="8" hidden="1"/>
    <cellStyle name="Hyperlink" xfId="52338" builtinId="8" hidden="1"/>
    <cellStyle name="Hyperlink" xfId="52342" builtinId="8" hidden="1"/>
    <cellStyle name="Hyperlink" xfId="52344" builtinId="8" hidden="1"/>
    <cellStyle name="Hyperlink" xfId="52346" builtinId="8" hidden="1"/>
    <cellStyle name="Hyperlink" xfId="52350" builtinId="8" hidden="1"/>
    <cellStyle name="Hyperlink" xfId="52352" builtinId="8" hidden="1"/>
    <cellStyle name="Hyperlink" xfId="52354" builtinId="8" hidden="1"/>
    <cellStyle name="Hyperlink" xfId="52358" builtinId="8" hidden="1"/>
    <cellStyle name="Hyperlink" xfId="52360" builtinId="8" hidden="1"/>
    <cellStyle name="Hyperlink" xfId="52362" builtinId="8" hidden="1"/>
    <cellStyle name="Hyperlink" xfId="51863" builtinId="8" hidden="1"/>
    <cellStyle name="Hyperlink" xfId="52367" builtinId="8" hidden="1"/>
    <cellStyle name="Hyperlink" xfId="52369" builtinId="8" hidden="1"/>
    <cellStyle name="Hyperlink" xfId="52373" builtinId="8" hidden="1"/>
    <cellStyle name="Hyperlink" xfId="52375" builtinId="8" hidden="1"/>
    <cellStyle name="Hyperlink" xfId="52377" builtinId="8" hidden="1"/>
    <cellStyle name="Hyperlink" xfId="52381" builtinId="8" hidden="1"/>
    <cellStyle name="Hyperlink" xfId="52383" builtinId="8" hidden="1"/>
    <cellStyle name="Hyperlink" xfId="52385" builtinId="8" hidden="1"/>
    <cellStyle name="Hyperlink" xfId="52389" builtinId="8" hidden="1"/>
    <cellStyle name="Hyperlink" xfId="52391" builtinId="8" hidden="1"/>
    <cellStyle name="Hyperlink" xfId="52393" builtinId="8" hidden="1"/>
    <cellStyle name="Hyperlink" xfId="52397" builtinId="8" hidden="1"/>
    <cellStyle name="Hyperlink" xfId="52399" builtinId="8" hidden="1"/>
    <cellStyle name="Hyperlink" xfId="52401" builtinId="8" hidden="1"/>
    <cellStyle name="Hyperlink" xfId="52405" builtinId="8" hidden="1"/>
    <cellStyle name="Hyperlink" xfId="52407" builtinId="8" hidden="1"/>
    <cellStyle name="Hyperlink" xfId="52409" builtinId="8" hidden="1"/>
    <cellStyle name="Hyperlink" xfId="52413" builtinId="8" hidden="1"/>
    <cellStyle name="Hyperlink" xfId="52415" builtinId="8" hidden="1"/>
    <cellStyle name="Hyperlink" xfId="52417" builtinId="8" hidden="1"/>
    <cellStyle name="Hyperlink" xfId="52421" builtinId="8" hidden="1"/>
    <cellStyle name="Hyperlink" xfId="52423" builtinId="8" hidden="1"/>
    <cellStyle name="Hyperlink" xfId="52425" builtinId="8" hidden="1"/>
    <cellStyle name="Hyperlink" xfId="52429" builtinId="8" hidden="1"/>
    <cellStyle name="Hyperlink" xfId="52431" builtinId="8" hidden="1"/>
    <cellStyle name="Hyperlink" xfId="52433" builtinId="8" hidden="1"/>
    <cellStyle name="Hyperlink" xfId="52437" builtinId="8" hidden="1"/>
    <cellStyle name="Hyperlink" xfId="52439" builtinId="8" hidden="1"/>
    <cellStyle name="Hyperlink" xfId="52441" builtinId="8" hidden="1"/>
    <cellStyle name="Hyperlink" xfId="52445" builtinId="8" hidden="1"/>
    <cellStyle name="Hyperlink" xfId="52447" builtinId="8" hidden="1"/>
    <cellStyle name="Hyperlink" xfId="52449" builtinId="8" hidden="1"/>
    <cellStyle name="Hyperlink" xfId="52453" builtinId="8" hidden="1"/>
    <cellStyle name="Hyperlink" xfId="52455" builtinId="8" hidden="1"/>
    <cellStyle name="Hyperlink" xfId="52457" builtinId="8" hidden="1"/>
    <cellStyle name="Hyperlink" xfId="52461" builtinId="8" hidden="1"/>
    <cellStyle name="Hyperlink" xfId="52463" builtinId="8" hidden="1"/>
    <cellStyle name="Hyperlink" xfId="52465" builtinId="8" hidden="1"/>
    <cellStyle name="Hyperlink" xfId="52469" builtinId="8" hidden="1"/>
    <cellStyle name="Hyperlink" xfId="52471" builtinId="8" hidden="1"/>
    <cellStyle name="Hyperlink" xfId="52473" builtinId="8" hidden="1"/>
    <cellStyle name="Hyperlink" xfId="52477" builtinId="8" hidden="1"/>
    <cellStyle name="Hyperlink" xfId="52479" builtinId="8" hidden="1"/>
    <cellStyle name="Hyperlink" xfId="52481" builtinId="8" hidden="1"/>
    <cellStyle name="Hyperlink" xfId="52485" builtinId="8" hidden="1"/>
    <cellStyle name="Hyperlink" xfId="52487" builtinId="8" hidden="1"/>
    <cellStyle name="Hyperlink" xfId="52489" builtinId="8" hidden="1"/>
    <cellStyle name="Hyperlink" xfId="52492" builtinId="8" hidden="1"/>
    <cellStyle name="Hyperlink" xfId="52494" builtinId="8" hidden="1"/>
    <cellStyle name="Hyperlink" xfId="52496" builtinId="8" hidden="1"/>
    <cellStyle name="Hyperlink" xfId="52500" builtinId="8" hidden="1"/>
    <cellStyle name="Hyperlink" xfId="52502" builtinId="8" hidden="1"/>
    <cellStyle name="Hyperlink" xfId="52504" builtinId="8" hidden="1"/>
    <cellStyle name="Hyperlink" xfId="52508" builtinId="8" hidden="1"/>
    <cellStyle name="Hyperlink" xfId="52510" builtinId="8" hidden="1"/>
    <cellStyle name="Hyperlink" xfId="52512" builtinId="8" hidden="1"/>
    <cellStyle name="Hyperlink" xfId="52516" builtinId="8" hidden="1"/>
    <cellStyle name="Hyperlink" xfId="52518" builtinId="8" hidden="1"/>
    <cellStyle name="Hyperlink" xfId="52520" builtinId="8" hidden="1"/>
    <cellStyle name="Hyperlink" xfId="52524" builtinId="8" hidden="1"/>
    <cellStyle name="Hyperlink" xfId="52526" builtinId="8" hidden="1"/>
    <cellStyle name="Hyperlink" xfId="52528" builtinId="8" hidden="1"/>
    <cellStyle name="Hyperlink" xfId="52532" builtinId="8" hidden="1"/>
    <cellStyle name="Hyperlink" xfId="52534" builtinId="8" hidden="1"/>
    <cellStyle name="Hyperlink" xfId="52536" builtinId="8" hidden="1"/>
    <cellStyle name="Hyperlink" xfId="52540" builtinId="8" hidden="1"/>
    <cellStyle name="Hyperlink" xfId="52542" builtinId="8" hidden="1"/>
    <cellStyle name="Hyperlink" xfId="52544" builtinId="8" hidden="1"/>
    <cellStyle name="Hyperlink" xfId="52548" builtinId="8" hidden="1"/>
    <cellStyle name="Hyperlink" xfId="52550" builtinId="8" hidden="1"/>
    <cellStyle name="Hyperlink" xfId="52552" builtinId="8" hidden="1"/>
    <cellStyle name="Hyperlink" xfId="52556" builtinId="8" hidden="1"/>
    <cellStyle name="Hyperlink" xfId="52558" builtinId="8" hidden="1"/>
    <cellStyle name="Hyperlink" xfId="52560" builtinId="8" hidden="1"/>
    <cellStyle name="Hyperlink" xfId="52564" builtinId="8" hidden="1"/>
    <cellStyle name="Hyperlink" xfId="52566" builtinId="8" hidden="1"/>
    <cellStyle name="Hyperlink" xfId="52568" builtinId="8" hidden="1"/>
    <cellStyle name="Hyperlink" xfId="52572" builtinId="8" hidden="1"/>
    <cellStyle name="Hyperlink" xfId="52574" builtinId="8" hidden="1"/>
    <cellStyle name="Hyperlink" xfId="52576" builtinId="8" hidden="1"/>
    <cellStyle name="Hyperlink" xfId="52580" builtinId="8" hidden="1"/>
    <cellStyle name="Hyperlink" xfId="52582" builtinId="8" hidden="1"/>
    <cellStyle name="Hyperlink" xfId="52584" builtinId="8" hidden="1"/>
    <cellStyle name="Hyperlink" xfId="52588" builtinId="8" hidden="1"/>
    <cellStyle name="Hyperlink" xfId="52590" builtinId="8" hidden="1"/>
    <cellStyle name="Hyperlink" xfId="52592" builtinId="8" hidden="1"/>
    <cellStyle name="Hyperlink" xfId="52596" builtinId="8" hidden="1"/>
    <cellStyle name="Hyperlink" xfId="52598" builtinId="8" hidden="1"/>
    <cellStyle name="Hyperlink" xfId="52600" builtinId="8" hidden="1"/>
    <cellStyle name="Hyperlink" xfId="52604" builtinId="8" hidden="1"/>
    <cellStyle name="Hyperlink" xfId="52606" builtinId="8" hidden="1"/>
    <cellStyle name="Hyperlink" xfId="52608" builtinId="8" hidden="1"/>
    <cellStyle name="Hyperlink" xfId="52612" builtinId="8" hidden="1"/>
    <cellStyle name="Hyperlink" xfId="52614" builtinId="8" hidden="1"/>
    <cellStyle name="Hyperlink" xfId="51862" builtinId="8" hidden="1"/>
    <cellStyle name="Hyperlink" xfId="52619" builtinId="8" hidden="1"/>
    <cellStyle name="Hyperlink" xfId="52621" builtinId="8" hidden="1"/>
    <cellStyle name="Hyperlink" xfId="52623" builtinId="8" hidden="1"/>
    <cellStyle name="Hyperlink" xfId="52627" builtinId="8" hidden="1"/>
    <cellStyle name="Hyperlink" xfId="52629" builtinId="8" hidden="1"/>
    <cellStyle name="Hyperlink" xfId="52631" builtinId="8" hidden="1"/>
    <cellStyle name="Hyperlink" xfId="52635" builtinId="8" hidden="1"/>
    <cellStyle name="Hyperlink" xfId="52637" builtinId="8" hidden="1"/>
    <cellStyle name="Hyperlink" xfId="52639" builtinId="8" hidden="1"/>
    <cellStyle name="Hyperlink" xfId="52643" builtinId="8" hidden="1"/>
    <cellStyle name="Hyperlink" xfId="52645" builtinId="8" hidden="1"/>
    <cellStyle name="Hyperlink" xfId="52647" builtinId="8" hidden="1"/>
    <cellStyle name="Hyperlink" xfId="52651" builtinId="8" hidden="1"/>
    <cellStyle name="Hyperlink" xfId="52653" builtinId="8" hidden="1"/>
    <cellStyle name="Hyperlink" xfId="52655" builtinId="8" hidden="1"/>
    <cellStyle name="Hyperlink" xfId="52659" builtinId="8" hidden="1"/>
    <cellStyle name="Hyperlink" xfId="52661" builtinId="8" hidden="1"/>
    <cellStyle name="Hyperlink" xfId="52663" builtinId="8" hidden="1"/>
    <cellStyle name="Hyperlink" xfId="52667" builtinId="8" hidden="1"/>
    <cellStyle name="Hyperlink" xfId="52669" builtinId="8" hidden="1"/>
    <cellStyle name="Hyperlink" xfId="52671" builtinId="8" hidden="1"/>
    <cellStyle name="Hyperlink" xfId="52675" builtinId="8" hidden="1"/>
    <cellStyle name="Hyperlink" xfId="52677" builtinId="8" hidden="1"/>
    <cellStyle name="Hyperlink" xfId="52679" builtinId="8" hidden="1"/>
    <cellStyle name="Hyperlink" xfId="52683" builtinId="8" hidden="1"/>
    <cellStyle name="Hyperlink" xfId="52685" builtinId="8" hidden="1"/>
    <cellStyle name="Hyperlink" xfId="52687" builtinId="8" hidden="1"/>
    <cellStyle name="Hyperlink" xfId="52691" builtinId="8" hidden="1"/>
    <cellStyle name="Hyperlink" xfId="52693" builtinId="8" hidden="1"/>
    <cellStyle name="Hyperlink" xfId="52695" builtinId="8" hidden="1"/>
    <cellStyle name="Hyperlink" xfId="52699" builtinId="8" hidden="1"/>
    <cellStyle name="Hyperlink" xfId="52701" builtinId="8" hidden="1"/>
    <cellStyle name="Hyperlink" xfId="52703" builtinId="8" hidden="1"/>
    <cellStyle name="Hyperlink" xfId="52707" builtinId="8" hidden="1"/>
    <cellStyle name="Hyperlink" xfId="52709" builtinId="8" hidden="1"/>
    <cellStyle name="Hyperlink" xfId="52711" builtinId="8" hidden="1"/>
    <cellStyle name="Hyperlink" xfId="52715" builtinId="8" hidden="1"/>
    <cellStyle name="Hyperlink" xfId="52717" builtinId="8" hidden="1"/>
    <cellStyle name="Hyperlink" xfId="52719" builtinId="8" hidden="1"/>
    <cellStyle name="Hyperlink" xfId="52723" builtinId="8" hidden="1"/>
    <cellStyle name="Hyperlink" xfId="52725" builtinId="8" hidden="1"/>
    <cellStyle name="Hyperlink" xfId="52727" builtinId="8" hidden="1"/>
    <cellStyle name="Hyperlink" xfId="52731" builtinId="8" hidden="1"/>
    <cellStyle name="Hyperlink" xfId="52733" builtinId="8" hidden="1"/>
    <cellStyle name="Hyperlink" xfId="52735" builtinId="8" hidden="1"/>
    <cellStyle name="Hyperlink" xfId="52739" builtinId="8" hidden="1"/>
    <cellStyle name="Hyperlink" xfId="51860" builtinId="8" hidden="1"/>
    <cellStyle name="Hyperlink" xfId="52742" builtinId="8" hidden="1"/>
    <cellStyle name="Hyperlink" xfId="52746" builtinId="8" hidden="1"/>
    <cellStyle name="Hyperlink" xfId="52748" builtinId="8" hidden="1"/>
    <cellStyle name="Hyperlink" xfId="52750" builtinId="8" hidden="1"/>
    <cellStyle name="Hyperlink" xfId="52754" builtinId="8" hidden="1"/>
    <cellStyle name="Hyperlink" xfId="52756" builtinId="8" hidden="1"/>
    <cellStyle name="Hyperlink" xfId="52758" builtinId="8" hidden="1"/>
    <cellStyle name="Hyperlink" xfId="52762" builtinId="8" hidden="1"/>
    <cellStyle name="Hyperlink" xfId="52764" builtinId="8" hidden="1"/>
    <cellStyle name="Hyperlink" xfId="52766" builtinId="8" hidden="1"/>
    <cellStyle name="Hyperlink" xfId="52770" builtinId="8" hidden="1"/>
    <cellStyle name="Hyperlink" xfId="52772" builtinId="8" hidden="1"/>
    <cellStyle name="Hyperlink" xfId="52774" builtinId="8" hidden="1"/>
    <cellStyle name="Hyperlink" xfId="52778" builtinId="8" hidden="1"/>
    <cellStyle name="Hyperlink" xfId="52780" builtinId="8" hidden="1"/>
    <cellStyle name="Hyperlink" xfId="52782" builtinId="8" hidden="1"/>
    <cellStyle name="Hyperlink" xfId="52786" builtinId="8" hidden="1"/>
    <cellStyle name="Hyperlink" xfId="52788" builtinId="8" hidden="1"/>
    <cellStyle name="Hyperlink" xfId="52790" builtinId="8" hidden="1"/>
    <cellStyle name="Hyperlink" xfId="52794" builtinId="8" hidden="1"/>
    <cellStyle name="Hyperlink" xfId="52796" builtinId="8" hidden="1"/>
    <cellStyle name="Hyperlink" xfId="52798" builtinId="8" hidden="1"/>
    <cellStyle name="Hyperlink" xfId="52802" builtinId="8" hidden="1"/>
    <cellStyle name="Hyperlink" xfId="52804" builtinId="8" hidden="1"/>
    <cellStyle name="Hyperlink" xfId="52806" builtinId="8" hidden="1"/>
    <cellStyle name="Hyperlink" xfId="52810" builtinId="8" hidden="1"/>
    <cellStyle name="Hyperlink" xfId="52812" builtinId="8" hidden="1"/>
    <cellStyle name="Hyperlink" xfId="52814" builtinId="8" hidden="1"/>
    <cellStyle name="Hyperlink" xfId="52818" builtinId="8" hidden="1"/>
    <cellStyle name="Hyperlink" xfId="52820" builtinId="8" hidden="1"/>
    <cellStyle name="Hyperlink" xfId="52822" builtinId="8" hidden="1"/>
    <cellStyle name="Hyperlink" xfId="52826" builtinId="8" hidden="1"/>
    <cellStyle name="Hyperlink" xfId="52828" builtinId="8" hidden="1"/>
    <cellStyle name="Hyperlink" xfId="52830" builtinId="8" hidden="1"/>
    <cellStyle name="Hyperlink" xfId="52834" builtinId="8" hidden="1"/>
    <cellStyle name="Hyperlink" xfId="52836" builtinId="8" hidden="1"/>
    <cellStyle name="Hyperlink" xfId="52838" builtinId="8" hidden="1"/>
    <cellStyle name="Hyperlink" xfId="52842" builtinId="8" hidden="1"/>
    <cellStyle name="Hyperlink" xfId="52844" builtinId="8" hidden="1"/>
    <cellStyle name="Hyperlink" xfId="52846" builtinId="8" hidden="1"/>
    <cellStyle name="Hyperlink" xfId="52850" builtinId="8" hidden="1"/>
    <cellStyle name="Hyperlink" xfId="52852" builtinId="8" hidden="1"/>
    <cellStyle name="Hyperlink" xfId="52854" builtinId="8" hidden="1"/>
    <cellStyle name="Hyperlink" xfId="52858" builtinId="8" hidden="1"/>
    <cellStyle name="Hyperlink" xfId="52860" builtinId="8" hidden="1"/>
    <cellStyle name="Hyperlink" xfId="52862" builtinId="8" hidden="1"/>
    <cellStyle name="Hyperlink" xfId="51861" builtinId="8" hidden="1"/>
    <cellStyle name="Hyperlink" xfId="52867" builtinId="8" hidden="1"/>
    <cellStyle name="Hyperlink" xfId="52869" builtinId="8" hidden="1"/>
    <cellStyle name="Hyperlink" xfId="52873" builtinId="8" hidden="1"/>
    <cellStyle name="Hyperlink" xfId="52875" builtinId="8" hidden="1"/>
    <cellStyle name="Hyperlink" xfId="52877" builtinId="8" hidden="1"/>
    <cellStyle name="Hyperlink" xfId="52881" builtinId="8" hidden="1"/>
    <cellStyle name="Hyperlink" xfId="52883" builtinId="8" hidden="1"/>
    <cellStyle name="Hyperlink" xfId="52885" builtinId="8" hidden="1"/>
    <cellStyle name="Hyperlink" xfId="52889" builtinId="8" hidden="1"/>
    <cellStyle name="Hyperlink" xfId="52891" builtinId="8" hidden="1"/>
    <cellStyle name="Hyperlink" xfId="52893" builtinId="8" hidden="1"/>
    <cellStyle name="Hyperlink" xfId="52897" builtinId="8" hidden="1"/>
    <cellStyle name="Hyperlink" xfId="52899" builtinId="8" hidden="1"/>
    <cellStyle name="Hyperlink" xfId="52901" builtinId="8" hidden="1"/>
    <cellStyle name="Hyperlink" xfId="52905" builtinId="8" hidden="1"/>
    <cellStyle name="Hyperlink" xfId="52907" builtinId="8" hidden="1"/>
    <cellStyle name="Hyperlink" xfId="52909" builtinId="8" hidden="1"/>
    <cellStyle name="Hyperlink" xfId="52913" builtinId="8" hidden="1"/>
    <cellStyle name="Hyperlink" xfId="52915" builtinId="8" hidden="1"/>
    <cellStyle name="Hyperlink" xfId="52917" builtinId="8" hidden="1"/>
    <cellStyle name="Hyperlink" xfId="52921" builtinId="8" hidden="1"/>
    <cellStyle name="Hyperlink" xfId="52923" builtinId="8" hidden="1"/>
    <cellStyle name="Hyperlink" xfId="52925" builtinId="8" hidden="1"/>
    <cellStyle name="Hyperlink" xfId="52929" builtinId="8" hidden="1"/>
    <cellStyle name="Hyperlink" xfId="52931" builtinId="8" hidden="1"/>
    <cellStyle name="Hyperlink" xfId="52933" builtinId="8" hidden="1"/>
    <cellStyle name="Hyperlink" xfId="52937" builtinId="8" hidden="1"/>
    <cellStyle name="Hyperlink" xfId="52939" builtinId="8" hidden="1"/>
    <cellStyle name="Hyperlink" xfId="52941" builtinId="8" hidden="1"/>
    <cellStyle name="Hyperlink" xfId="52945" builtinId="8" hidden="1"/>
    <cellStyle name="Hyperlink" xfId="52947" builtinId="8" hidden="1"/>
    <cellStyle name="Hyperlink" xfId="52949" builtinId="8" hidden="1"/>
    <cellStyle name="Hyperlink" xfId="52953" builtinId="8" hidden="1"/>
    <cellStyle name="Hyperlink" xfId="52955" builtinId="8" hidden="1"/>
    <cellStyle name="Hyperlink" xfId="52957" builtinId="8" hidden="1"/>
    <cellStyle name="Hyperlink" xfId="52961" builtinId="8" hidden="1"/>
    <cellStyle name="Hyperlink" xfId="52963" builtinId="8" hidden="1"/>
    <cellStyle name="Hyperlink" xfId="52965" builtinId="8" hidden="1"/>
    <cellStyle name="Hyperlink" xfId="52969" builtinId="8" hidden="1"/>
    <cellStyle name="Hyperlink" xfId="52971" builtinId="8" hidden="1"/>
    <cellStyle name="Hyperlink" xfId="52973" builtinId="8" hidden="1"/>
    <cellStyle name="Hyperlink" xfId="52977" builtinId="8" hidden="1"/>
    <cellStyle name="Hyperlink" xfId="52979" builtinId="8" hidden="1"/>
    <cellStyle name="Hyperlink" xfId="52981" builtinId="8" hidden="1"/>
    <cellStyle name="Hyperlink" xfId="52985" builtinId="8" hidden="1"/>
    <cellStyle name="Hyperlink" xfId="52987" builtinId="8" hidden="1"/>
    <cellStyle name="Hyperlink" xfId="52989" builtinId="8" hidden="1"/>
    <cellStyle name="Hyperlink" xfId="52993" builtinId="8" hidden="1"/>
    <cellStyle name="Hyperlink" xfId="52995" builtinId="8" hidden="1"/>
    <cellStyle name="Hyperlink" xfId="52997" builtinId="8" hidden="1"/>
    <cellStyle name="Hyperlink" xfId="53001" builtinId="8" hidden="1"/>
    <cellStyle name="Hyperlink" xfId="53003" builtinId="8" hidden="1"/>
    <cellStyle name="Hyperlink" xfId="53005" builtinId="8" hidden="1"/>
    <cellStyle name="Hyperlink" xfId="53009" builtinId="8" hidden="1"/>
    <cellStyle name="Hyperlink" xfId="53011" builtinId="8" hidden="1"/>
    <cellStyle name="Hyperlink" xfId="53013" builtinId="8" hidden="1"/>
    <cellStyle name="Hyperlink" xfId="53017" builtinId="8" hidden="1"/>
    <cellStyle name="Hyperlink" xfId="53019" builtinId="8" hidden="1"/>
    <cellStyle name="Hyperlink" xfId="53021" builtinId="8" hidden="1"/>
    <cellStyle name="Hyperlink" xfId="53025" builtinId="8" hidden="1"/>
    <cellStyle name="Hyperlink" xfId="53027" builtinId="8" hidden="1"/>
    <cellStyle name="Hyperlink" xfId="53029" builtinId="8" hidden="1"/>
    <cellStyle name="Hyperlink" xfId="53033" builtinId="8" hidden="1"/>
    <cellStyle name="Hyperlink" xfId="53035" builtinId="8" hidden="1"/>
    <cellStyle name="Hyperlink" xfId="53037" builtinId="8" hidden="1"/>
    <cellStyle name="Hyperlink" xfId="53041" builtinId="8" hidden="1"/>
    <cellStyle name="Hyperlink" xfId="53043" builtinId="8" hidden="1"/>
    <cellStyle name="Hyperlink" xfId="53045" builtinId="8" hidden="1"/>
    <cellStyle name="Hyperlink" xfId="53049" builtinId="8" hidden="1"/>
    <cellStyle name="Hyperlink" xfId="53051" builtinId="8" hidden="1"/>
    <cellStyle name="Hyperlink" xfId="53053" builtinId="8" hidden="1"/>
    <cellStyle name="Hyperlink" xfId="53057" builtinId="8" hidden="1"/>
    <cellStyle name="Hyperlink" xfId="53059" builtinId="8" hidden="1"/>
    <cellStyle name="Hyperlink" xfId="53061" builtinId="8" hidden="1"/>
    <cellStyle name="Hyperlink" xfId="53065" builtinId="8" hidden="1"/>
    <cellStyle name="Hyperlink" xfId="53067" builtinId="8" hidden="1"/>
    <cellStyle name="Hyperlink" xfId="53069" builtinId="8" hidden="1"/>
    <cellStyle name="Hyperlink" xfId="53073" builtinId="8" hidden="1"/>
    <cellStyle name="Hyperlink" xfId="53075" builtinId="8" hidden="1"/>
    <cellStyle name="Hyperlink" xfId="53077" builtinId="8" hidden="1"/>
    <cellStyle name="Hyperlink" xfId="53081" builtinId="8" hidden="1"/>
    <cellStyle name="Hyperlink" xfId="53083" builtinId="8" hidden="1"/>
    <cellStyle name="Hyperlink" xfId="53085" builtinId="8" hidden="1"/>
    <cellStyle name="Hyperlink" xfId="53089" builtinId="8" hidden="1"/>
    <cellStyle name="Hyperlink" xfId="53091" builtinId="8" hidden="1"/>
    <cellStyle name="Hyperlink" xfId="53162" builtinId="8" hidden="1"/>
    <cellStyle name="Hyperlink" xfId="53158" builtinId="8" hidden="1"/>
    <cellStyle name="Hyperlink" xfId="53156" builtinId="8" hidden="1"/>
    <cellStyle name="Hyperlink" xfId="53154" builtinId="8" hidden="1"/>
    <cellStyle name="Hyperlink" xfId="53150" builtinId="8" hidden="1"/>
    <cellStyle name="Hyperlink" xfId="53168" builtinId="8" hidden="1"/>
    <cellStyle name="Hyperlink" xfId="53166" builtinId="8" hidden="1"/>
    <cellStyle name="Hyperlink" xfId="53093" builtinId="8" hidden="1"/>
    <cellStyle name="Hyperlink" xfId="53095" builtinId="8" hidden="1"/>
    <cellStyle name="Hyperlink" xfId="53097" builtinId="8" hidden="1"/>
    <cellStyle name="Hyperlink" xfId="53170" builtinId="8" hidden="1"/>
    <cellStyle name="Hyperlink" xfId="53148" builtinId="8" hidden="1"/>
    <cellStyle name="Hyperlink" xfId="53146" builtinId="8" hidden="1"/>
    <cellStyle name="Hyperlink" xfId="53142" builtinId="8" hidden="1"/>
    <cellStyle name="Hyperlink" xfId="53140" builtinId="8" hidden="1"/>
    <cellStyle name="Hyperlink" xfId="53138" builtinId="8" hidden="1"/>
    <cellStyle name="Hyperlink" xfId="53101" builtinId="8" hidden="1"/>
    <cellStyle name="Hyperlink" xfId="53103" builtinId="8" hidden="1"/>
    <cellStyle name="Hyperlink" xfId="53105" builtinId="8" hidden="1"/>
    <cellStyle name="Hyperlink" xfId="53109" builtinId="8" hidden="1"/>
    <cellStyle name="Hyperlink" xfId="53111" builtinId="8" hidden="1"/>
    <cellStyle name="Hyperlink" xfId="53174" builtinId="8" hidden="1"/>
    <cellStyle name="Hyperlink" xfId="53134" builtinId="8" hidden="1"/>
    <cellStyle name="Hyperlink" xfId="53132" builtinId="8" hidden="1"/>
    <cellStyle name="Hyperlink" xfId="53130" builtinId="8" hidden="1"/>
    <cellStyle name="Hyperlink" xfId="53126" builtinId="8" hidden="1"/>
    <cellStyle name="Hyperlink" xfId="53176" builtinId="8" hidden="1"/>
    <cellStyle name="Hyperlink" xfId="53113" builtinId="8" hidden="1"/>
    <cellStyle name="Hyperlink" xfId="53117" builtinId="8" hidden="1"/>
    <cellStyle name="Hyperlink" xfId="53119" builtinId="8" hidden="1"/>
    <cellStyle name="Hyperlink" xfId="53121" builtinId="8" hidden="1"/>
    <cellStyle name="Hyperlink" xfId="53177" builtinId="8" hidden="1"/>
    <cellStyle name="Hyperlink" xfId="53179" builtinId="8" hidden="1"/>
    <cellStyle name="Hyperlink" xfId="53181" builtinId="8" hidden="1"/>
    <cellStyle name="Hyperlink" xfId="53185" builtinId="8" hidden="1"/>
    <cellStyle name="Hyperlink" xfId="53187" builtinId="8" hidden="1"/>
    <cellStyle name="Hyperlink" xfId="53189" builtinId="8" hidden="1"/>
    <cellStyle name="Hyperlink" xfId="53193" builtinId="8" hidden="1"/>
    <cellStyle name="Hyperlink" xfId="53195" builtinId="8" hidden="1"/>
    <cellStyle name="Hyperlink" xfId="53197" builtinId="8" hidden="1"/>
    <cellStyle name="Hyperlink" xfId="53201" builtinId="8" hidden="1"/>
    <cellStyle name="Hyperlink" xfId="53203" builtinId="8" hidden="1"/>
    <cellStyle name="Hyperlink" xfId="53205" builtinId="8" hidden="1"/>
    <cellStyle name="Hyperlink" xfId="53209" builtinId="8" hidden="1"/>
    <cellStyle name="Hyperlink" xfId="53211" builtinId="8" hidden="1"/>
    <cellStyle name="Hyperlink" xfId="53213" builtinId="8" hidden="1"/>
    <cellStyle name="Hyperlink" xfId="53217" builtinId="8" hidden="1"/>
    <cellStyle name="Hyperlink" xfId="53219" builtinId="8" hidden="1"/>
    <cellStyle name="Hyperlink" xfId="53221" builtinId="8" hidden="1"/>
    <cellStyle name="Hyperlink" xfId="53225" builtinId="8" hidden="1"/>
    <cellStyle name="Hyperlink" xfId="53227" builtinId="8" hidden="1"/>
    <cellStyle name="Hyperlink" xfId="53229" builtinId="8" hidden="1"/>
    <cellStyle name="Hyperlink" xfId="53233" builtinId="8" hidden="1"/>
    <cellStyle name="Hyperlink" xfId="53235" builtinId="8" hidden="1"/>
    <cellStyle name="Hyperlink" xfId="53239" builtinId="8" hidden="1"/>
    <cellStyle name="Hyperlink" xfId="53243" builtinId="8" hidden="1"/>
    <cellStyle name="Hyperlink" xfId="53245" builtinId="8" hidden="1"/>
    <cellStyle name="Hyperlink" xfId="53247" builtinId="8" hidden="1"/>
    <cellStyle name="Hyperlink" xfId="53251" builtinId="8" hidden="1"/>
    <cellStyle name="Hyperlink" xfId="53322" builtinId="8" hidden="1"/>
    <cellStyle name="Hyperlink" xfId="53320" builtinId="8" hidden="1"/>
    <cellStyle name="Hyperlink" xfId="53316" builtinId="8" hidden="1"/>
    <cellStyle name="Hyperlink" xfId="53314" builtinId="8" hidden="1"/>
    <cellStyle name="Hyperlink" xfId="53312" builtinId="8" hidden="1"/>
    <cellStyle name="Hyperlink" xfId="53328" builtinId="8" hidden="1"/>
    <cellStyle name="Hyperlink" xfId="53326" builtinId="8" hidden="1"/>
    <cellStyle name="Hyperlink" xfId="53324" builtinId="8" hidden="1"/>
    <cellStyle name="Hyperlink" xfId="53255" builtinId="8" hidden="1"/>
    <cellStyle name="Hyperlink" xfId="53257" builtinId="8" hidden="1"/>
    <cellStyle name="Hyperlink" xfId="53259" builtinId="8" hidden="1"/>
    <cellStyle name="Hyperlink" xfId="53308" builtinId="8" hidden="1"/>
    <cellStyle name="Hyperlink" xfId="53306" builtinId="8" hidden="1"/>
    <cellStyle name="Hyperlink" xfId="53304" builtinId="8" hidden="1"/>
    <cellStyle name="Hyperlink" xfId="53300" builtinId="8" hidden="1"/>
    <cellStyle name="Hyperlink" xfId="53298" builtinId="8" hidden="1"/>
    <cellStyle name="Hyperlink" xfId="53332" builtinId="8" hidden="1"/>
    <cellStyle name="Hyperlink" xfId="53263" builtinId="8" hidden="1"/>
    <cellStyle name="Hyperlink" xfId="53265" builtinId="8" hidden="1"/>
    <cellStyle name="Hyperlink" xfId="53267" builtinId="8" hidden="1"/>
    <cellStyle name="Hyperlink" xfId="53271" builtinId="8" hidden="1"/>
    <cellStyle name="Hyperlink" xfId="53334" builtinId="8" hidden="1"/>
    <cellStyle name="Hyperlink" xfId="53296" builtinId="8" hidden="1"/>
    <cellStyle name="Hyperlink" xfId="53292" builtinId="8" hidden="1"/>
    <cellStyle name="Hyperlink" xfId="53290" builtinId="8" hidden="1"/>
    <cellStyle name="Hyperlink" xfId="53288" builtinId="8" hidden="1"/>
    <cellStyle name="Hyperlink" xfId="53336" builtinId="8" hidden="1"/>
    <cellStyle name="Hyperlink" xfId="53273" builtinId="8" hidden="1"/>
    <cellStyle name="Hyperlink" xfId="53275" builtinId="8" hidden="1"/>
    <cellStyle name="Hyperlink" xfId="53279" builtinId="8" hidden="1"/>
    <cellStyle name="Hyperlink" xfId="53281" builtinId="8" hidden="1"/>
    <cellStyle name="Hyperlink" xfId="53283" builtinId="8" hidden="1"/>
    <cellStyle name="Hyperlink" xfId="53339" builtinId="8" hidden="1"/>
    <cellStyle name="Hyperlink" xfId="53341" builtinId="8" hidden="1"/>
    <cellStyle name="Hyperlink" xfId="53343" builtinId="8" hidden="1"/>
    <cellStyle name="Hyperlink" xfId="53347" builtinId="8" hidden="1"/>
    <cellStyle name="Hyperlink" xfId="53349" builtinId="8" hidden="1"/>
    <cellStyle name="Hyperlink" xfId="53420" builtinId="8" hidden="1"/>
    <cellStyle name="Hyperlink" xfId="53416" builtinId="8" hidden="1"/>
    <cellStyle name="Hyperlink" xfId="53414" builtinId="8" hidden="1"/>
    <cellStyle name="Hyperlink" xfId="53412" builtinId="8" hidden="1"/>
    <cellStyle name="Hyperlink" xfId="53408" builtinId="8" hidden="1"/>
    <cellStyle name="Hyperlink" xfId="53426" builtinId="8" hidden="1"/>
    <cellStyle name="Hyperlink" xfId="53424" builtinId="8" hidden="1"/>
    <cellStyle name="Hyperlink" xfId="53351" builtinId="8" hidden="1"/>
    <cellStyle name="Hyperlink" xfId="53353" builtinId="8" hidden="1"/>
    <cellStyle name="Hyperlink" xfId="53355" builtinId="8" hidden="1"/>
    <cellStyle name="Hyperlink" xfId="53428" builtinId="8" hidden="1"/>
    <cellStyle name="Hyperlink" xfId="53406" builtinId="8" hidden="1"/>
    <cellStyle name="Hyperlink" xfId="53404" builtinId="8" hidden="1"/>
    <cellStyle name="Hyperlink" xfId="53400" builtinId="8" hidden="1"/>
    <cellStyle name="Hyperlink" xfId="53398" builtinId="8" hidden="1"/>
    <cellStyle name="Hyperlink" xfId="53396" builtinId="8" hidden="1"/>
    <cellStyle name="Hyperlink" xfId="53359" builtinId="8" hidden="1"/>
    <cellStyle name="Hyperlink" xfId="53361" builtinId="8" hidden="1"/>
    <cellStyle name="Hyperlink" xfId="53363" builtinId="8" hidden="1"/>
    <cellStyle name="Hyperlink" xfId="53367" builtinId="8" hidden="1"/>
    <cellStyle name="Hyperlink" xfId="53369" builtinId="8" hidden="1"/>
    <cellStyle name="Hyperlink" xfId="53432" builtinId="8" hidden="1"/>
    <cellStyle name="Hyperlink" xfId="53392" builtinId="8" hidden="1"/>
    <cellStyle name="Hyperlink" xfId="53390" builtinId="8" hidden="1"/>
    <cellStyle name="Hyperlink" xfId="53388" builtinId="8" hidden="1"/>
    <cellStyle name="Hyperlink" xfId="53384" builtinId="8" hidden="1"/>
    <cellStyle name="Hyperlink" xfId="53434" builtinId="8" hidden="1"/>
    <cellStyle name="Hyperlink" xfId="53371" builtinId="8" hidden="1"/>
    <cellStyle name="Hyperlink" xfId="53375" builtinId="8" hidden="1"/>
    <cellStyle name="Hyperlink" xfId="53377" builtinId="8" hidden="1"/>
    <cellStyle name="Hyperlink" xfId="53379" builtinId="8" hidden="1"/>
    <cellStyle name="Hyperlink" xfId="53237" builtinId="8" hidden="1"/>
    <cellStyle name="Hyperlink" xfId="53435" builtinId="8" hidden="1"/>
    <cellStyle name="Hyperlink" xfId="53437" builtinId="8" hidden="1"/>
    <cellStyle name="Hyperlink" xfId="53441" builtinId="8" hidden="1"/>
    <cellStyle name="Hyperlink" xfId="53443" builtinId="8" hidden="1"/>
    <cellStyle name="Hyperlink" xfId="53445" builtinId="8" hidden="1"/>
    <cellStyle name="Hyperlink" xfId="53514" builtinId="8" hidden="1"/>
    <cellStyle name="Hyperlink" xfId="53512" builtinId="8" hidden="1"/>
    <cellStyle name="Hyperlink" xfId="53510" builtinId="8" hidden="1"/>
    <cellStyle name="Hyperlink" xfId="53506" builtinId="8" hidden="1"/>
    <cellStyle name="Hyperlink" xfId="53504" builtinId="8" hidden="1"/>
    <cellStyle name="Hyperlink" xfId="53522" builtinId="8" hidden="1"/>
    <cellStyle name="Hyperlink" xfId="53518" builtinId="8" hidden="1"/>
    <cellStyle name="Hyperlink" xfId="53447" builtinId="8" hidden="1"/>
    <cellStyle name="Hyperlink" xfId="53449" builtinId="8" hidden="1"/>
    <cellStyle name="Hyperlink" xfId="53453" builtinId="8" hidden="1"/>
    <cellStyle name="Hyperlink" xfId="53524" builtinId="8" hidden="1"/>
    <cellStyle name="Hyperlink" xfId="53502" builtinId="8" hidden="1"/>
    <cellStyle name="Hyperlink" xfId="53498" builtinId="8" hidden="1"/>
    <cellStyle name="Hyperlink" xfId="53496" builtinId="8" hidden="1"/>
    <cellStyle name="Hyperlink" xfId="53494" builtinId="8" hidden="1"/>
    <cellStyle name="Hyperlink" xfId="53526" builtinId="8" hidden="1"/>
    <cellStyle name="Hyperlink" xfId="53455" builtinId="8" hidden="1"/>
    <cellStyle name="Hyperlink" xfId="53457" builtinId="8" hidden="1"/>
    <cellStyle name="Hyperlink" xfId="53461" builtinId="8" hidden="1"/>
    <cellStyle name="Hyperlink" xfId="53463" builtinId="8" hidden="1"/>
    <cellStyle name="Hyperlink" xfId="53465" builtinId="8" hidden="1"/>
    <cellStyle name="Hyperlink" xfId="53490" builtinId="8" hidden="1"/>
    <cellStyle name="Hyperlink" xfId="53488" builtinId="8" hidden="1"/>
    <cellStyle name="Hyperlink" xfId="53486" builtinId="8" hidden="1"/>
    <cellStyle name="Hyperlink" xfId="53482" builtinId="8" hidden="1"/>
    <cellStyle name="Hyperlink" xfId="53480" builtinId="8" hidden="1"/>
    <cellStyle name="Hyperlink" xfId="53530" builtinId="8" hidden="1"/>
    <cellStyle name="Hyperlink" xfId="53469" builtinId="8" hidden="1"/>
    <cellStyle name="Hyperlink" xfId="53471" builtinId="8" hidden="1"/>
    <cellStyle name="Hyperlink" xfId="53473" builtinId="8" hidden="1"/>
    <cellStyle name="Hyperlink" xfId="53477" builtinId="8" hidden="1"/>
    <cellStyle name="Hyperlink" xfId="53475" builtinId="8" hidden="1"/>
    <cellStyle name="Hyperlink" xfId="53467" builtinId="8" hidden="1"/>
    <cellStyle name="Hyperlink" xfId="53484" builtinId="8" hidden="1"/>
    <cellStyle name="Hyperlink" xfId="53528" builtinId="8" hidden="1"/>
    <cellStyle name="Hyperlink" xfId="53459" builtinId="8" hidden="1"/>
    <cellStyle name="Hyperlink" xfId="53492" builtinId="8" hidden="1"/>
    <cellStyle name="Hyperlink" xfId="53500" builtinId="8" hidden="1"/>
    <cellStyle name="Hyperlink" xfId="53451" builtinId="8" hidden="1"/>
    <cellStyle name="Hyperlink" xfId="53520" builtinId="8" hidden="1"/>
    <cellStyle name="Hyperlink" xfId="53508" builtinId="8" hidden="1"/>
    <cellStyle name="Hyperlink" xfId="53516" builtinId="8" hidden="1"/>
    <cellStyle name="Hyperlink" xfId="53439" builtinId="8" hidden="1"/>
    <cellStyle name="Hyperlink" xfId="53381" builtinId="8" hidden="1"/>
    <cellStyle name="Hyperlink" xfId="53373" builtinId="8" hidden="1"/>
    <cellStyle name="Hyperlink" xfId="53386" builtinId="8" hidden="1"/>
    <cellStyle name="Hyperlink" xfId="53394" builtinId="8" hidden="1"/>
    <cellStyle name="Hyperlink" xfId="53365" builtinId="8" hidden="1"/>
    <cellStyle name="Hyperlink" xfId="53430" builtinId="8" hidden="1"/>
    <cellStyle name="Hyperlink" xfId="53402" builtinId="8" hidden="1"/>
    <cellStyle name="Hyperlink" xfId="53357" builtinId="8" hidden="1"/>
    <cellStyle name="Hyperlink" xfId="53422" builtinId="8" hidden="1"/>
    <cellStyle name="Hyperlink" xfId="53410" builtinId="8" hidden="1"/>
    <cellStyle name="Hyperlink" xfId="53418" builtinId="8" hidden="1"/>
    <cellStyle name="Hyperlink" xfId="53345" builtinId="8" hidden="1"/>
    <cellStyle name="Hyperlink" xfId="53337" builtinId="8" hidden="1"/>
    <cellStyle name="Hyperlink" xfId="53277" builtinId="8" hidden="1"/>
    <cellStyle name="Hyperlink" xfId="53286" builtinId="8" hidden="1"/>
    <cellStyle name="Hyperlink" xfId="53294" builtinId="8" hidden="1"/>
    <cellStyle name="Hyperlink" xfId="53269" builtinId="8" hidden="1"/>
    <cellStyle name="Hyperlink" xfId="53261" builtinId="8" hidden="1"/>
    <cellStyle name="Hyperlink" xfId="53302" builtinId="8" hidden="1"/>
    <cellStyle name="Hyperlink" xfId="53330" builtinId="8" hidden="1"/>
    <cellStyle name="Hyperlink" xfId="53253" builtinId="8" hidden="1"/>
    <cellStyle name="Hyperlink" xfId="53310" builtinId="8" hidden="1"/>
    <cellStyle name="Hyperlink" xfId="53318" builtinId="8" hidden="1"/>
    <cellStyle name="Hyperlink" xfId="53249" builtinId="8" hidden="1"/>
    <cellStyle name="Hyperlink" xfId="53241" builtinId="8" hidden="1"/>
    <cellStyle name="Hyperlink" xfId="53231" builtinId="8" hidden="1"/>
    <cellStyle name="Hyperlink" xfId="53223" builtinId="8" hidden="1"/>
    <cellStyle name="Hyperlink" xfId="53215" builtinId="8" hidden="1"/>
    <cellStyle name="Hyperlink" xfId="53207" builtinId="8" hidden="1"/>
    <cellStyle name="Hyperlink" xfId="53199" builtinId="8" hidden="1"/>
    <cellStyle name="Hyperlink" xfId="53191" builtinId="8" hidden="1"/>
    <cellStyle name="Hyperlink" xfId="53183" builtinId="8" hidden="1"/>
    <cellStyle name="Hyperlink" xfId="53123" builtinId="8" hidden="1"/>
    <cellStyle name="Hyperlink" xfId="53115" builtinId="8" hidden="1"/>
    <cellStyle name="Hyperlink" xfId="53128" builtinId="8" hidden="1"/>
    <cellStyle name="Hyperlink" xfId="53136" builtinId="8" hidden="1"/>
    <cellStyle name="Hyperlink" xfId="53107" builtinId="8" hidden="1"/>
    <cellStyle name="Hyperlink" xfId="53172" builtinId="8" hidden="1"/>
    <cellStyle name="Hyperlink" xfId="53144" builtinId="8" hidden="1"/>
    <cellStyle name="Hyperlink" xfId="53099" builtinId="8" hidden="1"/>
    <cellStyle name="Hyperlink" xfId="53164" builtinId="8" hidden="1"/>
    <cellStyle name="Hyperlink" xfId="53152" builtinId="8" hidden="1"/>
    <cellStyle name="Hyperlink" xfId="53160" builtinId="8" hidden="1"/>
    <cellStyle name="Hyperlink" xfId="53087" builtinId="8" hidden="1"/>
    <cellStyle name="Hyperlink" xfId="53079" builtinId="8" hidden="1"/>
    <cellStyle name="Hyperlink" xfId="53071" builtinId="8" hidden="1"/>
    <cellStyle name="Hyperlink" xfId="53063" builtinId="8" hidden="1"/>
    <cellStyle name="Hyperlink" xfId="53055" builtinId="8" hidden="1"/>
    <cellStyle name="Hyperlink" xfId="53047" builtinId="8" hidden="1"/>
    <cellStyle name="Hyperlink" xfId="53039" builtinId="8" hidden="1"/>
    <cellStyle name="Hyperlink" xfId="53031" builtinId="8" hidden="1"/>
    <cellStyle name="Hyperlink" xfId="53023" builtinId="8" hidden="1"/>
    <cellStyle name="Hyperlink" xfId="53015" builtinId="8" hidden="1"/>
    <cellStyle name="Hyperlink" xfId="53007" builtinId="8" hidden="1"/>
    <cellStyle name="Hyperlink" xfId="52999" builtinId="8" hidden="1"/>
    <cellStyle name="Hyperlink" xfId="52991" builtinId="8" hidden="1"/>
    <cellStyle name="Hyperlink" xfId="52983" builtinId="8" hidden="1"/>
    <cellStyle name="Hyperlink" xfId="52975" builtinId="8" hidden="1"/>
    <cellStyle name="Hyperlink" xfId="52967" builtinId="8" hidden="1"/>
    <cellStyle name="Hyperlink" xfId="52959" builtinId="8" hidden="1"/>
    <cellStyle name="Hyperlink" xfId="52951" builtinId="8" hidden="1"/>
    <cellStyle name="Hyperlink" xfId="52943" builtinId="8" hidden="1"/>
    <cellStyle name="Hyperlink" xfId="52935" builtinId="8" hidden="1"/>
    <cellStyle name="Hyperlink" xfId="52927" builtinId="8" hidden="1"/>
    <cellStyle name="Hyperlink" xfId="52919" builtinId="8" hidden="1"/>
    <cellStyle name="Hyperlink" xfId="52911" builtinId="8" hidden="1"/>
    <cellStyle name="Hyperlink" xfId="52903" builtinId="8" hidden="1"/>
    <cellStyle name="Hyperlink" xfId="52895" builtinId="8" hidden="1"/>
    <cellStyle name="Hyperlink" xfId="52887" builtinId="8" hidden="1"/>
    <cellStyle name="Hyperlink" xfId="52879" builtinId="8" hidden="1"/>
    <cellStyle name="Hyperlink" xfId="52871" builtinId="8" hidden="1"/>
    <cellStyle name="Hyperlink" xfId="52864" builtinId="8" hidden="1"/>
    <cellStyle name="Hyperlink" xfId="52856" builtinId="8" hidden="1"/>
    <cellStyle name="Hyperlink" xfId="52848" builtinId="8" hidden="1"/>
    <cellStyle name="Hyperlink" xfId="52840" builtinId="8" hidden="1"/>
    <cellStyle name="Hyperlink" xfId="52832" builtinId="8" hidden="1"/>
    <cellStyle name="Hyperlink" xfId="52824" builtinId="8" hidden="1"/>
    <cellStyle name="Hyperlink" xfId="52816" builtinId="8" hidden="1"/>
    <cellStyle name="Hyperlink" xfId="52808" builtinId="8" hidden="1"/>
    <cellStyle name="Hyperlink" xfId="52800" builtinId="8" hidden="1"/>
    <cellStyle name="Hyperlink" xfId="52792" builtinId="8" hidden="1"/>
    <cellStyle name="Hyperlink" xfId="52784" builtinId="8" hidden="1"/>
    <cellStyle name="Hyperlink" xfId="52776" builtinId="8" hidden="1"/>
    <cellStyle name="Hyperlink" xfId="52768" builtinId="8" hidden="1"/>
    <cellStyle name="Hyperlink" xfId="52760" builtinId="8" hidden="1"/>
    <cellStyle name="Hyperlink" xfId="52752" builtinId="8" hidden="1"/>
    <cellStyle name="Hyperlink" xfId="52744" builtinId="8" hidden="1"/>
    <cellStyle name="Hyperlink" xfId="52737" builtinId="8" hidden="1"/>
    <cellStyle name="Hyperlink" xfId="52729" builtinId="8" hidden="1"/>
    <cellStyle name="Hyperlink" xfId="52721" builtinId="8" hidden="1"/>
    <cellStyle name="Hyperlink" xfId="52713" builtinId="8" hidden="1"/>
    <cellStyle name="Hyperlink" xfId="52705" builtinId="8" hidden="1"/>
    <cellStyle name="Hyperlink" xfId="52697" builtinId="8" hidden="1"/>
    <cellStyle name="Hyperlink" xfId="52689" builtinId="8" hidden="1"/>
    <cellStyle name="Hyperlink" xfId="52681" builtinId="8" hidden="1"/>
    <cellStyle name="Hyperlink" xfId="52673" builtinId="8" hidden="1"/>
    <cellStyle name="Hyperlink" xfId="52665" builtinId="8" hidden="1"/>
    <cellStyle name="Hyperlink" xfId="52657" builtinId="8" hidden="1"/>
    <cellStyle name="Hyperlink" xfId="52649" builtinId="8" hidden="1"/>
    <cellStyle name="Hyperlink" xfId="52641" builtinId="8" hidden="1"/>
    <cellStyle name="Hyperlink" xfId="52633" builtinId="8" hidden="1"/>
    <cellStyle name="Hyperlink" xfId="52625" builtinId="8" hidden="1"/>
    <cellStyle name="Hyperlink" xfId="52617" builtinId="8" hidden="1"/>
    <cellStyle name="Hyperlink" xfId="52610" builtinId="8" hidden="1"/>
    <cellStyle name="Hyperlink" xfId="52602" builtinId="8" hidden="1"/>
    <cellStyle name="Hyperlink" xfId="52594" builtinId="8" hidden="1"/>
    <cellStyle name="Hyperlink" xfId="52586" builtinId="8" hidden="1"/>
    <cellStyle name="Hyperlink" xfId="52578" builtinId="8" hidden="1"/>
    <cellStyle name="Hyperlink" xfId="52570" builtinId="8" hidden="1"/>
    <cellStyle name="Hyperlink" xfId="52562" builtinId="8" hidden="1"/>
    <cellStyle name="Hyperlink" xfId="52554" builtinId="8" hidden="1"/>
    <cellStyle name="Hyperlink" xfId="52546" builtinId="8" hidden="1"/>
    <cellStyle name="Hyperlink" xfId="52538" builtinId="8" hidden="1"/>
    <cellStyle name="Hyperlink" xfId="52530" builtinId="8" hidden="1"/>
    <cellStyle name="Hyperlink" xfId="52522" builtinId="8" hidden="1"/>
    <cellStyle name="Hyperlink" xfId="52514" builtinId="8" hidden="1"/>
    <cellStyle name="Hyperlink" xfId="52506" builtinId="8" hidden="1"/>
    <cellStyle name="Hyperlink" xfId="52498" builtinId="8" hidden="1"/>
    <cellStyle name="Hyperlink" xfId="51859" builtinId="8" hidden="1"/>
    <cellStyle name="Hyperlink" xfId="52483" builtinId="8" hidden="1"/>
    <cellStyle name="Hyperlink" xfId="52475" builtinId="8" hidden="1"/>
    <cellStyle name="Hyperlink" xfId="52467" builtinId="8" hidden="1"/>
    <cellStyle name="Hyperlink" xfId="52459" builtinId="8" hidden="1"/>
    <cellStyle name="Hyperlink" xfId="52451" builtinId="8" hidden="1"/>
    <cellStyle name="Hyperlink" xfId="52443" builtinId="8" hidden="1"/>
    <cellStyle name="Hyperlink" xfId="52435" builtinId="8" hidden="1"/>
    <cellStyle name="Hyperlink" xfId="52427" builtinId="8" hidden="1"/>
    <cellStyle name="Hyperlink" xfId="52419" builtinId="8" hidden="1"/>
    <cellStyle name="Hyperlink" xfId="52411" builtinId="8" hidden="1"/>
    <cellStyle name="Hyperlink" xfId="52403" builtinId="8" hidden="1"/>
    <cellStyle name="Hyperlink" xfId="52395" builtinId="8" hidden="1"/>
    <cellStyle name="Hyperlink" xfId="52387" builtinId="8" hidden="1"/>
    <cellStyle name="Hyperlink" xfId="52379" builtinId="8" hidden="1"/>
    <cellStyle name="Hyperlink" xfId="52371" builtinId="8" hidden="1"/>
    <cellStyle name="Hyperlink" xfId="52364" builtinId="8" hidden="1"/>
    <cellStyle name="Hyperlink" xfId="52356" builtinId="8" hidden="1"/>
    <cellStyle name="Hyperlink" xfId="52348" builtinId="8" hidden="1"/>
    <cellStyle name="Hyperlink" xfId="52340" builtinId="8" hidden="1"/>
    <cellStyle name="Hyperlink" xfId="52332" builtinId="8" hidden="1"/>
    <cellStyle name="Hyperlink" xfId="52324" builtinId="8" hidden="1"/>
    <cellStyle name="Hyperlink" xfId="52316" builtinId="8" hidden="1"/>
    <cellStyle name="Hyperlink" xfId="52308" builtinId="8" hidden="1"/>
    <cellStyle name="Hyperlink" xfId="52300" builtinId="8" hidden="1"/>
    <cellStyle name="Hyperlink" xfId="52292" builtinId="8" hidden="1"/>
    <cellStyle name="Hyperlink" xfId="52284" builtinId="8" hidden="1"/>
    <cellStyle name="Hyperlink" xfId="52276" builtinId="8" hidden="1"/>
    <cellStyle name="Hyperlink" xfId="52268" builtinId="8" hidden="1"/>
    <cellStyle name="Hyperlink" xfId="52260" builtinId="8" hidden="1"/>
    <cellStyle name="Hyperlink" xfId="52252" builtinId="8" hidden="1"/>
    <cellStyle name="Hyperlink" xfId="52244" builtinId="8" hidden="1"/>
    <cellStyle name="Hyperlink" xfId="52237" builtinId="8" hidden="1"/>
    <cellStyle name="Hyperlink" xfId="52229" builtinId="8" hidden="1"/>
    <cellStyle name="Hyperlink" xfId="52221" builtinId="8" hidden="1"/>
    <cellStyle name="Hyperlink" xfId="52213" builtinId="8" hidden="1"/>
    <cellStyle name="Hyperlink" xfId="52205" builtinId="8" hidden="1"/>
    <cellStyle name="Hyperlink" xfId="52197" builtinId="8" hidden="1"/>
    <cellStyle name="Hyperlink" xfId="52189" builtinId="8" hidden="1"/>
    <cellStyle name="Hyperlink" xfId="52181" builtinId="8" hidden="1"/>
    <cellStyle name="Hyperlink" xfId="52173" builtinId="8" hidden="1"/>
    <cellStyle name="Hyperlink" xfId="52165" builtinId="8" hidden="1"/>
    <cellStyle name="Hyperlink" xfId="52157" builtinId="8" hidden="1"/>
    <cellStyle name="Hyperlink" xfId="52149" builtinId="8" hidden="1"/>
    <cellStyle name="Hyperlink" xfId="52141" builtinId="8" hidden="1"/>
    <cellStyle name="Hyperlink" xfId="52133" builtinId="8" hidden="1"/>
    <cellStyle name="Hyperlink" xfId="52125" builtinId="8" hidden="1"/>
    <cellStyle name="Hyperlink" xfId="52117" builtinId="8" hidden="1"/>
    <cellStyle name="Hyperlink" xfId="52110" builtinId="8" hidden="1"/>
    <cellStyle name="Hyperlink" xfId="52102" builtinId="8" hidden="1"/>
    <cellStyle name="Hyperlink" xfId="52094" builtinId="8" hidden="1"/>
    <cellStyle name="Hyperlink" xfId="52086" builtinId="8" hidden="1"/>
    <cellStyle name="Hyperlink" xfId="52078" builtinId="8" hidden="1"/>
    <cellStyle name="Hyperlink" xfId="52070" builtinId="8" hidden="1"/>
    <cellStyle name="Hyperlink" xfId="52062" builtinId="8" hidden="1"/>
    <cellStyle name="Hyperlink" xfId="52054" builtinId="8" hidden="1"/>
    <cellStyle name="Hyperlink" xfId="52046" builtinId="8" hidden="1"/>
    <cellStyle name="Hyperlink" xfId="52038" builtinId="8" hidden="1"/>
    <cellStyle name="Hyperlink" xfId="52030" builtinId="8" hidden="1"/>
    <cellStyle name="Hyperlink" xfId="52022" builtinId="8" hidden="1"/>
    <cellStyle name="Hyperlink" xfId="52014" builtinId="8" hidden="1"/>
    <cellStyle name="Hyperlink" xfId="52006" builtinId="8" hidden="1"/>
    <cellStyle name="Hyperlink" xfId="51998" builtinId="8" hidden="1"/>
    <cellStyle name="Hyperlink" xfId="51857" builtinId="8" hidden="1"/>
    <cellStyle name="Hyperlink" xfId="51983" builtinId="8" hidden="1"/>
    <cellStyle name="Hyperlink" xfId="51975" builtinId="8" hidden="1"/>
    <cellStyle name="Hyperlink" xfId="51967" builtinId="8" hidden="1"/>
    <cellStyle name="Hyperlink" xfId="51959" builtinId="8" hidden="1"/>
    <cellStyle name="Hyperlink" xfId="51951" builtinId="8" hidden="1"/>
    <cellStyle name="Hyperlink" xfId="51943" builtinId="8" hidden="1"/>
    <cellStyle name="Hyperlink" xfId="51935" builtinId="8" hidden="1"/>
    <cellStyle name="Hyperlink" xfId="51927" builtinId="8" hidden="1"/>
    <cellStyle name="Hyperlink" xfId="51919" builtinId="8" hidden="1"/>
    <cellStyle name="Hyperlink" xfId="51911" builtinId="8" hidden="1"/>
    <cellStyle name="Hyperlink" xfId="51903" builtinId="8" hidden="1"/>
    <cellStyle name="Hyperlink" xfId="51895" builtinId="8" hidden="1"/>
    <cellStyle name="Hyperlink" xfId="51887" builtinId="8" hidden="1"/>
    <cellStyle name="Hyperlink" xfId="51879" builtinId="8" hidden="1"/>
    <cellStyle name="Hyperlink" xfId="51871" builtinId="8" hidden="1"/>
    <cellStyle name="Hyperlink" xfId="51855" builtinId="8" hidden="1"/>
    <cellStyle name="Hyperlink" xfId="51847" builtinId="8" hidden="1"/>
    <cellStyle name="Hyperlink" xfId="51839" builtinId="8" hidden="1"/>
    <cellStyle name="Hyperlink" xfId="51831" builtinId="8" hidden="1"/>
    <cellStyle name="Hyperlink" xfId="51823" builtinId="8" hidden="1"/>
    <cellStyle name="Hyperlink" xfId="51815" builtinId="8" hidden="1"/>
    <cellStyle name="Hyperlink" xfId="51807" builtinId="8" hidden="1"/>
    <cellStyle name="Hyperlink" xfId="51799" builtinId="8" hidden="1"/>
    <cellStyle name="Hyperlink" xfId="51791" builtinId="8" hidden="1"/>
    <cellStyle name="Hyperlink" xfId="51783" builtinId="8" hidden="1"/>
    <cellStyle name="Hyperlink" xfId="51775" builtinId="8" hidden="1"/>
    <cellStyle name="Hyperlink" xfId="51767" builtinId="8" hidden="1"/>
    <cellStyle name="Hyperlink" xfId="51759" builtinId="8" hidden="1"/>
    <cellStyle name="Hyperlink" xfId="51751" builtinId="8" hidden="1"/>
    <cellStyle name="Hyperlink" xfId="51743" builtinId="8" hidden="1"/>
    <cellStyle name="Hyperlink" xfId="51735" builtinId="8" hidden="1"/>
    <cellStyle name="Hyperlink" xfId="51728" builtinId="8" hidden="1"/>
    <cellStyle name="Hyperlink" xfId="51720" builtinId="8" hidden="1"/>
    <cellStyle name="Hyperlink" xfId="51712" builtinId="8" hidden="1"/>
    <cellStyle name="Hyperlink" xfId="51704" builtinId="8" hidden="1"/>
    <cellStyle name="Hyperlink" xfId="51696" builtinId="8" hidden="1"/>
    <cellStyle name="Hyperlink" xfId="51688" builtinId="8" hidden="1"/>
    <cellStyle name="Hyperlink" xfId="51680" builtinId="8" hidden="1"/>
    <cellStyle name="Hyperlink" xfId="51672" builtinId="8" hidden="1"/>
    <cellStyle name="Hyperlink" xfId="51664" builtinId="8" hidden="1"/>
    <cellStyle name="Hyperlink" xfId="51656" builtinId="8" hidden="1"/>
    <cellStyle name="Hyperlink" xfId="51648" builtinId="8" hidden="1"/>
    <cellStyle name="Hyperlink" xfId="51640" builtinId="8" hidden="1"/>
    <cellStyle name="Hyperlink" xfId="51632" builtinId="8" hidden="1"/>
    <cellStyle name="Hyperlink" xfId="51624" builtinId="8" hidden="1"/>
    <cellStyle name="Hyperlink" xfId="51616" builtinId="8" hidden="1"/>
    <cellStyle name="Hyperlink" xfId="51608" builtinId="8" hidden="1"/>
    <cellStyle name="Hyperlink" xfId="51601" builtinId="8" hidden="1"/>
    <cellStyle name="Hyperlink" xfId="51593" builtinId="8" hidden="1"/>
    <cellStyle name="Hyperlink" xfId="51585" builtinId="8" hidden="1"/>
    <cellStyle name="Hyperlink" xfId="51577" builtinId="8" hidden="1"/>
    <cellStyle name="Hyperlink" xfId="51569" builtinId="8" hidden="1"/>
    <cellStyle name="Hyperlink" xfId="51561" builtinId="8" hidden="1"/>
    <cellStyle name="Hyperlink" xfId="51553" builtinId="8" hidden="1"/>
    <cellStyle name="Hyperlink" xfId="51545" builtinId="8" hidden="1"/>
    <cellStyle name="Hyperlink" xfId="51537" builtinId="8" hidden="1"/>
    <cellStyle name="Hyperlink" xfId="51529" builtinId="8" hidden="1"/>
    <cellStyle name="Hyperlink" xfId="51521" builtinId="8" hidden="1"/>
    <cellStyle name="Hyperlink" xfId="51513" builtinId="8" hidden="1"/>
    <cellStyle name="Hyperlink" xfId="51505" builtinId="8" hidden="1"/>
    <cellStyle name="Hyperlink" xfId="51497" builtinId="8" hidden="1"/>
    <cellStyle name="Hyperlink" xfId="51489" builtinId="8" hidden="1"/>
    <cellStyle name="Hyperlink" xfId="50601" builtinId="8" hidden="1"/>
    <cellStyle name="Hyperlink" xfId="51474" builtinId="8" hidden="1"/>
    <cellStyle name="Hyperlink" xfId="51466" builtinId="8" hidden="1"/>
    <cellStyle name="Hyperlink" xfId="51458" builtinId="8" hidden="1"/>
    <cellStyle name="Hyperlink" xfId="51450" builtinId="8" hidden="1"/>
    <cellStyle name="Hyperlink" xfId="51442" builtinId="8" hidden="1"/>
    <cellStyle name="Hyperlink" xfId="51434" builtinId="8" hidden="1"/>
    <cellStyle name="Hyperlink" xfId="51426" builtinId="8" hidden="1"/>
    <cellStyle name="Hyperlink" xfId="51418" builtinId="8" hidden="1"/>
    <cellStyle name="Hyperlink" xfId="51410" builtinId="8" hidden="1"/>
    <cellStyle name="Hyperlink" xfId="51402" builtinId="8" hidden="1"/>
    <cellStyle name="Hyperlink" xfId="51394" builtinId="8" hidden="1"/>
    <cellStyle name="Hyperlink" xfId="51386" builtinId="8" hidden="1"/>
    <cellStyle name="Hyperlink" xfId="51378" builtinId="8" hidden="1"/>
    <cellStyle name="Hyperlink" xfId="51370" builtinId="8" hidden="1"/>
    <cellStyle name="Hyperlink" xfId="51362" builtinId="8" hidden="1"/>
    <cellStyle name="Hyperlink" xfId="51355" builtinId="8" hidden="1"/>
    <cellStyle name="Hyperlink" xfId="51347" builtinId="8" hidden="1"/>
    <cellStyle name="Hyperlink" xfId="51339" builtinId="8" hidden="1"/>
    <cellStyle name="Hyperlink" xfId="51331" builtinId="8" hidden="1"/>
    <cellStyle name="Hyperlink" xfId="51323" builtinId="8" hidden="1"/>
    <cellStyle name="Hyperlink" xfId="51315" builtinId="8" hidden="1"/>
    <cellStyle name="Hyperlink" xfId="51307" builtinId="8" hidden="1"/>
    <cellStyle name="Hyperlink" xfId="51299" builtinId="8" hidden="1"/>
    <cellStyle name="Hyperlink" xfId="51291" builtinId="8" hidden="1"/>
    <cellStyle name="Hyperlink" xfId="51283" builtinId="8" hidden="1"/>
    <cellStyle name="Hyperlink" xfId="51275" builtinId="8" hidden="1"/>
    <cellStyle name="Hyperlink" xfId="51267" builtinId="8" hidden="1"/>
    <cellStyle name="Hyperlink" xfId="51259" builtinId="8" hidden="1"/>
    <cellStyle name="Hyperlink" xfId="51251" builtinId="8" hidden="1"/>
    <cellStyle name="Hyperlink" xfId="51243" builtinId="8" hidden="1"/>
    <cellStyle name="Hyperlink" xfId="51235" builtinId="8" hidden="1"/>
    <cellStyle name="Hyperlink" xfId="51228" builtinId="8" hidden="1"/>
    <cellStyle name="Hyperlink" xfId="51220" builtinId="8" hidden="1"/>
    <cellStyle name="Hyperlink" xfId="51212" builtinId="8" hidden="1"/>
    <cellStyle name="Hyperlink" xfId="51204" builtinId="8" hidden="1"/>
    <cellStyle name="Hyperlink" xfId="51196" builtinId="8" hidden="1"/>
    <cellStyle name="Hyperlink" xfId="51188" builtinId="8" hidden="1"/>
    <cellStyle name="Hyperlink" xfId="51180" builtinId="8" hidden="1"/>
    <cellStyle name="Hyperlink" xfId="51172" builtinId="8" hidden="1"/>
    <cellStyle name="Hyperlink" xfId="51164" builtinId="8" hidden="1"/>
    <cellStyle name="Hyperlink" xfId="51156" builtinId="8" hidden="1"/>
    <cellStyle name="Hyperlink" xfId="51148" builtinId="8" hidden="1"/>
    <cellStyle name="Hyperlink" xfId="51140" builtinId="8" hidden="1"/>
    <cellStyle name="Hyperlink" xfId="51132" builtinId="8" hidden="1"/>
    <cellStyle name="Hyperlink" xfId="51124" builtinId="8" hidden="1"/>
    <cellStyle name="Hyperlink" xfId="51116" builtinId="8" hidden="1"/>
    <cellStyle name="Hyperlink" xfId="51108" builtinId="8" hidden="1"/>
    <cellStyle name="Hyperlink" xfId="51101" builtinId="8" hidden="1"/>
    <cellStyle name="Hyperlink" xfId="51093" builtinId="8" hidden="1"/>
    <cellStyle name="Hyperlink" xfId="51085" builtinId="8" hidden="1"/>
    <cellStyle name="Hyperlink" xfId="51077" builtinId="8" hidden="1"/>
    <cellStyle name="Hyperlink" xfId="51069" builtinId="8" hidden="1"/>
    <cellStyle name="Hyperlink" xfId="51061" builtinId="8" hidden="1"/>
    <cellStyle name="Hyperlink" xfId="51053" builtinId="8" hidden="1"/>
    <cellStyle name="Hyperlink" xfId="51045" builtinId="8" hidden="1"/>
    <cellStyle name="Hyperlink" xfId="51037" builtinId="8" hidden="1"/>
    <cellStyle name="Hyperlink" xfId="51029" builtinId="8" hidden="1"/>
    <cellStyle name="Hyperlink" xfId="51021" builtinId="8" hidden="1"/>
    <cellStyle name="Hyperlink" xfId="51013" builtinId="8" hidden="1"/>
    <cellStyle name="Hyperlink" xfId="51005" builtinId="8" hidden="1"/>
    <cellStyle name="Hyperlink" xfId="50997" builtinId="8" hidden="1"/>
    <cellStyle name="Hyperlink" xfId="50989" builtinId="8" hidden="1"/>
    <cellStyle name="Hyperlink" xfId="50599" builtinId="8" hidden="1"/>
    <cellStyle name="Hyperlink" xfId="50974" builtinId="8" hidden="1"/>
    <cellStyle name="Hyperlink" xfId="50966" builtinId="8" hidden="1"/>
    <cellStyle name="Hyperlink" xfId="50958" builtinId="8" hidden="1"/>
    <cellStyle name="Hyperlink" xfId="50950" builtinId="8" hidden="1"/>
    <cellStyle name="Hyperlink" xfId="50942" builtinId="8" hidden="1"/>
    <cellStyle name="Hyperlink" xfId="50934" builtinId="8" hidden="1"/>
    <cellStyle name="Hyperlink" xfId="50926" builtinId="8" hidden="1"/>
    <cellStyle name="Hyperlink" xfId="50918" builtinId="8" hidden="1"/>
    <cellStyle name="Hyperlink" xfId="50910" builtinId="8" hidden="1"/>
    <cellStyle name="Hyperlink" xfId="50902" builtinId="8" hidden="1"/>
    <cellStyle name="Hyperlink" xfId="50894" builtinId="8" hidden="1"/>
    <cellStyle name="Hyperlink" xfId="50886" builtinId="8" hidden="1"/>
    <cellStyle name="Hyperlink" xfId="50878" builtinId="8" hidden="1"/>
    <cellStyle name="Hyperlink" xfId="50870" builtinId="8" hidden="1"/>
    <cellStyle name="Hyperlink" xfId="50862" builtinId="8" hidden="1"/>
    <cellStyle name="Hyperlink" xfId="50855" builtinId="8" hidden="1"/>
    <cellStyle name="Hyperlink" xfId="50847" builtinId="8" hidden="1"/>
    <cellStyle name="Hyperlink" xfId="50839" builtinId="8" hidden="1"/>
    <cellStyle name="Hyperlink" xfId="50831" builtinId="8" hidden="1"/>
    <cellStyle name="Hyperlink" xfId="50823" builtinId="8" hidden="1"/>
    <cellStyle name="Hyperlink" xfId="50815" builtinId="8" hidden="1"/>
    <cellStyle name="Hyperlink" xfId="50807" builtinId="8" hidden="1"/>
    <cellStyle name="Hyperlink" xfId="50799" builtinId="8" hidden="1"/>
    <cellStyle name="Hyperlink" xfId="50791" builtinId="8" hidden="1"/>
    <cellStyle name="Hyperlink" xfId="50783" builtinId="8" hidden="1"/>
    <cellStyle name="Hyperlink" xfId="50775" builtinId="8" hidden="1"/>
    <cellStyle name="Hyperlink" xfId="50767" builtinId="8" hidden="1"/>
    <cellStyle name="Hyperlink" xfId="50759" builtinId="8" hidden="1"/>
    <cellStyle name="Hyperlink" xfId="50751" builtinId="8" hidden="1"/>
    <cellStyle name="Hyperlink" xfId="50743" builtinId="8" hidden="1"/>
    <cellStyle name="Hyperlink" xfId="50735" builtinId="8" hidden="1"/>
    <cellStyle name="Hyperlink" xfId="50728" builtinId="8" hidden="1"/>
    <cellStyle name="Hyperlink" xfId="50720" builtinId="8" hidden="1"/>
    <cellStyle name="Hyperlink" xfId="50712" builtinId="8" hidden="1"/>
    <cellStyle name="Hyperlink" xfId="50704" builtinId="8" hidden="1"/>
    <cellStyle name="Hyperlink" xfId="50696" builtinId="8" hidden="1"/>
    <cellStyle name="Hyperlink" xfId="50688" builtinId="8" hidden="1"/>
    <cellStyle name="Hyperlink" xfId="50680" builtinId="8" hidden="1"/>
    <cellStyle name="Hyperlink" xfId="50672" builtinId="8" hidden="1"/>
    <cellStyle name="Hyperlink" xfId="50664" builtinId="8" hidden="1"/>
    <cellStyle name="Hyperlink" xfId="50656" builtinId="8" hidden="1"/>
    <cellStyle name="Hyperlink" xfId="50648" builtinId="8" hidden="1"/>
    <cellStyle name="Hyperlink" xfId="50640" builtinId="8" hidden="1"/>
    <cellStyle name="Hyperlink" xfId="50632" builtinId="8" hidden="1"/>
    <cellStyle name="Hyperlink" xfId="50624" builtinId="8" hidden="1"/>
    <cellStyle name="Hyperlink" xfId="50616" builtinId="8" hidden="1"/>
    <cellStyle name="Hyperlink" xfId="50608" builtinId="8" hidden="1"/>
    <cellStyle name="Hyperlink" xfId="50592" builtinId="8" hidden="1"/>
    <cellStyle name="Hyperlink" xfId="50584" builtinId="8" hidden="1"/>
    <cellStyle name="Hyperlink" xfId="50576" builtinId="8" hidden="1"/>
    <cellStyle name="Hyperlink" xfId="50568" builtinId="8" hidden="1"/>
    <cellStyle name="Hyperlink" xfId="50560" builtinId="8" hidden="1"/>
    <cellStyle name="Hyperlink" xfId="50552" builtinId="8" hidden="1"/>
    <cellStyle name="Hyperlink" xfId="50544" builtinId="8" hidden="1"/>
    <cellStyle name="Hyperlink" xfId="50536" builtinId="8" hidden="1"/>
    <cellStyle name="Hyperlink" xfId="50528" builtinId="8" hidden="1"/>
    <cellStyle name="Hyperlink" xfId="50520" builtinId="8" hidden="1"/>
    <cellStyle name="Hyperlink" xfId="50512" builtinId="8" hidden="1"/>
    <cellStyle name="Hyperlink" xfId="50504" builtinId="8" hidden="1"/>
    <cellStyle name="Hyperlink" xfId="50496" builtinId="8" hidden="1"/>
    <cellStyle name="Hyperlink" xfId="50488" builtinId="8" hidden="1"/>
    <cellStyle name="Hyperlink" xfId="50480" builtinId="8" hidden="1"/>
    <cellStyle name="Hyperlink" xfId="46692" builtinId="8" hidden="1"/>
    <cellStyle name="Hyperlink" xfId="50465" builtinId="8" hidden="1"/>
    <cellStyle name="Hyperlink" xfId="50457" builtinId="8" hidden="1"/>
    <cellStyle name="Hyperlink" xfId="50449" builtinId="8" hidden="1"/>
    <cellStyle name="Hyperlink" xfId="50441" builtinId="8" hidden="1"/>
    <cellStyle name="Hyperlink" xfId="50433" builtinId="8" hidden="1"/>
    <cellStyle name="Hyperlink" xfId="50425" builtinId="8" hidden="1"/>
    <cellStyle name="Hyperlink" xfId="50417" builtinId="8" hidden="1"/>
    <cellStyle name="Hyperlink" xfId="50409" builtinId="8" hidden="1"/>
    <cellStyle name="Hyperlink" xfId="50401" builtinId="8" hidden="1"/>
    <cellStyle name="Hyperlink" xfId="50393" builtinId="8" hidden="1"/>
    <cellStyle name="Hyperlink" xfId="50385" builtinId="8" hidden="1"/>
    <cellStyle name="Hyperlink" xfId="50377" builtinId="8" hidden="1"/>
    <cellStyle name="Hyperlink" xfId="50369" builtinId="8" hidden="1"/>
    <cellStyle name="Hyperlink" xfId="50361" builtinId="8" hidden="1"/>
    <cellStyle name="Hyperlink" xfId="50353" builtinId="8" hidden="1"/>
    <cellStyle name="Hyperlink" xfId="50346" builtinId="8" hidden="1"/>
    <cellStyle name="Hyperlink" xfId="50338" builtinId="8" hidden="1"/>
    <cellStyle name="Hyperlink" xfId="50330" builtinId="8" hidden="1"/>
    <cellStyle name="Hyperlink" xfId="50322" builtinId="8" hidden="1"/>
    <cellStyle name="Hyperlink" xfId="50314" builtinId="8" hidden="1"/>
    <cellStyle name="Hyperlink" xfId="50306" builtinId="8" hidden="1"/>
    <cellStyle name="Hyperlink" xfId="50298" builtinId="8" hidden="1"/>
    <cellStyle name="Hyperlink" xfId="50290" builtinId="8" hidden="1"/>
    <cellStyle name="Hyperlink" xfId="50282" builtinId="8" hidden="1"/>
    <cellStyle name="Hyperlink" xfId="50274" builtinId="8" hidden="1"/>
    <cellStyle name="Hyperlink" xfId="50266" builtinId="8" hidden="1"/>
    <cellStyle name="Hyperlink" xfId="50258" builtinId="8" hidden="1"/>
    <cellStyle name="Hyperlink" xfId="50250" builtinId="8" hidden="1"/>
    <cellStyle name="Hyperlink" xfId="50242" builtinId="8" hidden="1"/>
    <cellStyle name="Hyperlink" xfId="50234" builtinId="8" hidden="1"/>
    <cellStyle name="Hyperlink" xfId="50226" builtinId="8" hidden="1"/>
    <cellStyle name="Hyperlink" xfId="50219" builtinId="8" hidden="1"/>
    <cellStyle name="Hyperlink" xfId="50211" builtinId="8" hidden="1"/>
    <cellStyle name="Hyperlink" xfId="50203" builtinId="8" hidden="1"/>
    <cellStyle name="Hyperlink" xfId="50195" builtinId="8" hidden="1"/>
    <cellStyle name="Hyperlink" xfId="50187" builtinId="8" hidden="1"/>
    <cellStyle name="Hyperlink" xfId="50179" builtinId="8" hidden="1"/>
    <cellStyle name="Hyperlink" xfId="50171" builtinId="8" hidden="1"/>
    <cellStyle name="Hyperlink" xfId="50163" builtinId="8" hidden="1"/>
    <cellStyle name="Hyperlink" xfId="50155" builtinId="8" hidden="1"/>
    <cellStyle name="Hyperlink" xfId="50147" builtinId="8" hidden="1"/>
    <cellStyle name="Hyperlink" xfId="50139" builtinId="8" hidden="1"/>
    <cellStyle name="Hyperlink" xfId="50131" builtinId="8" hidden="1"/>
    <cellStyle name="Hyperlink" xfId="50123" builtinId="8" hidden="1"/>
    <cellStyle name="Hyperlink" xfId="50115" builtinId="8" hidden="1"/>
    <cellStyle name="Hyperlink" xfId="50107" builtinId="8" hidden="1"/>
    <cellStyle name="Hyperlink" xfId="50099" builtinId="8" hidden="1"/>
    <cellStyle name="Hyperlink" xfId="50092" builtinId="8" hidden="1"/>
    <cellStyle name="Hyperlink" xfId="50084" builtinId="8" hidden="1"/>
    <cellStyle name="Hyperlink" xfId="50076" builtinId="8" hidden="1"/>
    <cellStyle name="Hyperlink" xfId="50068" builtinId="8" hidden="1"/>
    <cellStyle name="Hyperlink" xfId="50060" builtinId="8" hidden="1"/>
    <cellStyle name="Hyperlink" xfId="50052" builtinId="8" hidden="1"/>
    <cellStyle name="Hyperlink" xfId="50044" builtinId="8" hidden="1"/>
    <cellStyle name="Hyperlink" xfId="50036" builtinId="8" hidden="1"/>
    <cellStyle name="Hyperlink" xfId="50028" builtinId="8" hidden="1"/>
    <cellStyle name="Hyperlink" xfId="50020" builtinId="8" hidden="1"/>
    <cellStyle name="Hyperlink" xfId="50012" builtinId="8" hidden="1"/>
    <cellStyle name="Hyperlink" xfId="50004" builtinId="8" hidden="1"/>
    <cellStyle name="Hyperlink" xfId="49996" builtinId="8" hidden="1"/>
    <cellStyle name="Hyperlink" xfId="49988" builtinId="8" hidden="1"/>
    <cellStyle name="Hyperlink" xfId="49980" builtinId="8" hidden="1"/>
    <cellStyle name="Hyperlink" xfId="49341" builtinId="8" hidden="1"/>
    <cellStyle name="Hyperlink" xfId="49965" builtinId="8" hidden="1"/>
    <cellStyle name="Hyperlink" xfId="49957" builtinId="8" hidden="1"/>
    <cellStyle name="Hyperlink" xfId="49949" builtinId="8" hidden="1"/>
    <cellStyle name="Hyperlink" xfId="49941" builtinId="8" hidden="1"/>
    <cellStyle name="Hyperlink" xfId="49933" builtinId="8" hidden="1"/>
    <cellStyle name="Hyperlink" xfId="49925" builtinId="8" hidden="1"/>
    <cellStyle name="Hyperlink" xfId="49917" builtinId="8" hidden="1"/>
    <cellStyle name="Hyperlink" xfId="49909" builtinId="8" hidden="1"/>
    <cellStyle name="Hyperlink" xfId="49901" builtinId="8" hidden="1"/>
    <cellStyle name="Hyperlink" xfId="49893" builtinId="8" hidden="1"/>
    <cellStyle name="Hyperlink" xfId="49885" builtinId="8" hidden="1"/>
    <cellStyle name="Hyperlink" xfId="49877" builtinId="8" hidden="1"/>
    <cellStyle name="Hyperlink" xfId="49869" builtinId="8" hidden="1"/>
    <cellStyle name="Hyperlink" xfId="49861" builtinId="8" hidden="1"/>
    <cellStyle name="Hyperlink" xfId="49853" builtinId="8" hidden="1"/>
    <cellStyle name="Hyperlink" xfId="49846" builtinId="8" hidden="1"/>
    <cellStyle name="Hyperlink" xfId="49838" builtinId="8" hidden="1"/>
    <cellStyle name="Hyperlink" xfId="49830" builtinId="8" hidden="1"/>
    <cellStyle name="Hyperlink" xfId="49822" builtinId="8" hidden="1"/>
    <cellStyle name="Hyperlink" xfId="49814" builtinId="8" hidden="1"/>
    <cellStyle name="Hyperlink" xfId="49806" builtinId="8" hidden="1"/>
    <cellStyle name="Hyperlink" xfId="49798" builtinId="8" hidden="1"/>
    <cellStyle name="Hyperlink" xfId="49790" builtinId="8" hidden="1"/>
    <cellStyle name="Hyperlink" xfId="49782" builtinId="8" hidden="1"/>
    <cellStyle name="Hyperlink" xfId="49774" builtinId="8" hidden="1"/>
    <cellStyle name="Hyperlink" xfId="49766" builtinId="8" hidden="1"/>
    <cellStyle name="Hyperlink" xfId="49758" builtinId="8" hidden="1"/>
    <cellStyle name="Hyperlink" xfId="49750" builtinId="8" hidden="1"/>
    <cellStyle name="Hyperlink" xfId="49742" builtinId="8" hidden="1"/>
    <cellStyle name="Hyperlink" xfId="49734" builtinId="8" hidden="1"/>
    <cellStyle name="Hyperlink" xfId="49726" builtinId="8" hidden="1"/>
    <cellStyle name="Hyperlink" xfId="49719" builtinId="8" hidden="1"/>
    <cellStyle name="Hyperlink" xfId="49711" builtinId="8" hidden="1"/>
    <cellStyle name="Hyperlink" xfId="49703" builtinId="8" hidden="1"/>
    <cellStyle name="Hyperlink" xfId="49695" builtinId="8" hidden="1"/>
    <cellStyle name="Hyperlink" xfId="49687" builtinId="8" hidden="1"/>
    <cellStyle name="Hyperlink" xfId="49679" builtinId="8" hidden="1"/>
    <cellStyle name="Hyperlink" xfId="49671" builtinId="8" hidden="1"/>
    <cellStyle name="Hyperlink" xfId="49663" builtinId="8" hidden="1"/>
    <cellStyle name="Hyperlink" xfId="49655" builtinId="8" hidden="1"/>
    <cellStyle name="Hyperlink" xfId="49647" builtinId="8" hidden="1"/>
    <cellStyle name="Hyperlink" xfId="49639" builtinId="8" hidden="1"/>
    <cellStyle name="Hyperlink" xfId="49631" builtinId="8" hidden="1"/>
    <cellStyle name="Hyperlink" xfId="49623" builtinId="8" hidden="1"/>
    <cellStyle name="Hyperlink" xfId="49615" builtinId="8" hidden="1"/>
    <cellStyle name="Hyperlink" xfId="49607" builtinId="8" hidden="1"/>
    <cellStyle name="Hyperlink" xfId="49599" builtinId="8" hidden="1"/>
    <cellStyle name="Hyperlink" xfId="49592" builtinId="8" hidden="1"/>
    <cellStyle name="Hyperlink" xfId="49584" builtinId="8" hidden="1"/>
    <cellStyle name="Hyperlink" xfId="49576" builtinId="8" hidden="1"/>
    <cellStyle name="Hyperlink" xfId="49568" builtinId="8" hidden="1"/>
    <cellStyle name="Hyperlink" xfId="49560" builtinId="8" hidden="1"/>
    <cellStyle name="Hyperlink" xfId="49552" builtinId="8" hidden="1"/>
    <cellStyle name="Hyperlink" xfId="49544" builtinId="8" hidden="1"/>
    <cellStyle name="Hyperlink" xfId="49536" builtinId="8" hidden="1"/>
    <cellStyle name="Hyperlink" xfId="49528" builtinId="8" hidden="1"/>
    <cellStyle name="Hyperlink" xfId="49520" builtinId="8" hidden="1"/>
    <cellStyle name="Hyperlink" xfId="49512" builtinId="8" hidden="1"/>
    <cellStyle name="Hyperlink" xfId="49504" builtinId="8" hidden="1"/>
    <cellStyle name="Hyperlink" xfId="49496" builtinId="8" hidden="1"/>
    <cellStyle name="Hyperlink" xfId="49488" builtinId="8" hidden="1"/>
    <cellStyle name="Hyperlink" xfId="49480" builtinId="8" hidden="1"/>
    <cellStyle name="Hyperlink" xfId="49339" builtinId="8" hidden="1"/>
    <cellStyle name="Hyperlink" xfId="49465" builtinId="8" hidden="1"/>
    <cellStyle name="Hyperlink" xfId="49457" builtinId="8" hidden="1"/>
    <cellStyle name="Hyperlink" xfId="49449" builtinId="8" hidden="1"/>
    <cellStyle name="Hyperlink" xfId="49441" builtinId="8" hidden="1"/>
    <cellStyle name="Hyperlink" xfId="49433" builtinId="8" hidden="1"/>
    <cellStyle name="Hyperlink" xfId="49425" builtinId="8" hidden="1"/>
    <cellStyle name="Hyperlink" xfId="49417" builtinId="8" hidden="1"/>
    <cellStyle name="Hyperlink" xfId="49409" builtinId="8" hidden="1"/>
    <cellStyle name="Hyperlink" xfId="49401" builtinId="8" hidden="1"/>
    <cellStyle name="Hyperlink" xfId="49393" builtinId="8" hidden="1"/>
    <cellStyle name="Hyperlink" xfId="49385" builtinId="8" hidden="1"/>
    <cellStyle name="Hyperlink" xfId="49377" builtinId="8" hidden="1"/>
    <cellStyle name="Hyperlink" xfId="49369" builtinId="8" hidden="1"/>
    <cellStyle name="Hyperlink" xfId="49361" builtinId="8" hidden="1"/>
    <cellStyle name="Hyperlink" xfId="49353" builtinId="8" hidden="1"/>
    <cellStyle name="Hyperlink" xfId="49337" builtinId="8" hidden="1"/>
    <cellStyle name="Hyperlink" xfId="49329" builtinId="8" hidden="1"/>
    <cellStyle name="Hyperlink" xfId="49321" builtinId="8" hidden="1"/>
    <cellStyle name="Hyperlink" xfId="49313" builtinId="8" hidden="1"/>
    <cellStyle name="Hyperlink" xfId="49305" builtinId="8" hidden="1"/>
    <cellStyle name="Hyperlink" xfId="49297" builtinId="8" hidden="1"/>
    <cellStyle name="Hyperlink" xfId="49289" builtinId="8" hidden="1"/>
    <cellStyle name="Hyperlink" xfId="49281" builtinId="8" hidden="1"/>
    <cellStyle name="Hyperlink" xfId="49273" builtinId="8" hidden="1"/>
    <cellStyle name="Hyperlink" xfId="49265" builtinId="8" hidden="1"/>
    <cellStyle name="Hyperlink" xfId="49257" builtinId="8" hidden="1"/>
    <cellStyle name="Hyperlink" xfId="49249" builtinId="8" hidden="1"/>
    <cellStyle name="Hyperlink" xfId="49241" builtinId="8" hidden="1"/>
    <cellStyle name="Hyperlink" xfId="49233" builtinId="8" hidden="1"/>
    <cellStyle name="Hyperlink" xfId="49225" builtinId="8" hidden="1"/>
    <cellStyle name="Hyperlink" xfId="49217" builtinId="8" hidden="1"/>
    <cellStyle name="Hyperlink" xfId="49210" builtinId="8" hidden="1"/>
    <cellStyle name="Hyperlink" xfId="49202" builtinId="8" hidden="1"/>
    <cellStyle name="Hyperlink" xfId="49194" builtinId="8" hidden="1"/>
    <cellStyle name="Hyperlink" xfId="49186" builtinId="8" hidden="1"/>
    <cellStyle name="Hyperlink" xfId="49178" builtinId="8" hidden="1"/>
    <cellStyle name="Hyperlink" xfId="49170" builtinId="8" hidden="1"/>
    <cellStyle name="Hyperlink" xfId="49162" builtinId="8" hidden="1"/>
    <cellStyle name="Hyperlink" xfId="49154" builtinId="8" hidden="1"/>
    <cellStyle name="Hyperlink" xfId="49146" builtinId="8" hidden="1"/>
    <cellStyle name="Hyperlink" xfId="49138" builtinId="8" hidden="1"/>
    <cellStyle name="Hyperlink" xfId="49130" builtinId="8" hidden="1"/>
    <cellStyle name="Hyperlink" xfId="49122" builtinId="8" hidden="1"/>
    <cellStyle name="Hyperlink" xfId="49114" builtinId="8" hidden="1"/>
    <cellStyle name="Hyperlink" xfId="49106" builtinId="8" hidden="1"/>
    <cellStyle name="Hyperlink" xfId="49098" builtinId="8" hidden="1"/>
    <cellStyle name="Hyperlink" xfId="49090" builtinId="8" hidden="1"/>
    <cellStyle name="Hyperlink" xfId="49083" builtinId="8" hidden="1"/>
    <cellStyle name="Hyperlink" xfId="49075" builtinId="8" hidden="1"/>
    <cellStyle name="Hyperlink" xfId="49067" builtinId="8" hidden="1"/>
    <cellStyle name="Hyperlink" xfId="49059" builtinId="8" hidden="1"/>
    <cellStyle name="Hyperlink" xfId="49051" builtinId="8" hidden="1"/>
    <cellStyle name="Hyperlink" xfId="49043" builtinId="8" hidden="1"/>
    <cellStyle name="Hyperlink" xfId="49035" builtinId="8" hidden="1"/>
    <cellStyle name="Hyperlink" xfId="49027" builtinId="8" hidden="1"/>
    <cellStyle name="Hyperlink" xfId="49019" builtinId="8" hidden="1"/>
    <cellStyle name="Hyperlink" xfId="49011" builtinId="8" hidden="1"/>
    <cellStyle name="Hyperlink" xfId="49003" builtinId="8" hidden="1"/>
    <cellStyle name="Hyperlink" xfId="48995" builtinId="8" hidden="1"/>
    <cellStyle name="Hyperlink" xfId="48987" builtinId="8" hidden="1"/>
    <cellStyle name="Hyperlink" xfId="48979" builtinId="8" hidden="1"/>
    <cellStyle name="Hyperlink" xfId="48971" builtinId="8" hidden="1"/>
    <cellStyle name="Hyperlink" xfId="48083" builtinId="8" hidden="1"/>
    <cellStyle name="Hyperlink" xfId="48956" builtinId="8" hidden="1"/>
    <cellStyle name="Hyperlink" xfId="48948" builtinId="8" hidden="1"/>
    <cellStyle name="Hyperlink" xfId="48940" builtinId="8" hidden="1"/>
    <cellStyle name="Hyperlink" xfId="48932" builtinId="8" hidden="1"/>
    <cellStyle name="Hyperlink" xfId="48924" builtinId="8" hidden="1"/>
    <cellStyle name="Hyperlink" xfId="48916" builtinId="8" hidden="1"/>
    <cellStyle name="Hyperlink" xfId="48908" builtinId="8" hidden="1"/>
    <cellStyle name="Hyperlink" xfId="48900" builtinId="8" hidden="1"/>
    <cellStyle name="Hyperlink" xfId="48892" builtinId="8" hidden="1"/>
    <cellStyle name="Hyperlink" xfId="48884" builtinId="8" hidden="1"/>
    <cellStyle name="Hyperlink" xfId="48876" builtinId="8" hidden="1"/>
    <cellStyle name="Hyperlink" xfId="48868" builtinId="8" hidden="1"/>
    <cellStyle name="Hyperlink" xfId="48860" builtinId="8" hidden="1"/>
    <cellStyle name="Hyperlink" xfId="48852" builtinId="8" hidden="1"/>
    <cellStyle name="Hyperlink" xfId="48844" builtinId="8" hidden="1"/>
    <cellStyle name="Hyperlink" xfId="48837" builtinId="8" hidden="1"/>
    <cellStyle name="Hyperlink" xfId="48829" builtinId="8" hidden="1"/>
    <cellStyle name="Hyperlink" xfId="48821" builtinId="8" hidden="1"/>
    <cellStyle name="Hyperlink" xfId="48813" builtinId="8" hidden="1"/>
    <cellStyle name="Hyperlink" xfId="48805" builtinId="8" hidden="1"/>
    <cellStyle name="Hyperlink" xfId="48797" builtinId="8" hidden="1"/>
    <cellStyle name="Hyperlink" xfId="48789" builtinId="8" hidden="1"/>
    <cellStyle name="Hyperlink" xfId="48781" builtinId="8" hidden="1"/>
    <cellStyle name="Hyperlink" xfId="48773" builtinId="8" hidden="1"/>
    <cellStyle name="Hyperlink" xfId="48765" builtinId="8" hidden="1"/>
    <cellStyle name="Hyperlink" xfId="48757" builtinId="8" hidden="1"/>
    <cellStyle name="Hyperlink" xfId="48749" builtinId="8" hidden="1"/>
    <cellStyle name="Hyperlink" xfId="48741" builtinId="8" hidden="1"/>
    <cellStyle name="Hyperlink" xfId="48733" builtinId="8" hidden="1"/>
    <cellStyle name="Hyperlink" xfId="48725" builtinId="8" hidden="1"/>
    <cellStyle name="Hyperlink" xfId="48717" builtinId="8" hidden="1"/>
    <cellStyle name="Hyperlink" xfId="48710" builtinId="8" hidden="1"/>
    <cellStyle name="Hyperlink" xfId="48702" builtinId="8" hidden="1"/>
    <cellStyle name="Hyperlink" xfId="48694" builtinId="8" hidden="1"/>
    <cellStyle name="Hyperlink" xfId="48686" builtinId="8" hidden="1"/>
    <cellStyle name="Hyperlink" xfId="48678" builtinId="8" hidden="1"/>
    <cellStyle name="Hyperlink" xfId="48670" builtinId="8" hidden="1"/>
    <cellStyle name="Hyperlink" xfId="48662" builtinId="8" hidden="1"/>
    <cellStyle name="Hyperlink" xfId="48654" builtinId="8" hidden="1"/>
    <cellStyle name="Hyperlink" xfId="48646" builtinId="8" hidden="1"/>
    <cellStyle name="Hyperlink" xfId="48638" builtinId="8" hidden="1"/>
    <cellStyle name="Hyperlink" xfId="48630" builtinId="8" hidden="1"/>
    <cellStyle name="Hyperlink" xfId="48622" builtinId="8" hidden="1"/>
    <cellStyle name="Hyperlink" xfId="48614" builtinId="8" hidden="1"/>
    <cellStyle name="Hyperlink" xfId="48606" builtinId="8" hidden="1"/>
    <cellStyle name="Hyperlink" xfId="48598" builtinId="8" hidden="1"/>
    <cellStyle name="Hyperlink" xfId="48590" builtinId="8" hidden="1"/>
    <cellStyle name="Hyperlink" xfId="48583" builtinId="8" hidden="1"/>
    <cellStyle name="Hyperlink" xfId="48575" builtinId="8" hidden="1"/>
    <cellStyle name="Hyperlink" xfId="48567" builtinId="8" hidden="1"/>
    <cellStyle name="Hyperlink" xfId="48559" builtinId="8" hidden="1"/>
    <cellStyle name="Hyperlink" xfId="48551" builtinId="8" hidden="1"/>
    <cellStyle name="Hyperlink" xfId="48543" builtinId="8" hidden="1"/>
    <cellStyle name="Hyperlink" xfId="48535" builtinId="8" hidden="1"/>
    <cellStyle name="Hyperlink" xfId="48527" builtinId="8" hidden="1"/>
    <cellStyle name="Hyperlink" xfId="48519" builtinId="8" hidden="1"/>
    <cellStyle name="Hyperlink" xfId="48511" builtinId="8" hidden="1"/>
    <cellStyle name="Hyperlink" xfId="48503" builtinId="8" hidden="1"/>
    <cellStyle name="Hyperlink" xfId="48495" builtinId="8" hidden="1"/>
    <cellStyle name="Hyperlink" xfId="48487" builtinId="8" hidden="1"/>
    <cellStyle name="Hyperlink" xfId="48479" builtinId="8" hidden="1"/>
    <cellStyle name="Hyperlink" xfId="48471" builtinId="8" hidden="1"/>
    <cellStyle name="Hyperlink" xfId="48081" builtinId="8" hidden="1"/>
    <cellStyle name="Hyperlink" xfId="48456" builtinId="8" hidden="1"/>
    <cellStyle name="Hyperlink" xfId="48448" builtinId="8" hidden="1"/>
    <cellStyle name="Hyperlink" xfId="48440" builtinId="8" hidden="1"/>
    <cellStyle name="Hyperlink" xfId="48432" builtinId="8" hidden="1"/>
    <cellStyle name="Hyperlink" xfId="48424" builtinId="8" hidden="1"/>
    <cellStyle name="Hyperlink" xfId="48416" builtinId="8" hidden="1"/>
    <cellStyle name="Hyperlink" xfId="48408" builtinId="8" hidden="1"/>
    <cellStyle name="Hyperlink" xfId="48400" builtinId="8" hidden="1"/>
    <cellStyle name="Hyperlink" xfId="48392" builtinId="8" hidden="1"/>
    <cellStyle name="Hyperlink" xfId="48384" builtinId="8" hidden="1"/>
    <cellStyle name="Hyperlink" xfId="48376" builtinId="8" hidden="1"/>
    <cellStyle name="Hyperlink" xfId="48368" builtinId="8" hidden="1"/>
    <cellStyle name="Hyperlink" xfId="48360" builtinId="8" hidden="1"/>
    <cellStyle name="Hyperlink" xfId="48352" builtinId="8" hidden="1"/>
    <cellStyle name="Hyperlink" xfId="48344" builtinId="8" hidden="1"/>
    <cellStyle name="Hyperlink" xfId="48337" builtinId="8" hidden="1"/>
    <cellStyle name="Hyperlink" xfId="48329" builtinId="8" hidden="1"/>
    <cellStyle name="Hyperlink" xfId="48321" builtinId="8" hidden="1"/>
    <cellStyle name="Hyperlink" xfId="48313" builtinId="8" hidden="1"/>
    <cellStyle name="Hyperlink" xfId="48305" builtinId="8" hidden="1"/>
    <cellStyle name="Hyperlink" xfId="48297" builtinId="8" hidden="1"/>
    <cellStyle name="Hyperlink" xfId="48289" builtinId="8" hidden="1"/>
    <cellStyle name="Hyperlink" xfId="48281" builtinId="8" hidden="1"/>
    <cellStyle name="Hyperlink" xfId="48273" builtinId="8" hidden="1"/>
    <cellStyle name="Hyperlink" xfId="48265" builtinId="8" hidden="1"/>
    <cellStyle name="Hyperlink" xfId="48257" builtinId="8" hidden="1"/>
    <cellStyle name="Hyperlink" xfId="48249" builtinId="8" hidden="1"/>
    <cellStyle name="Hyperlink" xfId="48241" builtinId="8" hidden="1"/>
    <cellStyle name="Hyperlink" xfId="48233" builtinId="8" hidden="1"/>
    <cellStyle name="Hyperlink" xfId="48225" builtinId="8" hidden="1"/>
    <cellStyle name="Hyperlink" xfId="48217" builtinId="8" hidden="1"/>
    <cellStyle name="Hyperlink" xfId="48210" builtinId="8" hidden="1"/>
    <cellStyle name="Hyperlink" xfId="48202" builtinId="8" hidden="1"/>
    <cellStyle name="Hyperlink" xfId="48194" builtinId="8" hidden="1"/>
    <cellStyle name="Hyperlink" xfId="48186" builtinId="8" hidden="1"/>
    <cellStyle name="Hyperlink" xfId="48178" builtinId="8" hidden="1"/>
    <cellStyle name="Hyperlink" xfId="48170" builtinId="8" hidden="1"/>
    <cellStyle name="Hyperlink" xfId="48162" builtinId="8" hidden="1"/>
    <cellStyle name="Hyperlink" xfId="48154" builtinId="8" hidden="1"/>
    <cellStyle name="Hyperlink" xfId="48146" builtinId="8" hidden="1"/>
    <cellStyle name="Hyperlink" xfId="48138" builtinId="8" hidden="1"/>
    <cellStyle name="Hyperlink" xfId="48130" builtinId="8" hidden="1"/>
    <cellStyle name="Hyperlink" xfId="48122" builtinId="8" hidden="1"/>
    <cellStyle name="Hyperlink" xfId="48114" builtinId="8" hidden="1"/>
    <cellStyle name="Hyperlink" xfId="48106" builtinId="8" hidden="1"/>
    <cellStyle name="Hyperlink" xfId="48098" builtinId="8" hidden="1"/>
    <cellStyle name="Hyperlink" xfId="48090" builtinId="8" hidden="1"/>
    <cellStyle name="Hyperlink" xfId="48074" builtinId="8" hidden="1"/>
    <cellStyle name="Hyperlink" xfId="48066" builtinId="8" hidden="1"/>
    <cellStyle name="Hyperlink" xfId="48058" builtinId="8" hidden="1"/>
    <cellStyle name="Hyperlink" xfId="48050" builtinId="8" hidden="1"/>
    <cellStyle name="Hyperlink" xfId="48042" builtinId="8" hidden="1"/>
    <cellStyle name="Hyperlink" xfId="48034" builtinId="8" hidden="1"/>
    <cellStyle name="Hyperlink" xfId="48026" builtinId="8" hidden="1"/>
    <cellStyle name="Hyperlink" xfId="48018" builtinId="8" hidden="1"/>
    <cellStyle name="Hyperlink" xfId="48010" builtinId="8" hidden="1"/>
    <cellStyle name="Hyperlink" xfId="48002" builtinId="8" hidden="1"/>
    <cellStyle name="Hyperlink" xfId="47994" builtinId="8" hidden="1"/>
    <cellStyle name="Hyperlink" xfId="47986" builtinId="8" hidden="1"/>
    <cellStyle name="Hyperlink" xfId="47978" builtinId="8" hidden="1"/>
    <cellStyle name="Hyperlink" xfId="47970" builtinId="8" hidden="1"/>
    <cellStyle name="Hyperlink" xfId="47962" builtinId="8" hidden="1"/>
    <cellStyle name="Hyperlink" xfId="46691" builtinId="8" hidden="1"/>
    <cellStyle name="Hyperlink" xfId="47947" builtinId="8" hidden="1"/>
    <cellStyle name="Hyperlink" xfId="47939" builtinId="8" hidden="1"/>
    <cellStyle name="Hyperlink" xfId="47931" builtinId="8" hidden="1"/>
    <cellStyle name="Hyperlink" xfId="47923" builtinId="8" hidden="1"/>
    <cellStyle name="Hyperlink" xfId="47915" builtinId="8" hidden="1"/>
    <cellStyle name="Hyperlink" xfId="47907" builtinId="8" hidden="1"/>
    <cellStyle name="Hyperlink" xfId="47899" builtinId="8" hidden="1"/>
    <cellStyle name="Hyperlink" xfId="47891" builtinId="8" hidden="1"/>
    <cellStyle name="Hyperlink" xfId="47883" builtinId="8" hidden="1"/>
    <cellStyle name="Hyperlink" xfId="47875" builtinId="8" hidden="1"/>
    <cellStyle name="Hyperlink" xfId="47867" builtinId="8" hidden="1"/>
    <cellStyle name="Hyperlink" xfId="47859" builtinId="8" hidden="1"/>
    <cellStyle name="Hyperlink" xfId="47851" builtinId="8" hidden="1"/>
    <cellStyle name="Hyperlink" xfId="47843" builtinId="8" hidden="1"/>
    <cellStyle name="Hyperlink" xfId="47835" builtinId="8" hidden="1"/>
    <cellStyle name="Hyperlink" xfId="47828" builtinId="8" hidden="1"/>
    <cellStyle name="Hyperlink" xfId="47820" builtinId="8" hidden="1"/>
    <cellStyle name="Hyperlink" xfId="47812" builtinId="8" hidden="1"/>
    <cellStyle name="Hyperlink" xfId="47804" builtinId="8" hidden="1"/>
    <cellStyle name="Hyperlink" xfId="47796" builtinId="8" hidden="1"/>
    <cellStyle name="Hyperlink" xfId="47788" builtinId="8" hidden="1"/>
    <cellStyle name="Hyperlink" xfId="47780" builtinId="8" hidden="1"/>
    <cellStyle name="Hyperlink" xfId="47772" builtinId="8" hidden="1"/>
    <cellStyle name="Hyperlink" xfId="47764" builtinId="8" hidden="1"/>
    <cellStyle name="Hyperlink" xfId="47756" builtinId="8" hidden="1"/>
    <cellStyle name="Hyperlink" xfId="47748" builtinId="8" hidden="1"/>
    <cellStyle name="Hyperlink" xfId="47740" builtinId="8" hidden="1"/>
    <cellStyle name="Hyperlink" xfId="47732" builtinId="8" hidden="1"/>
    <cellStyle name="Hyperlink" xfId="47724" builtinId="8" hidden="1"/>
    <cellStyle name="Hyperlink" xfId="47716" builtinId="8" hidden="1"/>
    <cellStyle name="Hyperlink" xfId="47708" builtinId="8" hidden="1"/>
    <cellStyle name="Hyperlink" xfId="47701" builtinId="8" hidden="1"/>
    <cellStyle name="Hyperlink" xfId="47693" builtinId="8" hidden="1"/>
    <cellStyle name="Hyperlink" xfId="47685" builtinId="8" hidden="1"/>
    <cellStyle name="Hyperlink" xfId="47677" builtinId="8" hidden="1"/>
    <cellStyle name="Hyperlink" xfId="47669" builtinId="8" hidden="1"/>
    <cellStyle name="Hyperlink" xfId="47661" builtinId="8" hidden="1"/>
    <cellStyle name="Hyperlink" xfId="47653" builtinId="8" hidden="1"/>
    <cellStyle name="Hyperlink" xfId="47645" builtinId="8" hidden="1"/>
    <cellStyle name="Hyperlink" xfId="47637" builtinId="8" hidden="1"/>
    <cellStyle name="Hyperlink" xfId="47629" builtinId="8" hidden="1"/>
    <cellStyle name="Hyperlink" xfId="47621" builtinId="8" hidden="1"/>
    <cellStyle name="Hyperlink" xfId="47613" builtinId="8" hidden="1"/>
    <cellStyle name="Hyperlink" xfId="47605" builtinId="8" hidden="1"/>
    <cellStyle name="Hyperlink" xfId="47597" builtinId="8" hidden="1"/>
    <cellStyle name="Hyperlink" xfId="47589" builtinId="8" hidden="1"/>
    <cellStyle name="Hyperlink" xfId="47581" builtinId="8" hidden="1"/>
    <cellStyle name="Hyperlink" xfId="47574" builtinId="8" hidden="1"/>
    <cellStyle name="Hyperlink" xfId="47566" builtinId="8" hidden="1"/>
    <cellStyle name="Hyperlink" xfId="47558" builtinId="8" hidden="1"/>
    <cellStyle name="Hyperlink" xfId="47550" builtinId="8" hidden="1"/>
    <cellStyle name="Hyperlink" xfId="47542" builtinId="8" hidden="1"/>
    <cellStyle name="Hyperlink" xfId="47534" builtinId="8" hidden="1"/>
    <cellStyle name="Hyperlink" xfId="47526" builtinId="8" hidden="1"/>
    <cellStyle name="Hyperlink" xfId="47518" builtinId="8" hidden="1"/>
    <cellStyle name="Hyperlink" xfId="47510" builtinId="8" hidden="1"/>
    <cellStyle name="Hyperlink" xfId="47502" builtinId="8" hidden="1"/>
    <cellStyle name="Hyperlink" xfId="47494" builtinId="8" hidden="1"/>
    <cellStyle name="Hyperlink" xfId="47486" builtinId="8" hidden="1"/>
    <cellStyle name="Hyperlink" xfId="47478" builtinId="8" hidden="1"/>
    <cellStyle name="Hyperlink" xfId="47470" builtinId="8" hidden="1"/>
    <cellStyle name="Hyperlink" xfId="47462" builtinId="8" hidden="1"/>
    <cellStyle name="Hyperlink" xfId="46823" builtinId="8" hidden="1"/>
    <cellStyle name="Hyperlink" xfId="47447" builtinId="8" hidden="1"/>
    <cellStyle name="Hyperlink" xfId="47439" builtinId="8" hidden="1"/>
    <cellStyle name="Hyperlink" xfId="47431" builtinId="8" hidden="1"/>
    <cellStyle name="Hyperlink" xfId="47423" builtinId="8" hidden="1"/>
    <cellStyle name="Hyperlink" xfId="47415" builtinId="8" hidden="1"/>
    <cellStyle name="Hyperlink" xfId="47407" builtinId="8" hidden="1"/>
    <cellStyle name="Hyperlink" xfId="47399" builtinId="8" hidden="1"/>
    <cellStyle name="Hyperlink" xfId="47391" builtinId="8" hidden="1"/>
    <cellStyle name="Hyperlink" xfId="47383" builtinId="8" hidden="1"/>
    <cellStyle name="Hyperlink" xfId="47375" builtinId="8" hidden="1"/>
    <cellStyle name="Hyperlink" xfId="47367" builtinId="8" hidden="1"/>
    <cellStyle name="Hyperlink" xfId="47359" builtinId="8" hidden="1"/>
    <cellStyle name="Hyperlink" xfId="47351" builtinId="8" hidden="1"/>
    <cellStyle name="Hyperlink" xfId="47343" builtinId="8" hidden="1"/>
    <cellStyle name="Hyperlink" xfId="47335" builtinId="8" hidden="1"/>
    <cellStyle name="Hyperlink" xfId="47328" builtinId="8" hidden="1"/>
    <cellStyle name="Hyperlink" xfId="47320" builtinId="8" hidden="1"/>
    <cellStyle name="Hyperlink" xfId="47312" builtinId="8" hidden="1"/>
    <cellStyle name="Hyperlink" xfId="47304" builtinId="8" hidden="1"/>
    <cellStyle name="Hyperlink" xfId="47296" builtinId="8" hidden="1"/>
    <cellStyle name="Hyperlink" xfId="47288" builtinId="8" hidden="1"/>
    <cellStyle name="Hyperlink" xfId="47280" builtinId="8" hidden="1"/>
    <cellStyle name="Hyperlink" xfId="47272" builtinId="8" hidden="1"/>
    <cellStyle name="Hyperlink" xfId="47264" builtinId="8" hidden="1"/>
    <cellStyle name="Hyperlink" xfId="47256" builtinId="8" hidden="1"/>
    <cellStyle name="Hyperlink" xfId="47248" builtinId="8" hidden="1"/>
    <cellStyle name="Hyperlink" xfId="47240" builtinId="8" hidden="1"/>
    <cellStyle name="Hyperlink" xfId="47232" builtinId="8" hidden="1"/>
    <cellStyle name="Hyperlink" xfId="47224" builtinId="8" hidden="1"/>
    <cellStyle name="Hyperlink" xfId="47216" builtinId="8" hidden="1"/>
    <cellStyle name="Hyperlink" xfId="47208" builtinId="8" hidden="1"/>
    <cellStyle name="Hyperlink" xfId="47201" builtinId="8" hidden="1"/>
    <cellStyle name="Hyperlink" xfId="47193" builtinId="8" hidden="1"/>
    <cellStyle name="Hyperlink" xfId="47185" builtinId="8" hidden="1"/>
    <cellStyle name="Hyperlink" xfId="47177" builtinId="8" hidden="1"/>
    <cellStyle name="Hyperlink" xfId="47169" builtinId="8" hidden="1"/>
    <cellStyle name="Hyperlink" xfId="47161" builtinId="8" hidden="1"/>
    <cellStyle name="Hyperlink" xfId="47153" builtinId="8" hidden="1"/>
    <cellStyle name="Hyperlink" xfId="47145" builtinId="8" hidden="1"/>
    <cellStyle name="Hyperlink" xfId="47137" builtinId="8" hidden="1"/>
    <cellStyle name="Hyperlink" xfId="47129" builtinId="8" hidden="1"/>
    <cellStyle name="Hyperlink" xfId="47121" builtinId="8" hidden="1"/>
    <cellStyle name="Hyperlink" xfId="47113" builtinId="8" hidden="1"/>
    <cellStyle name="Hyperlink" xfId="47105" builtinId="8" hidden="1"/>
    <cellStyle name="Hyperlink" xfId="47097" builtinId="8" hidden="1"/>
    <cellStyle name="Hyperlink" xfId="47089" builtinId="8" hidden="1"/>
    <cellStyle name="Hyperlink" xfId="47081" builtinId="8" hidden="1"/>
    <cellStyle name="Hyperlink" xfId="47074" builtinId="8" hidden="1"/>
    <cellStyle name="Hyperlink" xfId="47066" builtinId="8" hidden="1"/>
    <cellStyle name="Hyperlink" xfId="47058" builtinId="8" hidden="1"/>
    <cellStyle name="Hyperlink" xfId="47050" builtinId="8" hidden="1"/>
    <cellStyle name="Hyperlink" xfId="47042" builtinId="8" hidden="1"/>
    <cellStyle name="Hyperlink" xfId="47034" builtinId="8" hidden="1"/>
    <cellStyle name="Hyperlink" xfId="47026" builtinId="8" hidden="1"/>
    <cellStyle name="Hyperlink" xfId="47018" builtinId="8" hidden="1"/>
    <cellStyle name="Hyperlink" xfId="47010" builtinId="8" hidden="1"/>
    <cellStyle name="Hyperlink" xfId="47002" builtinId="8" hidden="1"/>
    <cellStyle name="Hyperlink" xfId="46994" builtinId="8" hidden="1"/>
    <cellStyle name="Hyperlink" xfId="46986" builtinId="8" hidden="1"/>
    <cellStyle name="Hyperlink" xfId="46978" builtinId="8" hidden="1"/>
    <cellStyle name="Hyperlink" xfId="46970" builtinId="8" hidden="1"/>
    <cellStyle name="Hyperlink" xfId="46962" builtinId="8" hidden="1"/>
    <cellStyle name="Hyperlink" xfId="46821" builtinId="8" hidden="1"/>
    <cellStyle name="Hyperlink" xfId="46947" builtinId="8" hidden="1"/>
    <cellStyle name="Hyperlink" xfId="46939" builtinId="8" hidden="1"/>
    <cellStyle name="Hyperlink" xfId="46931" builtinId="8" hidden="1"/>
    <cellStyle name="Hyperlink" xfId="46923" builtinId="8" hidden="1"/>
    <cellStyle name="Hyperlink" xfId="46915" builtinId="8" hidden="1"/>
    <cellStyle name="Hyperlink" xfId="46907" builtinId="8" hidden="1"/>
    <cellStyle name="Hyperlink" xfId="46899" builtinId="8" hidden="1"/>
    <cellStyle name="Hyperlink" xfId="46891" builtinId="8" hidden="1"/>
    <cellStyle name="Hyperlink" xfId="46883" builtinId="8" hidden="1"/>
    <cellStyle name="Hyperlink" xfId="46875" builtinId="8" hidden="1"/>
    <cellStyle name="Hyperlink" xfId="46867" builtinId="8" hidden="1"/>
    <cellStyle name="Hyperlink" xfId="46859" builtinId="8" hidden="1"/>
    <cellStyle name="Hyperlink" xfId="46851" builtinId="8" hidden="1"/>
    <cellStyle name="Hyperlink" xfId="46843" builtinId="8" hidden="1"/>
    <cellStyle name="Hyperlink" xfId="46835" builtinId="8" hidden="1"/>
    <cellStyle name="Hyperlink" xfId="46819" builtinId="8" hidden="1"/>
    <cellStyle name="Hyperlink" xfId="46811" builtinId="8" hidden="1"/>
    <cellStyle name="Hyperlink" xfId="46803" builtinId="8" hidden="1"/>
    <cellStyle name="Hyperlink" xfId="46795" builtinId="8" hidden="1"/>
    <cellStyle name="Hyperlink" xfId="46787" builtinId="8" hidden="1"/>
    <cellStyle name="Hyperlink" xfId="46779" builtinId="8" hidden="1"/>
    <cellStyle name="Hyperlink" xfId="46771" builtinId="8" hidden="1"/>
    <cellStyle name="Hyperlink" xfId="46763" builtinId="8" hidden="1"/>
    <cellStyle name="Hyperlink" xfId="46755" builtinId="8" hidden="1"/>
    <cellStyle name="Hyperlink" xfId="46747" builtinId="8" hidden="1"/>
    <cellStyle name="Hyperlink" xfId="46739" builtinId="8" hidden="1"/>
    <cellStyle name="Hyperlink" xfId="46731" builtinId="8" hidden="1"/>
    <cellStyle name="Hyperlink" xfId="46723" builtinId="8" hidden="1"/>
    <cellStyle name="Hyperlink" xfId="46715" builtinId="8" hidden="1"/>
    <cellStyle name="Hyperlink" xfId="46707" builtinId="8" hidden="1"/>
    <cellStyle name="Hyperlink" xfId="46699" builtinId="8" hidden="1"/>
    <cellStyle name="Hyperlink" xfId="46687" builtinId="8" hidden="1"/>
    <cellStyle name="Hyperlink" xfId="46679" builtinId="8" hidden="1"/>
    <cellStyle name="Hyperlink" xfId="46671" builtinId="8" hidden="1"/>
    <cellStyle name="Hyperlink" xfId="46663" builtinId="8" hidden="1"/>
    <cellStyle name="Hyperlink" xfId="46655" builtinId="8" hidden="1"/>
    <cellStyle name="Hyperlink" xfId="46647" builtinId="8" hidden="1"/>
    <cellStyle name="Hyperlink" xfId="46639" builtinId="8" hidden="1"/>
    <cellStyle name="Hyperlink" xfId="46631" builtinId="8" hidden="1"/>
    <cellStyle name="Hyperlink" xfId="46623" builtinId="8" hidden="1"/>
    <cellStyle name="Hyperlink" xfId="46615" builtinId="8" hidden="1"/>
    <cellStyle name="Hyperlink" xfId="46607" builtinId="8" hidden="1"/>
    <cellStyle name="Hyperlink" xfId="46599" builtinId="8" hidden="1"/>
    <cellStyle name="Hyperlink" xfId="46591" builtinId="8" hidden="1"/>
    <cellStyle name="Hyperlink" xfId="46583" builtinId="8" hidden="1"/>
    <cellStyle name="Hyperlink" xfId="46575" builtinId="8" hidden="1"/>
    <cellStyle name="Hyperlink" xfId="46567" builtinId="8" hidden="1"/>
    <cellStyle name="Hyperlink" xfId="46559" builtinId="8" hidden="1"/>
    <cellStyle name="Hyperlink" xfId="46551" builtinId="8" hidden="1"/>
    <cellStyle name="Hyperlink" xfId="46543" builtinId="8" hidden="1"/>
    <cellStyle name="Hyperlink" xfId="46535" builtinId="8" hidden="1"/>
    <cellStyle name="Hyperlink" xfId="46527" builtinId="8" hidden="1"/>
    <cellStyle name="Hyperlink" xfId="46519" builtinId="8" hidden="1"/>
    <cellStyle name="Hyperlink" xfId="46511" builtinId="8" hidden="1"/>
    <cellStyle name="Hyperlink" xfId="46503" builtinId="8" hidden="1"/>
    <cellStyle name="Hyperlink" xfId="46495" builtinId="8" hidden="1"/>
    <cellStyle name="Hyperlink" xfId="46487" builtinId="8" hidden="1"/>
    <cellStyle name="Hyperlink" xfId="46479" builtinId="8" hidden="1"/>
    <cellStyle name="Hyperlink" xfId="46471" builtinId="8" hidden="1"/>
    <cellStyle name="Hyperlink" xfId="46463" builtinId="8" hidden="1"/>
    <cellStyle name="Hyperlink" xfId="46455" builtinId="8" hidden="1"/>
    <cellStyle name="Hyperlink" xfId="46447" builtinId="8" hidden="1"/>
    <cellStyle name="Hyperlink" xfId="4030" builtinId="8" hidden="1"/>
    <cellStyle name="Hyperlink" xfId="46432" builtinId="8" hidden="1"/>
    <cellStyle name="Hyperlink" xfId="46424" builtinId="8" hidden="1"/>
    <cellStyle name="Hyperlink" xfId="46416" builtinId="8" hidden="1"/>
    <cellStyle name="Hyperlink" xfId="46408" builtinId="8" hidden="1"/>
    <cellStyle name="Hyperlink" xfId="46400" builtinId="8" hidden="1"/>
    <cellStyle name="Hyperlink" xfId="46392" builtinId="8" hidden="1"/>
    <cellStyle name="Hyperlink" xfId="46384" builtinId="8" hidden="1"/>
    <cellStyle name="Hyperlink" xfId="46376" builtinId="8" hidden="1"/>
    <cellStyle name="Hyperlink" xfId="46368" builtinId="8" hidden="1"/>
    <cellStyle name="Hyperlink" xfId="46360" builtinId="8" hidden="1"/>
    <cellStyle name="Hyperlink" xfId="46352" builtinId="8" hidden="1"/>
    <cellStyle name="Hyperlink" xfId="46344" builtinId="8" hidden="1"/>
    <cellStyle name="Hyperlink" xfId="46336" builtinId="8" hidden="1"/>
    <cellStyle name="Hyperlink" xfId="46328" builtinId="8" hidden="1"/>
    <cellStyle name="Hyperlink" xfId="46320" builtinId="8" hidden="1"/>
    <cellStyle name="Hyperlink" xfId="46313" builtinId="8" hidden="1"/>
    <cellStyle name="Hyperlink" xfId="46305" builtinId="8" hidden="1"/>
    <cellStyle name="Hyperlink" xfId="46297" builtinId="8" hidden="1"/>
    <cellStyle name="Hyperlink" xfId="46289" builtinId="8" hidden="1"/>
    <cellStyle name="Hyperlink" xfId="46281" builtinId="8" hidden="1"/>
    <cellStyle name="Hyperlink" xfId="46273" builtinId="8" hidden="1"/>
    <cellStyle name="Hyperlink" xfId="46265" builtinId="8" hidden="1"/>
    <cellStyle name="Hyperlink" xfId="46257" builtinId="8" hidden="1"/>
    <cellStyle name="Hyperlink" xfId="46249" builtinId="8" hidden="1"/>
    <cellStyle name="Hyperlink" xfId="46241" builtinId="8" hidden="1"/>
    <cellStyle name="Hyperlink" xfId="46233" builtinId="8" hidden="1"/>
    <cellStyle name="Hyperlink" xfId="46225" builtinId="8" hidden="1"/>
    <cellStyle name="Hyperlink" xfId="46217" builtinId="8" hidden="1"/>
    <cellStyle name="Hyperlink" xfId="46209" builtinId="8" hidden="1"/>
    <cellStyle name="Hyperlink" xfId="46201" builtinId="8" hidden="1"/>
    <cellStyle name="Hyperlink" xfId="46193" builtinId="8" hidden="1"/>
    <cellStyle name="Hyperlink" xfId="46186" builtinId="8" hidden="1"/>
    <cellStyle name="Hyperlink" xfId="46178" builtinId="8" hidden="1"/>
    <cellStyle name="Hyperlink" xfId="46170" builtinId="8" hidden="1"/>
    <cellStyle name="Hyperlink" xfId="46162" builtinId="8" hidden="1"/>
    <cellStyle name="Hyperlink" xfId="46154" builtinId="8" hidden="1"/>
    <cellStyle name="Hyperlink" xfId="46146" builtinId="8" hidden="1"/>
    <cellStyle name="Hyperlink" xfId="46138" builtinId="8" hidden="1"/>
    <cellStyle name="Hyperlink" xfId="46130" builtinId="8" hidden="1"/>
    <cellStyle name="Hyperlink" xfId="46122" builtinId="8" hidden="1"/>
    <cellStyle name="Hyperlink" xfId="46114" builtinId="8" hidden="1"/>
    <cellStyle name="Hyperlink" xfId="46106" builtinId="8" hidden="1"/>
    <cellStyle name="Hyperlink" xfId="46098" builtinId="8" hidden="1"/>
    <cellStyle name="Hyperlink" xfId="46090" builtinId="8" hidden="1"/>
    <cellStyle name="Hyperlink" xfId="46082" builtinId="8" hidden="1"/>
    <cellStyle name="Hyperlink" xfId="46074" builtinId="8" hidden="1"/>
    <cellStyle name="Hyperlink" xfId="46066" builtinId="8" hidden="1"/>
    <cellStyle name="Hyperlink" xfId="46059" builtinId="8" hidden="1"/>
    <cellStyle name="Hyperlink" xfId="46051" builtinId="8" hidden="1"/>
    <cellStyle name="Hyperlink" xfId="46043" builtinId="8" hidden="1"/>
    <cellStyle name="Hyperlink" xfId="46035" builtinId="8" hidden="1"/>
    <cellStyle name="Hyperlink" xfId="46027" builtinId="8" hidden="1"/>
    <cellStyle name="Hyperlink" xfId="46019" builtinId="8" hidden="1"/>
    <cellStyle name="Hyperlink" xfId="46011" builtinId="8" hidden="1"/>
    <cellStyle name="Hyperlink" xfId="46003" builtinId="8" hidden="1"/>
    <cellStyle name="Hyperlink" xfId="45995" builtinId="8" hidden="1"/>
    <cellStyle name="Hyperlink" xfId="45987" builtinId="8" hidden="1"/>
    <cellStyle name="Hyperlink" xfId="45979" builtinId="8" hidden="1"/>
    <cellStyle name="Hyperlink" xfId="45971" builtinId="8" hidden="1"/>
    <cellStyle name="Hyperlink" xfId="45963" builtinId="8" hidden="1"/>
    <cellStyle name="Hyperlink" xfId="45955" builtinId="8" hidden="1"/>
    <cellStyle name="Hyperlink" xfId="45947" builtinId="8" hidden="1"/>
    <cellStyle name="Hyperlink" xfId="12449" builtinId="8" hidden="1"/>
    <cellStyle name="Hyperlink" xfId="45932" builtinId="8" hidden="1"/>
    <cellStyle name="Hyperlink" xfId="45924" builtinId="8" hidden="1"/>
    <cellStyle name="Hyperlink" xfId="45916" builtinId="8" hidden="1"/>
    <cellStyle name="Hyperlink" xfId="45908" builtinId="8" hidden="1"/>
    <cellStyle name="Hyperlink" xfId="45900" builtinId="8" hidden="1"/>
    <cellStyle name="Hyperlink" xfId="45892" builtinId="8" hidden="1"/>
    <cellStyle name="Hyperlink" xfId="45884" builtinId="8" hidden="1"/>
    <cellStyle name="Hyperlink" xfId="45876" builtinId="8" hidden="1"/>
    <cellStyle name="Hyperlink" xfId="45868" builtinId="8" hidden="1"/>
    <cellStyle name="Hyperlink" xfId="45860" builtinId="8" hidden="1"/>
    <cellStyle name="Hyperlink" xfId="45852" builtinId="8" hidden="1"/>
    <cellStyle name="Hyperlink" xfId="45844" builtinId="8" hidden="1"/>
    <cellStyle name="Hyperlink" xfId="45836" builtinId="8" hidden="1"/>
    <cellStyle name="Hyperlink" xfId="45828" builtinId="8" hidden="1"/>
    <cellStyle name="Hyperlink" xfId="45820" builtinId="8" hidden="1"/>
    <cellStyle name="Hyperlink" xfId="45813" builtinId="8" hidden="1"/>
    <cellStyle name="Hyperlink" xfId="45805" builtinId="8" hidden="1"/>
    <cellStyle name="Hyperlink" xfId="45797" builtinId="8" hidden="1"/>
    <cellStyle name="Hyperlink" xfId="45789" builtinId="8" hidden="1"/>
    <cellStyle name="Hyperlink" xfId="45781" builtinId="8" hidden="1"/>
    <cellStyle name="Hyperlink" xfId="45773" builtinId="8" hidden="1"/>
    <cellStyle name="Hyperlink" xfId="45765" builtinId="8" hidden="1"/>
    <cellStyle name="Hyperlink" xfId="45757" builtinId="8" hidden="1"/>
    <cellStyle name="Hyperlink" xfId="45749" builtinId="8" hidden="1"/>
    <cellStyle name="Hyperlink" xfId="45741" builtinId="8" hidden="1"/>
    <cellStyle name="Hyperlink" xfId="45733" builtinId="8" hidden="1"/>
    <cellStyle name="Hyperlink" xfId="45725" builtinId="8" hidden="1"/>
    <cellStyle name="Hyperlink" xfId="45717" builtinId="8" hidden="1"/>
    <cellStyle name="Hyperlink" xfId="45709" builtinId="8" hidden="1"/>
    <cellStyle name="Hyperlink" xfId="45701" builtinId="8" hidden="1"/>
    <cellStyle name="Hyperlink" xfId="45693" builtinId="8" hidden="1"/>
    <cellStyle name="Hyperlink" xfId="45686" builtinId="8" hidden="1"/>
    <cellStyle name="Hyperlink" xfId="45678" builtinId="8" hidden="1"/>
    <cellStyle name="Hyperlink" xfId="45670" builtinId="8" hidden="1"/>
    <cellStyle name="Hyperlink" xfId="45662" builtinId="8" hidden="1"/>
    <cellStyle name="Hyperlink" xfId="45654" builtinId="8" hidden="1"/>
    <cellStyle name="Hyperlink" xfId="45646" builtinId="8" hidden="1"/>
    <cellStyle name="Hyperlink" xfId="45638" builtinId="8" hidden="1"/>
    <cellStyle name="Hyperlink" xfId="45630" builtinId="8" hidden="1"/>
    <cellStyle name="Hyperlink" xfId="45622" builtinId="8" hidden="1"/>
    <cellStyle name="Hyperlink" xfId="45614" builtinId="8" hidden="1"/>
    <cellStyle name="Hyperlink" xfId="45606" builtinId="8" hidden="1"/>
    <cellStyle name="Hyperlink" xfId="45598" builtinId="8" hidden="1"/>
    <cellStyle name="Hyperlink" xfId="45590" builtinId="8" hidden="1"/>
    <cellStyle name="Hyperlink" xfId="45582" builtinId="8" hidden="1"/>
    <cellStyle name="Hyperlink" xfId="45574" builtinId="8" hidden="1"/>
    <cellStyle name="Hyperlink" xfId="45566" builtinId="8" hidden="1"/>
    <cellStyle name="Hyperlink" xfId="45559" builtinId="8" hidden="1"/>
    <cellStyle name="Hyperlink" xfId="45551" builtinId="8" hidden="1"/>
    <cellStyle name="Hyperlink" xfId="45543" builtinId="8" hidden="1"/>
    <cellStyle name="Hyperlink" xfId="45535" builtinId="8" hidden="1"/>
    <cellStyle name="Hyperlink" xfId="45527" builtinId="8" hidden="1"/>
    <cellStyle name="Hyperlink" xfId="45519" builtinId="8" hidden="1"/>
    <cellStyle name="Hyperlink" xfId="45511" builtinId="8" hidden="1"/>
    <cellStyle name="Hyperlink" xfId="45503" builtinId="8" hidden="1"/>
    <cellStyle name="Hyperlink" xfId="45495" builtinId="8" hidden="1"/>
    <cellStyle name="Hyperlink" xfId="45487" builtinId="8" hidden="1"/>
    <cellStyle name="Hyperlink" xfId="45479" builtinId="8" hidden="1"/>
    <cellStyle name="Hyperlink" xfId="45471" builtinId="8" hidden="1"/>
    <cellStyle name="Hyperlink" xfId="45463" builtinId="8" hidden="1"/>
    <cellStyle name="Hyperlink" xfId="45455" builtinId="8" hidden="1"/>
    <cellStyle name="Hyperlink" xfId="45447" builtinId="8" hidden="1"/>
    <cellStyle name="Hyperlink" xfId="4041" builtinId="8" hidden="1"/>
    <cellStyle name="Hyperlink" xfId="45432" builtinId="8" hidden="1"/>
    <cellStyle name="Hyperlink" xfId="45424" builtinId="8" hidden="1"/>
    <cellStyle name="Hyperlink" xfId="45416" builtinId="8" hidden="1"/>
    <cellStyle name="Hyperlink" xfId="45408" builtinId="8" hidden="1"/>
    <cellStyle name="Hyperlink" xfId="45400" builtinId="8" hidden="1"/>
    <cellStyle name="Hyperlink" xfId="45392" builtinId="8" hidden="1"/>
    <cellStyle name="Hyperlink" xfId="45384" builtinId="8" hidden="1"/>
    <cellStyle name="Hyperlink" xfId="45376" builtinId="8" hidden="1"/>
    <cellStyle name="Hyperlink" xfId="45368" builtinId="8" hidden="1"/>
    <cellStyle name="Hyperlink" xfId="45360" builtinId="8" hidden="1"/>
    <cellStyle name="Hyperlink" xfId="45352" builtinId="8" hidden="1"/>
    <cellStyle name="Hyperlink" xfId="45344" builtinId="8" hidden="1"/>
    <cellStyle name="Hyperlink" xfId="45336" builtinId="8" hidden="1"/>
    <cellStyle name="Hyperlink" xfId="36842" builtinId="8" hidden="1"/>
    <cellStyle name="Hyperlink" xfId="4018" builtinId="8" hidden="1"/>
    <cellStyle name="Hyperlink" xfId="45279" builtinId="8" hidden="1"/>
    <cellStyle name="Hyperlink" xfId="45271" builtinId="8" hidden="1"/>
    <cellStyle name="Hyperlink" xfId="45284" builtinId="8" hidden="1"/>
    <cellStyle name="Hyperlink" xfId="45292" builtinId="8" hidden="1"/>
    <cellStyle name="Hyperlink" xfId="45263" builtinId="8" hidden="1"/>
    <cellStyle name="Hyperlink" xfId="45328" builtinId="8" hidden="1"/>
    <cellStyle name="Hyperlink" xfId="45300" builtinId="8" hidden="1"/>
    <cellStyle name="Hyperlink" xfId="45255" builtinId="8" hidden="1"/>
    <cellStyle name="Hyperlink" xfId="45320" builtinId="8" hidden="1"/>
    <cellStyle name="Hyperlink" xfId="45308" builtinId="8" hidden="1"/>
    <cellStyle name="Hyperlink" xfId="45316" builtinId="8" hidden="1"/>
    <cellStyle name="Hyperlink" xfId="45243" builtinId="8" hidden="1"/>
    <cellStyle name="Hyperlink" xfId="45039" builtinId="8" hidden="1"/>
    <cellStyle name="Hyperlink" xfId="45177" builtinId="8" hidden="1"/>
    <cellStyle name="Hyperlink" xfId="45186" builtinId="8" hidden="1"/>
    <cellStyle name="Hyperlink" xfId="45194" builtinId="8" hidden="1"/>
    <cellStyle name="Hyperlink" xfId="45169" builtinId="8" hidden="1"/>
    <cellStyle name="Hyperlink" xfId="45161" builtinId="8" hidden="1"/>
    <cellStyle name="Hyperlink" xfId="45202" builtinId="8" hidden="1"/>
    <cellStyle name="Hyperlink" xfId="45230" builtinId="8" hidden="1"/>
    <cellStyle name="Hyperlink" xfId="45153" builtinId="8" hidden="1"/>
    <cellStyle name="Hyperlink" xfId="45210" builtinId="8" hidden="1"/>
    <cellStyle name="Hyperlink" xfId="45218" builtinId="8" hidden="1"/>
    <cellStyle name="Hyperlink" xfId="45149" builtinId="8" hidden="1"/>
    <cellStyle name="Hyperlink" xfId="45141" builtinId="8" hidden="1"/>
    <cellStyle name="Hyperlink" xfId="45081" builtinId="8" hidden="1"/>
    <cellStyle name="Hyperlink" xfId="45138" builtinId="8" hidden="1"/>
    <cellStyle name="Hyperlink" xfId="45094" builtinId="8" hidden="1"/>
    <cellStyle name="Hyperlink" xfId="45073" builtinId="8" hidden="1"/>
    <cellStyle name="Hyperlink" xfId="45065" builtinId="8" hidden="1"/>
    <cellStyle name="Hyperlink" xfId="45102" builtinId="8" hidden="1"/>
    <cellStyle name="Hyperlink" xfId="45110" builtinId="8" hidden="1"/>
    <cellStyle name="Hyperlink" xfId="45057" builtinId="8" hidden="1"/>
    <cellStyle name="Hyperlink" xfId="45130" builtinId="8" hidden="1"/>
    <cellStyle name="Hyperlink" xfId="45118" builtinId="8" hidden="1"/>
    <cellStyle name="Hyperlink" xfId="45053" builtinId="8" hidden="1"/>
    <cellStyle name="Hyperlink" xfId="45045" builtinId="8" hidden="1"/>
    <cellStyle name="Hyperlink" xfId="45035" builtinId="8" hidden="1"/>
    <cellStyle name="Hyperlink" xfId="45027" builtinId="8" hidden="1"/>
    <cellStyle name="Hyperlink" xfId="45019" builtinId="8" hidden="1"/>
    <cellStyle name="Hyperlink" xfId="45011" builtinId="8" hidden="1"/>
    <cellStyle name="Hyperlink" xfId="45003" builtinId="8" hidden="1"/>
    <cellStyle name="Hyperlink" xfId="44995" builtinId="8" hidden="1"/>
    <cellStyle name="Hyperlink" xfId="44987" builtinId="8" hidden="1"/>
    <cellStyle name="Hyperlink" xfId="44979" builtinId="8" hidden="1"/>
    <cellStyle name="Hyperlink" xfId="44919" builtinId="8" hidden="1"/>
    <cellStyle name="Hyperlink" xfId="44928" builtinId="8" hidden="1"/>
    <cellStyle name="Hyperlink" xfId="44936" builtinId="8" hidden="1"/>
    <cellStyle name="Hyperlink" xfId="44911" builtinId="8" hidden="1"/>
    <cellStyle name="Hyperlink" xfId="44903" builtinId="8" hidden="1"/>
    <cellStyle name="Hyperlink" xfId="44944" builtinId="8" hidden="1"/>
    <cellStyle name="Hyperlink" xfId="44972" builtinId="8" hidden="1"/>
    <cellStyle name="Hyperlink" xfId="44895" builtinId="8" hidden="1"/>
    <cellStyle name="Hyperlink" xfId="44952" builtinId="8" hidden="1"/>
    <cellStyle name="Hyperlink" xfId="44960" builtinId="8" hidden="1"/>
    <cellStyle name="Hyperlink" xfId="44891" builtinId="8" hidden="1"/>
    <cellStyle name="Hyperlink" xfId="44883" builtinId="8" hidden="1"/>
    <cellStyle name="Hyperlink" xfId="44875" builtinId="8" hidden="1"/>
    <cellStyle name="Hyperlink" xfId="44867" builtinId="8" hidden="1"/>
    <cellStyle name="Hyperlink" xfId="44859" builtinId="8" hidden="1"/>
    <cellStyle name="Hyperlink" xfId="44851" builtinId="8" hidden="1"/>
    <cellStyle name="Hyperlink" xfId="44843" builtinId="8" hidden="1"/>
    <cellStyle name="Hyperlink" xfId="44835" builtinId="8" hidden="1"/>
    <cellStyle name="Hyperlink" xfId="44827" builtinId="8" hidden="1"/>
    <cellStyle name="Hyperlink" xfId="44819" builtinId="8" hidden="1"/>
    <cellStyle name="Hyperlink" xfId="44811" builtinId="8" hidden="1"/>
    <cellStyle name="Hyperlink" xfId="44803" builtinId="8" hidden="1"/>
    <cellStyle name="Hyperlink" xfId="44795" builtinId="8" hidden="1"/>
    <cellStyle name="Hyperlink" xfId="44787" builtinId="8" hidden="1"/>
    <cellStyle name="Hyperlink" xfId="44779" builtinId="8" hidden="1"/>
    <cellStyle name="Hyperlink" xfId="44771" builtinId="8" hidden="1"/>
    <cellStyle name="Hyperlink" xfId="44763" builtinId="8" hidden="1"/>
    <cellStyle name="Hyperlink" xfId="44755" builtinId="8" hidden="1"/>
    <cellStyle name="Hyperlink" xfId="44747" builtinId="8" hidden="1"/>
    <cellStyle name="Hyperlink" xfId="44739" builtinId="8" hidden="1"/>
    <cellStyle name="Hyperlink" xfId="44731" builtinId="8" hidden="1"/>
    <cellStyle name="Hyperlink" xfId="44723" builtinId="8" hidden="1"/>
    <cellStyle name="Hyperlink" xfId="44715" builtinId="8" hidden="1"/>
    <cellStyle name="Hyperlink" xfId="44707" builtinId="8" hidden="1"/>
    <cellStyle name="Hyperlink" xfId="44699" builtinId="8" hidden="1"/>
    <cellStyle name="Hyperlink" xfId="44691" builtinId="8" hidden="1"/>
    <cellStyle name="Hyperlink" xfId="44683" builtinId="8" hidden="1"/>
    <cellStyle name="Hyperlink" xfId="44675" builtinId="8" hidden="1"/>
    <cellStyle name="Hyperlink" xfId="43663" builtinId="8" hidden="1"/>
    <cellStyle name="Hyperlink" xfId="44660" builtinId="8" hidden="1"/>
    <cellStyle name="Hyperlink" xfId="44652" builtinId="8" hidden="1"/>
    <cellStyle name="Hyperlink" xfId="44644" builtinId="8" hidden="1"/>
    <cellStyle name="Hyperlink" xfId="44636" builtinId="8" hidden="1"/>
    <cellStyle name="Hyperlink" xfId="44628" builtinId="8" hidden="1"/>
    <cellStyle name="Hyperlink" xfId="44620" builtinId="8" hidden="1"/>
    <cellStyle name="Hyperlink" xfId="44612" builtinId="8" hidden="1"/>
    <cellStyle name="Hyperlink" xfId="44604" builtinId="8" hidden="1"/>
    <cellStyle name="Hyperlink" xfId="44596" builtinId="8" hidden="1"/>
    <cellStyle name="Hyperlink" xfId="44588" builtinId="8" hidden="1"/>
    <cellStyle name="Hyperlink" xfId="44580" builtinId="8" hidden="1"/>
    <cellStyle name="Hyperlink" xfId="44572" builtinId="8" hidden="1"/>
    <cellStyle name="Hyperlink" xfId="44564" builtinId="8" hidden="1"/>
    <cellStyle name="Hyperlink" xfId="44556" builtinId="8" hidden="1"/>
    <cellStyle name="Hyperlink" xfId="44548" builtinId="8" hidden="1"/>
    <cellStyle name="Hyperlink" xfId="44541" builtinId="8" hidden="1"/>
    <cellStyle name="Hyperlink" xfId="44533" builtinId="8" hidden="1"/>
    <cellStyle name="Hyperlink" xfId="44525" builtinId="8" hidden="1"/>
    <cellStyle name="Hyperlink" xfId="44517" builtinId="8" hidden="1"/>
    <cellStyle name="Hyperlink" xfId="44509" builtinId="8" hidden="1"/>
    <cellStyle name="Hyperlink" xfId="44501" builtinId="8" hidden="1"/>
    <cellStyle name="Hyperlink" xfId="44493" builtinId="8" hidden="1"/>
    <cellStyle name="Hyperlink" xfId="44485" builtinId="8" hidden="1"/>
    <cellStyle name="Hyperlink" xfId="44477" builtinId="8" hidden="1"/>
    <cellStyle name="Hyperlink" xfId="44469" builtinId="8" hidden="1"/>
    <cellStyle name="Hyperlink" xfId="44461" builtinId="8" hidden="1"/>
    <cellStyle name="Hyperlink" xfId="44453" builtinId="8" hidden="1"/>
    <cellStyle name="Hyperlink" xfId="44445" builtinId="8" hidden="1"/>
    <cellStyle name="Hyperlink" xfId="44437" builtinId="8" hidden="1"/>
    <cellStyle name="Hyperlink" xfId="44429" builtinId="8" hidden="1"/>
    <cellStyle name="Hyperlink" xfId="44421" builtinId="8" hidden="1"/>
    <cellStyle name="Hyperlink" xfId="44414" builtinId="8" hidden="1"/>
    <cellStyle name="Hyperlink" xfId="44406" builtinId="8" hidden="1"/>
    <cellStyle name="Hyperlink" xfId="44398" builtinId="8" hidden="1"/>
    <cellStyle name="Hyperlink" xfId="44390" builtinId="8" hidden="1"/>
    <cellStyle name="Hyperlink" xfId="44382" builtinId="8" hidden="1"/>
    <cellStyle name="Hyperlink" xfId="44374" builtinId="8" hidden="1"/>
    <cellStyle name="Hyperlink" xfId="44366" builtinId="8" hidden="1"/>
    <cellStyle name="Hyperlink" xfId="44358" builtinId="8" hidden="1"/>
    <cellStyle name="Hyperlink" xfId="44350" builtinId="8" hidden="1"/>
    <cellStyle name="Hyperlink" xfId="44342" builtinId="8" hidden="1"/>
    <cellStyle name="Hyperlink" xfId="44334" builtinId="8" hidden="1"/>
    <cellStyle name="Hyperlink" xfId="44326" builtinId="8" hidden="1"/>
    <cellStyle name="Hyperlink" xfId="44318" builtinId="8" hidden="1"/>
    <cellStyle name="Hyperlink" xfId="44310" builtinId="8" hidden="1"/>
    <cellStyle name="Hyperlink" xfId="44302" builtinId="8" hidden="1"/>
    <cellStyle name="Hyperlink" xfId="44294" builtinId="8" hidden="1"/>
    <cellStyle name="Hyperlink" xfId="44287" builtinId="8" hidden="1"/>
    <cellStyle name="Hyperlink" xfId="44279" builtinId="8" hidden="1"/>
    <cellStyle name="Hyperlink" xfId="44271" builtinId="8" hidden="1"/>
    <cellStyle name="Hyperlink" xfId="44263" builtinId="8" hidden="1"/>
    <cellStyle name="Hyperlink" xfId="44255" builtinId="8" hidden="1"/>
    <cellStyle name="Hyperlink" xfId="44247" builtinId="8" hidden="1"/>
    <cellStyle name="Hyperlink" xfId="44239" builtinId="8" hidden="1"/>
    <cellStyle name="Hyperlink" xfId="44231" builtinId="8" hidden="1"/>
    <cellStyle name="Hyperlink" xfId="44223" builtinId="8" hidden="1"/>
    <cellStyle name="Hyperlink" xfId="44215" builtinId="8" hidden="1"/>
    <cellStyle name="Hyperlink" xfId="44207" builtinId="8" hidden="1"/>
    <cellStyle name="Hyperlink" xfId="44199" builtinId="8" hidden="1"/>
    <cellStyle name="Hyperlink" xfId="44191" builtinId="8" hidden="1"/>
    <cellStyle name="Hyperlink" xfId="44183" builtinId="8" hidden="1"/>
    <cellStyle name="Hyperlink" xfId="44175" builtinId="8" hidden="1"/>
    <cellStyle name="Hyperlink" xfId="43665" builtinId="8" hidden="1"/>
    <cellStyle name="Hyperlink" xfId="44160" builtinId="8" hidden="1"/>
    <cellStyle name="Hyperlink" xfId="44152" builtinId="8" hidden="1"/>
    <cellStyle name="Hyperlink" xfId="44144" builtinId="8" hidden="1"/>
    <cellStyle name="Hyperlink" xfId="44136" builtinId="8" hidden="1"/>
    <cellStyle name="Hyperlink" xfId="44128" builtinId="8" hidden="1"/>
    <cellStyle name="Hyperlink" xfId="44120" builtinId="8" hidden="1"/>
    <cellStyle name="Hyperlink" xfId="44112" builtinId="8" hidden="1"/>
    <cellStyle name="Hyperlink" xfId="44104" builtinId="8" hidden="1"/>
    <cellStyle name="Hyperlink" xfId="44096" builtinId="8" hidden="1"/>
    <cellStyle name="Hyperlink" xfId="44088" builtinId="8" hidden="1"/>
    <cellStyle name="Hyperlink" xfId="44080" builtinId="8" hidden="1"/>
    <cellStyle name="Hyperlink" xfId="44072" builtinId="8" hidden="1"/>
    <cellStyle name="Hyperlink" xfId="44064" builtinId="8" hidden="1"/>
    <cellStyle name="Hyperlink" xfId="44056" builtinId="8" hidden="1"/>
    <cellStyle name="Hyperlink" xfId="44048" builtinId="8" hidden="1"/>
    <cellStyle name="Hyperlink" xfId="44041" builtinId="8" hidden="1"/>
    <cellStyle name="Hyperlink" xfId="44033" builtinId="8" hidden="1"/>
    <cellStyle name="Hyperlink" xfId="44025" builtinId="8" hidden="1"/>
    <cellStyle name="Hyperlink" xfId="44017" builtinId="8" hidden="1"/>
    <cellStyle name="Hyperlink" xfId="44009" builtinId="8" hidden="1"/>
    <cellStyle name="Hyperlink" xfId="44001" builtinId="8" hidden="1"/>
    <cellStyle name="Hyperlink" xfId="43993" builtinId="8" hidden="1"/>
    <cellStyle name="Hyperlink" xfId="43985" builtinId="8" hidden="1"/>
    <cellStyle name="Hyperlink" xfId="43977" builtinId="8" hidden="1"/>
    <cellStyle name="Hyperlink" xfId="43969" builtinId="8" hidden="1"/>
    <cellStyle name="Hyperlink" xfId="43961" builtinId="8" hidden="1"/>
    <cellStyle name="Hyperlink" xfId="43953" builtinId="8" hidden="1"/>
    <cellStyle name="Hyperlink" xfId="43945" builtinId="8" hidden="1"/>
    <cellStyle name="Hyperlink" xfId="43937" builtinId="8" hidden="1"/>
    <cellStyle name="Hyperlink" xfId="43929" builtinId="8" hidden="1"/>
    <cellStyle name="Hyperlink" xfId="43921" builtinId="8" hidden="1"/>
    <cellStyle name="Hyperlink" xfId="43914" builtinId="8" hidden="1"/>
    <cellStyle name="Hyperlink" xfId="43906" builtinId="8" hidden="1"/>
    <cellStyle name="Hyperlink" xfId="43898" builtinId="8" hidden="1"/>
    <cellStyle name="Hyperlink" xfId="43890" builtinId="8" hidden="1"/>
    <cellStyle name="Hyperlink" xfId="43882" builtinId="8" hidden="1"/>
    <cellStyle name="Hyperlink" xfId="43874" builtinId="8" hidden="1"/>
    <cellStyle name="Hyperlink" xfId="43866" builtinId="8" hidden="1"/>
    <cellStyle name="Hyperlink" xfId="43858" builtinId="8" hidden="1"/>
    <cellStyle name="Hyperlink" xfId="43850" builtinId="8" hidden="1"/>
    <cellStyle name="Hyperlink" xfId="43842" builtinId="8" hidden="1"/>
    <cellStyle name="Hyperlink" xfId="43834" builtinId="8" hidden="1"/>
    <cellStyle name="Hyperlink" xfId="43826" builtinId="8" hidden="1"/>
    <cellStyle name="Hyperlink" xfId="43818" builtinId="8" hidden="1"/>
    <cellStyle name="Hyperlink" xfId="43810" builtinId="8" hidden="1"/>
    <cellStyle name="Hyperlink" xfId="43802" builtinId="8" hidden="1"/>
    <cellStyle name="Hyperlink" xfId="43794" builtinId="8" hidden="1"/>
    <cellStyle name="Hyperlink" xfId="43787" builtinId="8" hidden="1"/>
    <cellStyle name="Hyperlink" xfId="43779" builtinId="8" hidden="1"/>
    <cellStyle name="Hyperlink" xfId="43771" builtinId="8" hidden="1"/>
    <cellStyle name="Hyperlink" xfId="43763" builtinId="8" hidden="1"/>
    <cellStyle name="Hyperlink" xfId="43755" builtinId="8" hidden="1"/>
    <cellStyle name="Hyperlink" xfId="43747" builtinId="8" hidden="1"/>
    <cellStyle name="Hyperlink" xfId="43739" builtinId="8" hidden="1"/>
    <cellStyle name="Hyperlink" xfId="43731" builtinId="8" hidden="1"/>
    <cellStyle name="Hyperlink" xfId="43723" builtinId="8" hidden="1"/>
    <cellStyle name="Hyperlink" xfId="43715" builtinId="8" hidden="1"/>
    <cellStyle name="Hyperlink" xfId="43707" builtinId="8" hidden="1"/>
    <cellStyle name="Hyperlink" xfId="43699" builtinId="8" hidden="1"/>
    <cellStyle name="Hyperlink" xfId="43691" builtinId="8" hidden="1"/>
    <cellStyle name="Hyperlink" xfId="43683" builtinId="8" hidden="1"/>
    <cellStyle name="Hyperlink" xfId="43675" builtinId="8" hidden="1"/>
    <cellStyle name="Hyperlink" xfId="43667" builtinId="8" hidden="1"/>
    <cellStyle name="Hyperlink" xfId="43651" builtinId="8" hidden="1"/>
    <cellStyle name="Hyperlink" xfId="43643" builtinId="8" hidden="1"/>
    <cellStyle name="Hyperlink" xfId="43635" builtinId="8" hidden="1"/>
    <cellStyle name="Hyperlink" xfId="43627" builtinId="8" hidden="1"/>
    <cellStyle name="Hyperlink" xfId="43619" builtinId="8" hidden="1"/>
    <cellStyle name="Hyperlink" xfId="43611" builtinId="8" hidden="1"/>
    <cellStyle name="Hyperlink" xfId="43603" builtinId="8" hidden="1"/>
    <cellStyle name="Hyperlink" xfId="43595" builtinId="8" hidden="1"/>
    <cellStyle name="Hyperlink" xfId="43587" builtinId="8" hidden="1"/>
    <cellStyle name="Hyperlink" xfId="43579" builtinId="8" hidden="1"/>
    <cellStyle name="Hyperlink" xfId="43571" builtinId="8" hidden="1"/>
    <cellStyle name="Hyperlink" xfId="43563" builtinId="8" hidden="1"/>
    <cellStyle name="Hyperlink" xfId="43555" builtinId="8" hidden="1"/>
    <cellStyle name="Hyperlink" xfId="43547" builtinId="8" hidden="1"/>
    <cellStyle name="Hyperlink" xfId="43539" builtinId="8" hidden="1"/>
    <cellStyle name="Hyperlink" xfId="43532" builtinId="8" hidden="1"/>
    <cellStyle name="Hyperlink" xfId="43524" builtinId="8" hidden="1"/>
    <cellStyle name="Hyperlink" xfId="43516" builtinId="8" hidden="1"/>
    <cellStyle name="Hyperlink" xfId="43508" builtinId="8" hidden="1"/>
    <cellStyle name="Hyperlink" xfId="43500" builtinId="8" hidden="1"/>
    <cellStyle name="Hyperlink" xfId="43492" builtinId="8" hidden="1"/>
    <cellStyle name="Hyperlink" xfId="43484" builtinId="8" hidden="1"/>
    <cellStyle name="Hyperlink" xfId="43476" builtinId="8" hidden="1"/>
    <cellStyle name="Hyperlink" xfId="43468" builtinId="8" hidden="1"/>
    <cellStyle name="Hyperlink" xfId="43460" builtinId="8" hidden="1"/>
    <cellStyle name="Hyperlink" xfId="43452" builtinId="8" hidden="1"/>
    <cellStyle name="Hyperlink" xfId="43444" builtinId="8" hidden="1"/>
    <cellStyle name="Hyperlink" xfId="43436" builtinId="8" hidden="1"/>
    <cellStyle name="Hyperlink" xfId="43428" builtinId="8" hidden="1"/>
    <cellStyle name="Hyperlink" xfId="43420" builtinId="8" hidden="1"/>
    <cellStyle name="Hyperlink" xfId="43412" builtinId="8" hidden="1"/>
    <cellStyle name="Hyperlink" xfId="43405" builtinId="8" hidden="1"/>
    <cellStyle name="Hyperlink" xfId="43397" builtinId="8" hidden="1"/>
    <cellStyle name="Hyperlink" xfId="43389" builtinId="8" hidden="1"/>
    <cellStyle name="Hyperlink" xfId="43381" builtinId="8" hidden="1"/>
    <cellStyle name="Hyperlink" xfId="43373" builtinId="8" hidden="1"/>
    <cellStyle name="Hyperlink" xfId="43365" builtinId="8" hidden="1"/>
    <cellStyle name="Hyperlink" xfId="43357" builtinId="8" hidden="1"/>
    <cellStyle name="Hyperlink" xfId="43349" builtinId="8" hidden="1"/>
    <cellStyle name="Hyperlink" xfId="43341" builtinId="8" hidden="1"/>
    <cellStyle name="Hyperlink" xfId="43333" builtinId="8" hidden="1"/>
    <cellStyle name="Hyperlink" xfId="43325" builtinId="8" hidden="1"/>
    <cellStyle name="Hyperlink" xfId="43317" builtinId="8" hidden="1"/>
    <cellStyle name="Hyperlink" xfId="43309" builtinId="8" hidden="1"/>
    <cellStyle name="Hyperlink" xfId="43301" builtinId="8" hidden="1"/>
    <cellStyle name="Hyperlink" xfId="43293" builtinId="8" hidden="1"/>
    <cellStyle name="Hyperlink" xfId="43285" builtinId="8" hidden="1"/>
    <cellStyle name="Hyperlink" xfId="43278" builtinId="8" hidden="1"/>
    <cellStyle name="Hyperlink" xfId="43270" builtinId="8" hidden="1"/>
    <cellStyle name="Hyperlink" xfId="43262" builtinId="8" hidden="1"/>
    <cellStyle name="Hyperlink" xfId="43254" builtinId="8" hidden="1"/>
    <cellStyle name="Hyperlink" xfId="43246" builtinId="8" hidden="1"/>
    <cellStyle name="Hyperlink" xfId="43238" builtinId="8" hidden="1"/>
    <cellStyle name="Hyperlink" xfId="43230" builtinId="8" hidden="1"/>
    <cellStyle name="Hyperlink" xfId="43222" builtinId="8" hidden="1"/>
    <cellStyle name="Hyperlink" xfId="43214" builtinId="8" hidden="1"/>
    <cellStyle name="Hyperlink" xfId="43206" builtinId="8" hidden="1"/>
    <cellStyle name="Hyperlink" xfId="43198" builtinId="8" hidden="1"/>
    <cellStyle name="Hyperlink" xfId="43190" builtinId="8" hidden="1"/>
    <cellStyle name="Hyperlink" xfId="43182" builtinId="8" hidden="1"/>
    <cellStyle name="Hyperlink" xfId="43174" builtinId="8" hidden="1"/>
    <cellStyle name="Hyperlink" xfId="43166" builtinId="8" hidden="1"/>
    <cellStyle name="Hyperlink" xfId="42405" builtinId="8" hidden="1"/>
    <cellStyle name="Hyperlink" xfId="43151" builtinId="8" hidden="1"/>
    <cellStyle name="Hyperlink" xfId="43143" builtinId="8" hidden="1"/>
    <cellStyle name="Hyperlink" xfId="43135" builtinId="8" hidden="1"/>
    <cellStyle name="Hyperlink" xfId="43127" builtinId="8" hidden="1"/>
    <cellStyle name="Hyperlink" xfId="43119" builtinId="8" hidden="1"/>
    <cellStyle name="Hyperlink" xfId="43111" builtinId="8" hidden="1"/>
    <cellStyle name="Hyperlink" xfId="43103" builtinId="8" hidden="1"/>
    <cellStyle name="Hyperlink" xfId="43095" builtinId="8" hidden="1"/>
    <cellStyle name="Hyperlink" xfId="43087" builtinId="8" hidden="1"/>
    <cellStyle name="Hyperlink" xfId="43079" builtinId="8" hidden="1"/>
    <cellStyle name="Hyperlink" xfId="43071" builtinId="8" hidden="1"/>
    <cellStyle name="Hyperlink" xfId="43063" builtinId="8" hidden="1"/>
    <cellStyle name="Hyperlink" xfId="43055" builtinId="8" hidden="1"/>
    <cellStyle name="Hyperlink" xfId="43047" builtinId="8" hidden="1"/>
    <cellStyle name="Hyperlink" xfId="43039" builtinId="8" hidden="1"/>
    <cellStyle name="Hyperlink" xfId="43032" builtinId="8" hidden="1"/>
    <cellStyle name="Hyperlink" xfId="43024" builtinId="8" hidden="1"/>
    <cellStyle name="Hyperlink" xfId="43016" builtinId="8" hidden="1"/>
    <cellStyle name="Hyperlink" xfId="43008" builtinId="8" hidden="1"/>
    <cellStyle name="Hyperlink" xfId="43000" builtinId="8" hidden="1"/>
    <cellStyle name="Hyperlink" xfId="42992" builtinId="8" hidden="1"/>
    <cellStyle name="Hyperlink" xfId="42984" builtinId="8" hidden="1"/>
    <cellStyle name="Hyperlink" xfId="42976" builtinId="8" hidden="1"/>
    <cellStyle name="Hyperlink" xfId="42968" builtinId="8" hidden="1"/>
    <cellStyle name="Hyperlink" xfId="42960" builtinId="8" hidden="1"/>
    <cellStyle name="Hyperlink" xfId="42952" builtinId="8" hidden="1"/>
    <cellStyle name="Hyperlink" xfId="42944" builtinId="8" hidden="1"/>
    <cellStyle name="Hyperlink" xfId="42936" builtinId="8" hidden="1"/>
    <cellStyle name="Hyperlink" xfId="42928" builtinId="8" hidden="1"/>
    <cellStyle name="Hyperlink" xfId="42920" builtinId="8" hidden="1"/>
    <cellStyle name="Hyperlink" xfId="42912" builtinId="8" hidden="1"/>
    <cellStyle name="Hyperlink" xfId="42905" builtinId="8" hidden="1"/>
    <cellStyle name="Hyperlink" xfId="42897" builtinId="8" hidden="1"/>
    <cellStyle name="Hyperlink" xfId="42889" builtinId="8" hidden="1"/>
    <cellStyle name="Hyperlink" xfId="42881" builtinId="8" hidden="1"/>
    <cellStyle name="Hyperlink" xfId="42873" builtinId="8" hidden="1"/>
    <cellStyle name="Hyperlink" xfId="42865" builtinId="8" hidden="1"/>
    <cellStyle name="Hyperlink" xfId="42857" builtinId="8" hidden="1"/>
    <cellStyle name="Hyperlink" xfId="42849" builtinId="8" hidden="1"/>
    <cellStyle name="Hyperlink" xfId="42841" builtinId="8" hidden="1"/>
    <cellStyle name="Hyperlink" xfId="42833" builtinId="8" hidden="1"/>
    <cellStyle name="Hyperlink" xfId="42825" builtinId="8" hidden="1"/>
    <cellStyle name="Hyperlink" xfId="42817" builtinId="8" hidden="1"/>
    <cellStyle name="Hyperlink" xfId="42809" builtinId="8" hidden="1"/>
    <cellStyle name="Hyperlink" xfId="42801" builtinId="8" hidden="1"/>
    <cellStyle name="Hyperlink" xfId="42793" builtinId="8" hidden="1"/>
    <cellStyle name="Hyperlink" xfId="42785" builtinId="8" hidden="1"/>
    <cellStyle name="Hyperlink" xfId="42778" builtinId="8" hidden="1"/>
    <cellStyle name="Hyperlink" xfId="42770" builtinId="8" hidden="1"/>
    <cellStyle name="Hyperlink" xfId="42762" builtinId="8" hidden="1"/>
    <cellStyle name="Hyperlink" xfId="42754" builtinId="8" hidden="1"/>
    <cellStyle name="Hyperlink" xfId="42746" builtinId="8" hidden="1"/>
    <cellStyle name="Hyperlink" xfId="42738" builtinId="8" hidden="1"/>
    <cellStyle name="Hyperlink" xfId="42730" builtinId="8" hidden="1"/>
    <cellStyle name="Hyperlink" xfId="42722" builtinId="8" hidden="1"/>
    <cellStyle name="Hyperlink" xfId="42714" builtinId="8" hidden="1"/>
    <cellStyle name="Hyperlink" xfId="42706" builtinId="8" hidden="1"/>
    <cellStyle name="Hyperlink" xfId="42698" builtinId="8" hidden="1"/>
    <cellStyle name="Hyperlink" xfId="42690" builtinId="8" hidden="1"/>
    <cellStyle name="Hyperlink" xfId="42682" builtinId="8" hidden="1"/>
    <cellStyle name="Hyperlink" xfId="42674" builtinId="8" hidden="1"/>
    <cellStyle name="Hyperlink" xfId="42666" builtinId="8" hidden="1"/>
    <cellStyle name="Hyperlink" xfId="42407" builtinId="8" hidden="1"/>
    <cellStyle name="Hyperlink" xfId="42651" builtinId="8" hidden="1"/>
    <cellStyle name="Hyperlink" xfId="42643" builtinId="8" hidden="1"/>
    <cellStyle name="Hyperlink" xfId="42635" builtinId="8" hidden="1"/>
    <cellStyle name="Hyperlink" xfId="42627" builtinId="8" hidden="1"/>
    <cellStyle name="Hyperlink" xfId="42619" builtinId="8" hidden="1"/>
    <cellStyle name="Hyperlink" xfId="42611" builtinId="8" hidden="1"/>
    <cellStyle name="Hyperlink" xfId="42603" builtinId="8" hidden="1"/>
    <cellStyle name="Hyperlink" xfId="42595" builtinId="8" hidden="1"/>
    <cellStyle name="Hyperlink" xfId="42587" builtinId="8" hidden="1"/>
    <cellStyle name="Hyperlink" xfId="42579" builtinId="8" hidden="1"/>
    <cellStyle name="Hyperlink" xfId="42571" builtinId="8" hidden="1"/>
    <cellStyle name="Hyperlink" xfId="42563" builtinId="8" hidden="1"/>
    <cellStyle name="Hyperlink" xfId="42555" builtinId="8" hidden="1"/>
    <cellStyle name="Hyperlink" xfId="42547" builtinId="8" hidden="1"/>
    <cellStyle name="Hyperlink" xfId="42539" builtinId="8" hidden="1"/>
    <cellStyle name="Hyperlink" xfId="42532" builtinId="8" hidden="1"/>
    <cellStyle name="Hyperlink" xfId="42524" builtinId="8" hidden="1"/>
    <cellStyle name="Hyperlink" xfId="42516" builtinId="8" hidden="1"/>
    <cellStyle name="Hyperlink" xfId="42508" builtinId="8" hidden="1"/>
    <cellStyle name="Hyperlink" xfId="42500" builtinId="8" hidden="1"/>
    <cellStyle name="Hyperlink" xfId="42492" builtinId="8" hidden="1"/>
    <cellStyle name="Hyperlink" xfId="42484" builtinId="8" hidden="1"/>
    <cellStyle name="Hyperlink" xfId="42476" builtinId="8" hidden="1"/>
    <cellStyle name="Hyperlink" xfId="42468" builtinId="8" hidden="1"/>
    <cellStyle name="Hyperlink" xfId="42460" builtinId="8" hidden="1"/>
    <cellStyle name="Hyperlink" xfId="42452" builtinId="8" hidden="1"/>
    <cellStyle name="Hyperlink" xfId="42444" builtinId="8" hidden="1"/>
    <cellStyle name="Hyperlink" xfId="42436" builtinId="8" hidden="1"/>
    <cellStyle name="Hyperlink" xfId="42428" builtinId="8" hidden="1"/>
    <cellStyle name="Hyperlink" xfId="42420" builtinId="8" hidden="1"/>
    <cellStyle name="Hyperlink" xfId="42412" builtinId="8" hidden="1"/>
    <cellStyle name="Hyperlink" xfId="42396" builtinId="8" hidden="1"/>
    <cellStyle name="Hyperlink" xfId="42388" builtinId="8" hidden="1"/>
    <cellStyle name="Hyperlink" xfId="42380" builtinId="8" hidden="1"/>
    <cellStyle name="Hyperlink" xfId="42372" builtinId="8" hidden="1"/>
    <cellStyle name="Hyperlink" xfId="42364" builtinId="8" hidden="1"/>
    <cellStyle name="Hyperlink" xfId="42356" builtinId="8" hidden="1"/>
    <cellStyle name="Hyperlink" xfId="42348" builtinId="8" hidden="1"/>
    <cellStyle name="Hyperlink" xfId="42340" builtinId="8" hidden="1"/>
    <cellStyle name="Hyperlink" xfId="42332" builtinId="8" hidden="1"/>
    <cellStyle name="Hyperlink" xfId="42324" builtinId="8" hidden="1"/>
    <cellStyle name="Hyperlink" xfId="42316" builtinId="8" hidden="1"/>
    <cellStyle name="Hyperlink" xfId="42308" builtinId="8" hidden="1"/>
    <cellStyle name="Hyperlink" xfId="42300" builtinId="8" hidden="1"/>
    <cellStyle name="Hyperlink" xfId="42292" builtinId="8" hidden="1"/>
    <cellStyle name="Hyperlink" xfId="42284" builtinId="8" hidden="1"/>
    <cellStyle name="Hyperlink" xfId="42276" builtinId="8" hidden="1"/>
    <cellStyle name="Hyperlink" xfId="42269" builtinId="8" hidden="1"/>
    <cellStyle name="Hyperlink" xfId="42261" builtinId="8" hidden="1"/>
    <cellStyle name="Hyperlink" xfId="42253" builtinId="8" hidden="1"/>
    <cellStyle name="Hyperlink" xfId="42245" builtinId="8" hidden="1"/>
    <cellStyle name="Hyperlink" xfId="42237" builtinId="8" hidden="1"/>
    <cellStyle name="Hyperlink" xfId="42229" builtinId="8" hidden="1"/>
    <cellStyle name="Hyperlink" xfId="42221" builtinId="8" hidden="1"/>
    <cellStyle name="Hyperlink" xfId="42213" builtinId="8" hidden="1"/>
    <cellStyle name="Hyperlink" xfId="42205" builtinId="8" hidden="1"/>
    <cellStyle name="Hyperlink" xfId="42197" builtinId="8" hidden="1"/>
    <cellStyle name="Hyperlink" xfId="42189" builtinId="8" hidden="1"/>
    <cellStyle name="Hyperlink" xfId="42181" builtinId="8" hidden="1"/>
    <cellStyle name="Hyperlink" xfId="42173" builtinId="8" hidden="1"/>
    <cellStyle name="Hyperlink" xfId="42165" builtinId="8" hidden="1"/>
    <cellStyle name="Hyperlink" xfId="42157" builtinId="8" hidden="1"/>
    <cellStyle name="Hyperlink" xfId="41145" builtinId="8" hidden="1"/>
    <cellStyle name="Hyperlink" xfId="42142" builtinId="8" hidden="1"/>
    <cellStyle name="Hyperlink" xfId="42134" builtinId="8" hidden="1"/>
    <cellStyle name="Hyperlink" xfId="42126" builtinId="8" hidden="1"/>
    <cellStyle name="Hyperlink" xfId="42118" builtinId="8" hidden="1"/>
    <cellStyle name="Hyperlink" xfId="42110" builtinId="8" hidden="1"/>
    <cellStyle name="Hyperlink" xfId="42102" builtinId="8" hidden="1"/>
    <cellStyle name="Hyperlink" xfId="42094" builtinId="8" hidden="1"/>
    <cellStyle name="Hyperlink" xfId="42086" builtinId="8" hidden="1"/>
    <cellStyle name="Hyperlink" xfId="42078" builtinId="8" hidden="1"/>
    <cellStyle name="Hyperlink" xfId="42070" builtinId="8" hidden="1"/>
    <cellStyle name="Hyperlink" xfId="42062" builtinId="8" hidden="1"/>
    <cellStyle name="Hyperlink" xfId="42054" builtinId="8" hidden="1"/>
    <cellStyle name="Hyperlink" xfId="42046" builtinId="8" hidden="1"/>
    <cellStyle name="Hyperlink" xfId="42038" builtinId="8" hidden="1"/>
    <cellStyle name="Hyperlink" xfId="42030" builtinId="8" hidden="1"/>
    <cellStyle name="Hyperlink" xfId="42023" builtinId="8" hidden="1"/>
    <cellStyle name="Hyperlink" xfId="42015" builtinId="8" hidden="1"/>
    <cellStyle name="Hyperlink" xfId="42007" builtinId="8" hidden="1"/>
    <cellStyle name="Hyperlink" xfId="41999" builtinId="8" hidden="1"/>
    <cellStyle name="Hyperlink" xfId="41991" builtinId="8" hidden="1"/>
    <cellStyle name="Hyperlink" xfId="41983" builtinId="8" hidden="1"/>
    <cellStyle name="Hyperlink" xfId="41975" builtinId="8" hidden="1"/>
    <cellStyle name="Hyperlink" xfId="41967" builtinId="8" hidden="1"/>
    <cellStyle name="Hyperlink" xfId="41959" builtinId="8" hidden="1"/>
    <cellStyle name="Hyperlink" xfId="41951" builtinId="8" hidden="1"/>
    <cellStyle name="Hyperlink" xfId="41943" builtinId="8" hidden="1"/>
    <cellStyle name="Hyperlink" xfId="41935" builtinId="8" hidden="1"/>
    <cellStyle name="Hyperlink" xfId="41927" builtinId="8" hidden="1"/>
    <cellStyle name="Hyperlink" xfId="41919" builtinId="8" hidden="1"/>
    <cellStyle name="Hyperlink" xfId="41911" builtinId="8" hidden="1"/>
    <cellStyle name="Hyperlink" xfId="41903" builtinId="8" hidden="1"/>
    <cellStyle name="Hyperlink" xfId="41896" builtinId="8" hidden="1"/>
    <cellStyle name="Hyperlink" xfId="41888" builtinId="8" hidden="1"/>
    <cellStyle name="Hyperlink" xfId="41880" builtinId="8" hidden="1"/>
    <cellStyle name="Hyperlink" xfId="41872" builtinId="8" hidden="1"/>
    <cellStyle name="Hyperlink" xfId="41864" builtinId="8" hidden="1"/>
    <cellStyle name="Hyperlink" xfId="41856" builtinId="8" hidden="1"/>
    <cellStyle name="Hyperlink" xfId="41848" builtinId="8" hidden="1"/>
    <cellStyle name="Hyperlink" xfId="41840" builtinId="8" hidden="1"/>
    <cellStyle name="Hyperlink" xfId="41832" builtinId="8" hidden="1"/>
    <cellStyle name="Hyperlink" xfId="41824" builtinId="8" hidden="1"/>
    <cellStyle name="Hyperlink" xfId="41816" builtinId="8" hidden="1"/>
    <cellStyle name="Hyperlink" xfId="41808" builtinId="8" hidden="1"/>
    <cellStyle name="Hyperlink" xfId="41800" builtinId="8" hidden="1"/>
    <cellStyle name="Hyperlink" xfId="41792" builtinId="8" hidden="1"/>
    <cellStyle name="Hyperlink" xfId="41784" builtinId="8" hidden="1"/>
    <cellStyle name="Hyperlink" xfId="41776" builtinId="8" hidden="1"/>
    <cellStyle name="Hyperlink" xfId="41769" builtinId="8" hidden="1"/>
    <cellStyle name="Hyperlink" xfId="41761" builtinId="8" hidden="1"/>
    <cellStyle name="Hyperlink" xfId="41753" builtinId="8" hidden="1"/>
    <cellStyle name="Hyperlink" xfId="41745" builtinId="8" hidden="1"/>
    <cellStyle name="Hyperlink" xfId="41737" builtinId="8" hidden="1"/>
    <cellStyle name="Hyperlink" xfId="41729" builtinId="8" hidden="1"/>
    <cellStyle name="Hyperlink" xfId="41721" builtinId="8" hidden="1"/>
    <cellStyle name="Hyperlink" xfId="41713" builtinId="8" hidden="1"/>
    <cellStyle name="Hyperlink" xfId="41705" builtinId="8" hidden="1"/>
    <cellStyle name="Hyperlink" xfId="41697" builtinId="8" hidden="1"/>
    <cellStyle name="Hyperlink" xfId="41689" builtinId="8" hidden="1"/>
    <cellStyle name="Hyperlink" xfId="41681" builtinId="8" hidden="1"/>
    <cellStyle name="Hyperlink" xfId="41673" builtinId="8" hidden="1"/>
    <cellStyle name="Hyperlink" xfId="41665" builtinId="8" hidden="1"/>
    <cellStyle name="Hyperlink" xfId="41657" builtinId="8" hidden="1"/>
    <cellStyle name="Hyperlink" xfId="41147" builtinId="8" hidden="1"/>
    <cellStyle name="Hyperlink" xfId="41642" builtinId="8" hidden="1"/>
    <cellStyle name="Hyperlink" xfId="41634" builtinId="8" hidden="1"/>
    <cellStyle name="Hyperlink" xfId="41626" builtinId="8" hidden="1"/>
    <cellStyle name="Hyperlink" xfId="41618" builtinId="8" hidden="1"/>
    <cellStyle name="Hyperlink" xfId="41610" builtinId="8" hidden="1"/>
    <cellStyle name="Hyperlink" xfId="41602" builtinId="8" hidden="1"/>
    <cellStyle name="Hyperlink" xfId="41594" builtinId="8" hidden="1"/>
    <cellStyle name="Hyperlink" xfId="41586" builtinId="8" hidden="1"/>
    <cellStyle name="Hyperlink" xfId="41578" builtinId="8" hidden="1"/>
    <cellStyle name="Hyperlink" xfId="41570" builtinId="8" hidden="1"/>
    <cellStyle name="Hyperlink" xfId="41562" builtinId="8" hidden="1"/>
    <cellStyle name="Hyperlink" xfId="41554" builtinId="8" hidden="1"/>
    <cellStyle name="Hyperlink" xfId="41546" builtinId="8" hidden="1"/>
    <cellStyle name="Hyperlink" xfId="41538" builtinId="8" hidden="1"/>
    <cellStyle name="Hyperlink" xfId="41530" builtinId="8" hidden="1"/>
    <cellStyle name="Hyperlink" xfId="41523" builtinId="8" hidden="1"/>
    <cellStyle name="Hyperlink" xfId="41515" builtinId="8" hidden="1"/>
    <cellStyle name="Hyperlink" xfId="41507" builtinId="8" hidden="1"/>
    <cellStyle name="Hyperlink" xfId="41499" builtinId="8" hidden="1"/>
    <cellStyle name="Hyperlink" xfId="41491" builtinId="8" hidden="1"/>
    <cellStyle name="Hyperlink" xfId="41483" builtinId="8" hidden="1"/>
    <cellStyle name="Hyperlink" xfId="41475" builtinId="8" hidden="1"/>
    <cellStyle name="Hyperlink" xfId="41467" builtinId="8" hidden="1"/>
    <cellStyle name="Hyperlink" xfId="41459" builtinId="8" hidden="1"/>
    <cellStyle name="Hyperlink" xfId="41451" builtinId="8" hidden="1"/>
    <cellStyle name="Hyperlink" xfId="41443" builtinId="8" hidden="1"/>
    <cellStyle name="Hyperlink" xfId="41435" builtinId="8" hidden="1"/>
    <cellStyle name="Hyperlink" xfId="41427" builtinId="8" hidden="1"/>
    <cellStyle name="Hyperlink" xfId="41419" builtinId="8" hidden="1"/>
    <cellStyle name="Hyperlink" xfId="41411" builtinId="8" hidden="1"/>
    <cellStyle name="Hyperlink" xfId="41403" builtinId="8" hidden="1"/>
    <cellStyle name="Hyperlink" xfId="41396" builtinId="8" hidden="1"/>
    <cellStyle name="Hyperlink" xfId="41388" builtinId="8" hidden="1"/>
    <cellStyle name="Hyperlink" xfId="41380" builtinId="8" hidden="1"/>
    <cellStyle name="Hyperlink" xfId="41372" builtinId="8" hidden="1"/>
    <cellStyle name="Hyperlink" xfId="41364" builtinId="8" hidden="1"/>
    <cellStyle name="Hyperlink" xfId="41356" builtinId="8" hidden="1"/>
    <cellStyle name="Hyperlink" xfId="41348" builtinId="8" hidden="1"/>
    <cellStyle name="Hyperlink" xfId="41340" builtinId="8" hidden="1"/>
    <cellStyle name="Hyperlink" xfId="41332" builtinId="8" hidden="1"/>
    <cellStyle name="Hyperlink" xfId="41324" builtinId="8" hidden="1"/>
    <cellStyle name="Hyperlink" xfId="41316" builtinId="8" hidden="1"/>
    <cellStyle name="Hyperlink" xfId="41308" builtinId="8" hidden="1"/>
    <cellStyle name="Hyperlink" xfId="41300" builtinId="8" hidden="1"/>
    <cellStyle name="Hyperlink" xfId="41292" builtinId="8" hidden="1"/>
    <cellStyle name="Hyperlink" xfId="41284" builtinId="8" hidden="1"/>
    <cellStyle name="Hyperlink" xfId="41276" builtinId="8" hidden="1"/>
    <cellStyle name="Hyperlink" xfId="41269" builtinId="8" hidden="1"/>
    <cellStyle name="Hyperlink" xfId="41261" builtinId="8" hidden="1"/>
    <cellStyle name="Hyperlink" xfId="41253" builtinId="8" hidden="1"/>
    <cellStyle name="Hyperlink" xfId="41245" builtinId="8" hidden="1"/>
    <cellStyle name="Hyperlink" xfId="41237" builtinId="8" hidden="1"/>
    <cellStyle name="Hyperlink" xfId="41229" builtinId="8" hidden="1"/>
    <cellStyle name="Hyperlink" xfId="41221" builtinId="8" hidden="1"/>
    <cellStyle name="Hyperlink" xfId="41213" builtinId="8" hidden="1"/>
    <cellStyle name="Hyperlink" xfId="41205" builtinId="8" hidden="1"/>
    <cellStyle name="Hyperlink" xfId="41197" builtinId="8" hidden="1"/>
    <cellStyle name="Hyperlink" xfId="41189" builtinId="8" hidden="1"/>
    <cellStyle name="Hyperlink" xfId="41181" builtinId="8" hidden="1"/>
    <cellStyle name="Hyperlink" xfId="41173" builtinId="8" hidden="1"/>
    <cellStyle name="Hyperlink" xfId="41165" builtinId="8" hidden="1"/>
    <cellStyle name="Hyperlink" xfId="41157" builtinId="8" hidden="1"/>
    <cellStyle name="Hyperlink" xfId="41149" builtinId="8" hidden="1"/>
    <cellStyle name="Hyperlink" xfId="41133" builtinId="8" hidden="1"/>
    <cellStyle name="Hyperlink" xfId="41125" builtinId="8" hidden="1"/>
    <cellStyle name="Hyperlink" xfId="41117" builtinId="8" hidden="1"/>
    <cellStyle name="Hyperlink" xfId="41109" builtinId="8" hidden="1"/>
    <cellStyle name="Hyperlink" xfId="41101" builtinId="8" hidden="1"/>
    <cellStyle name="Hyperlink" xfId="41093" builtinId="8" hidden="1"/>
    <cellStyle name="Hyperlink" xfId="41085" builtinId="8" hidden="1"/>
    <cellStyle name="Hyperlink" xfId="41077" builtinId="8" hidden="1"/>
    <cellStyle name="Hyperlink" xfId="41069" builtinId="8" hidden="1"/>
    <cellStyle name="Hyperlink" xfId="41061" builtinId="8" hidden="1"/>
    <cellStyle name="Hyperlink" xfId="41053" builtinId="8" hidden="1"/>
    <cellStyle name="Hyperlink" xfId="41045" builtinId="8" hidden="1"/>
    <cellStyle name="Hyperlink" xfId="41037" builtinId="8" hidden="1"/>
    <cellStyle name="Hyperlink" xfId="41029" builtinId="8" hidden="1"/>
    <cellStyle name="Hyperlink" xfId="41021" builtinId="8" hidden="1"/>
    <cellStyle name="Hyperlink" xfId="41014" builtinId="8" hidden="1"/>
    <cellStyle name="Hyperlink" xfId="41006" builtinId="8" hidden="1"/>
    <cellStyle name="Hyperlink" xfId="40998" builtinId="8" hidden="1"/>
    <cellStyle name="Hyperlink" xfId="40990" builtinId="8" hidden="1"/>
    <cellStyle name="Hyperlink" xfId="40982" builtinId="8" hidden="1"/>
    <cellStyle name="Hyperlink" xfId="40974" builtinId="8" hidden="1"/>
    <cellStyle name="Hyperlink" xfId="40966" builtinId="8" hidden="1"/>
    <cellStyle name="Hyperlink" xfId="40958" builtinId="8" hidden="1"/>
    <cellStyle name="Hyperlink" xfId="40950" builtinId="8" hidden="1"/>
    <cellStyle name="Hyperlink" xfId="40942" builtinId="8" hidden="1"/>
    <cellStyle name="Hyperlink" xfId="40934" builtinId="8" hidden="1"/>
    <cellStyle name="Hyperlink" xfId="40926" builtinId="8" hidden="1"/>
    <cellStyle name="Hyperlink" xfId="40918" builtinId="8" hidden="1"/>
    <cellStyle name="Hyperlink" xfId="40910" builtinId="8" hidden="1"/>
    <cellStyle name="Hyperlink" xfId="40902" builtinId="8" hidden="1"/>
    <cellStyle name="Hyperlink" xfId="40894" builtinId="8" hidden="1"/>
    <cellStyle name="Hyperlink" xfId="40887" builtinId="8" hidden="1"/>
    <cellStyle name="Hyperlink" xfId="40879" builtinId="8" hidden="1"/>
    <cellStyle name="Hyperlink" xfId="40871" builtinId="8" hidden="1"/>
    <cellStyle name="Hyperlink" xfId="40863" builtinId="8" hidden="1"/>
    <cellStyle name="Hyperlink" xfId="40855" builtinId="8" hidden="1"/>
    <cellStyle name="Hyperlink" xfId="40847" builtinId="8" hidden="1"/>
    <cellStyle name="Hyperlink" xfId="40839" builtinId="8" hidden="1"/>
    <cellStyle name="Hyperlink" xfId="40831" builtinId="8" hidden="1"/>
    <cellStyle name="Hyperlink" xfId="40823" builtinId="8" hidden="1"/>
    <cellStyle name="Hyperlink" xfId="40815" builtinId="8" hidden="1"/>
    <cellStyle name="Hyperlink" xfId="40807" builtinId="8" hidden="1"/>
    <cellStyle name="Hyperlink" xfId="40799" builtinId="8" hidden="1"/>
    <cellStyle name="Hyperlink" xfId="40791" builtinId="8" hidden="1"/>
    <cellStyle name="Hyperlink" xfId="40783" builtinId="8" hidden="1"/>
    <cellStyle name="Hyperlink" xfId="40775" builtinId="8" hidden="1"/>
    <cellStyle name="Hyperlink" xfId="40767" builtinId="8" hidden="1"/>
    <cellStyle name="Hyperlink" xfId="40760" builtinId="8" hidden="1"/>
    <cellStyle name="Hyperlink" xfId="40752" builtinId="8" hidden="1"/>
    <cellStyle name="Hyperlink" xfId="40744" builtinId="8" hidden="1"/>
    <cellStyle name="Hyperlink" xfId="40736" builtinId="8" hidden="1"/>
    <cellStyle name="Hyperlink" xfId="40728" builtinId="8" hidden="1"/>
    <cellStyle name="Hyperlink" xfId="40720" builtinId="8" hidden="1"/>
    <cellStyle name="Hyperlink" xfId="40712" builtinId="8" hidden="1"/>
    <cellStyle name="Hyperlink" xfId="40704" builtinId="8" hidden="1"/>
    <cellStyle name="Hyperlink" xfId="40696" builtinId="8" hidden="1"/>
    <cellStyle name="Hyperlink" xfId="40688" builtinId="8" hidden="1"/>
    <cellStyle name="Hyperlink" xfId="40680" builtinId="8" hidden="1"/>
    <cellStyle name="Hyperlink" xfId="40672" builtinId="8" hidden="1"/>
    <cellStyle name="Hyperlink" xfId="40664" builtinId="8" hidden="1"/>
    <cellStyle name="Hyperlink" xfId="40656" builtinId="8" hidden="1"/>
    <cellStyle name="Hyperlink" xfId="40648" builtinId="8" hidden="1"/>
    <cellStyle name="Hyperlink" xfId="39887" builtinId="8" hidden="1"/>
    <cellStyle name="Hyperlink" xfId="40633" builtinId="8" hidden="1"/>
    <cellStyle name="Hyperlink" xfId="40625" builtinId="8" hidden="1"/>
    <cellStyle name="Hyperlink" xfId="40617" builtinId="8" hidden="1"/>
    <cellStyle name="Hyperlink" xfId="40609" builtinId="8" hidden="1"/>
    <cellStyle name="Hyperlink" xfId="40601" builtinId="8" hidden="1"/>
    <cellStyle name="Hyperlink" xfId="40593" builtinId="8" hidden="1"/>
    <cellStyle name="Hyperlink" xfId="40585" builtinId="8" hidden="1"/>
    <cellStyle name="Hyperlink" xfId="40577" builtinId="8" hidden="1"/>
    <cellStyle name="Hyperlink" xfId="40569" builtinId="8" hidden="1"/>
    <cellStyle name="Hyperlink" xfId="40561" builtinId="8" hidden="1"/>
    <cellStyle name="Hyperlink" xfId="40553" builtinId="8" hidden="1"/>
    <cellStyle name="Hyperlink" xfId="40545" builtinId="8" hidden="1"/>
    <cellStyle name="Hyperlink" xfId="40537" builtinId="8" hidden="1"/>
    <cellStyle name="Hyperlink" xfId="40529" builtinId="8" hidden="1"/>
    <cellStyle name="Hyperlink" xfId="40521" builtinId="8" hidden="1"/>
    <cellStyle name="Hyperlink" xfId="40514" builtinId="8" hidden="1"/>
    <cellStyle name="Hyperlink" xfId="40506" builtinId="8" hidden="1"/>
    <cellStyle name="Hyperlink" xfId="40498" builtinId="8" hidden="1"/>
    <cellStyle name="Hyperlink" xfId="40490" builtinId="8" hidden="1"/>
    <cellStyle name="Hyperlink" xfId="40482" builtinId="8" hidden="1"/>
    <cellStyle name="Hyperlink" xfId="40474" builtinId="8" hidden="1"/>
    <cellStyle name="Hyperlink" xfId="40466" builtinId="8" hidden="1"/>
    <cellStyle name="Hyperlink" xfId="40458" builtinId="8" hidden="1"/>
    <cellStyle name="Hyperlink" xfId="40450" builtinId="8" hidden="1"/>
    <cellStyle name="Hyperlink" xfId="40442" builtinId="8" hidden="1"/>
    <cellStyle name="Hyperlink" xfId="40434" builtinId="8" hidden="1"/>
    <cellStyle name="Hyperlink" xfId="40426" builtinId="8" hidden="1"/>
    <cellStyle name="Hyperlink" xfId="40418" builtinId="8" hidden="1"/>
    <cellStyle name="Hyperlink" xfId="40410" builtinId="8" hidden="1"/>
    <cellStyle name="Hyperlink" xfId="40402" builtinId="8" hidden="1"/>
    <cellStyle name="Hyperlink" xfId="40394" builtinId="8" hidden="1"/>
    <cellStyle name="Hyperlink" xfId="40387" builtinId="8" hidden="1"/>
    <cellStyle name="Hyperlink" xfId="40379" builtinId="8" hidden="1"/>
    <cellStyle name="Hyperlink" xfId="40371" builtinId="8" hidden="1"/>
    <cellStyle name="Hyperlink" xfId="40363" builtinId="8" hidden="1"/>
    <cellStyle name="Hyperlink" xfId="40355" builtinId="8" hidden="1"/>
    <cellStyle name="Hyperlink" xfId="40347" builtinId="8" hidden="1"/>
    <cellStyle name="Hyperlink" xfId="40339" builtinId="8" hidden="1"/>
    <cellStyle name="Hyperlink" xfId="40331" builtinId="8" hidden="1"/>
    <cellStyle name="Hyperlink" xfId="40323" builtinId="8" hidden="1"/>
    <cellStyle name="Hyperlink" xfId="40315" builtinId="8" hidden="1"/>
    <cellStyle name="Hyperlink" xfId="40307" builtinId="8" hidden="1"/>
    <cellStyle name="Hyperlink" xfId="40299" builtinId="8" hidden="1"/>
    <cellStyle name="Hyperlink" xfId="40291" builtinId="8" hidden="1"/>
    <cellStyle name="Hyperlink" xfId="40283" builtinId="8" hidden="1"/>
    <cellStyle name="Hyperlink" xfId="40275" builtinId="8" hidden="1"/>
    <cellStyle name="Hyperlink" xfId="40267" builtinId="8" hidden="1"/>
    <cellStyle name="Hyperlink" xfId="40260" builtinId="8" hidden="1"/>
    <cellStyle name="Hyperlink" xfId="40252" builtinId="8" hidden="1"/>
    <cellStyle name="Hyperlink" xfId="40244" builtinId="8" hidden="1"/>
    <cellStyle name="Hyperlink" xfId="40236" builtinId="8" hidden="1"/>
    <cellStyle name="Hyperlink" xfId="40228" builtinId="8" hidden="1"/>
    <cellStyle name="Hyperlink" xfId="40220" builtinId="8" hidden="1"/>
    <cellStyle name="Hyperlink" xfId="40212" builtinId="8" hidden="1"/>
    <cellStyle name="Hyperlink" xfId="40204" builtinId="8" hidden="1"/>
    <cellStyle name="Hyperlink" xfId="40196" builtinId="8" hidden="1"/>
    <cellStyle name="Hyperlink" xfId="40188" builtinId="8" hidden="1"/>
    <cellStyle name="Hyperlink" xfId="40180" builtinId="8" hidden="1"/>
    <cellStyle name="Hyperlink" xfId="40172" builtinId="8" hidden="1"/>
    <cellStyle name="Hyperlink" xfId="40164" builtinId="8" hidden="1"/>
    <cellStyle name="Hyperlink" xfId="40156" builtinId="8" hidden="1"/>
    <cellStyle name="Hyperlink" xfId="40148" builtinId="8" hidden="1"/>
    <cellStyle name="Hyperlink" xfId="39889" builtinId="8" hidden="1"/>
    <cellStyle name="Hyperlink" xfId="40133" builtinId="8" hidden="1"/>
    <cellStyle name="Hyperlink" xfId="40125" builtinId="8" hidden="1"/>
    <cellStyle name="Hyperlink" xfId="40117" builtinId="8" hidden="1"/>
    <cellStyle name="Hyperlink" xfId="40109" builtinId="8" hidden="1"/>
    <cellStyle name="Hyperlink" xfId="40101" builtinId="8" hidden="1"/>
    <cellStyle name="Hyperlink" xfId="40093" builtinId="8" hidden="1"/>
    <cellStyle name="Hyperlink" xfId="40085" builtinId="8" hidden="1"/>
    <cellStyle name="Hyperlink" xfId="40077" builtinId="8" hidden="1"/>
    <cellStyle name="Hyperlink" xfId="40069" builtinId="8" hidden="1"/>
    <cellStyle name="Hyperlink" xfId="40061" builtinId="8" hidden="1"/>
    <cellStyle name="Hyperlink" xfId="40053" builtinId="8" hidden="1"/>
    <cellStyle name="Hyperlink" xfId="40045" builtinId="8" hidden="1"/>
    <cellStyle name="Hyperlink" xfId="40037" builtinId="8" hidden="1"/>
    <cellStyle name="Hyperlink" xfId="40029" builtinId="8" hidden="1"/>
    <cellStyle name="Hyperlink" xfId="40021" builtinId="8" hidden="1"/>
    <cellStyle name="Hyperlink" xfId="40014" builtinId="8" hidden="1"/>
    <cellStyle name="Hyperlink" xfId="40006" builtinId="8" hidden="1"/>
    <cellStyle name="Hyperlink" xfId="39998" builtinId="8" hidden="1"/>
    <cellStyle name="Hyperlink" xfId="39990" builtinId="8" hidden="1"/>
    <cellStyle name="Hyperlink" xfId="39982" builtinId="8" hidden="1"/>
    <cellStyle name="Hyperlink" xfId="39974" builtinId="8" hidden="1"/>
    <cellStyle name="Hyperlink" xfId="39966" builtinId="8" hidden="1"/>
    <cellStyle name="Hyperlink" xfId="39958" builtinId="8" hidden="1"/>
    <cellStyle name="Hyperlink" xfId="39950" builtinId="8" hidden="1"/>
    <cellStyle name="Hyperlink" xfId="39942" builtinId="8" hidden="1"/>
    <cellStyle name="Hyperlink" xfId="39934" builtinId="8" hidden="1"/>
    <cellStyle name="Hyperlink" xfId="39926" builtinId="8" hidden="1"/>
    <cellStyle name="Hyperlink" xfId="39918" builtinId="8" hidden="1"/>
    <cellStyle name="Hyperlink" xfId="39910" builtinId="8" hidden="1"/>
    <cellStyle name="Hyperlink" xfId="39902" builtinId="8" hidden="1"/>
    <cellStyle name="Hyperlink" xfId="39894" builtinId="8" hidden="1"/>
    <cellStyle name="Hyperlink" xfId="39878" builtinId="8" hidden="1"/>
    <cellStyle name="Hyperlink" xfId="39870" builtinId="8" hidden="1"/>
    <cellStyle name="Hyperlink" xfId="39862" builtinId="8" hidden="1"/>
    <cellStyle name="Hyperlink" xfId="39854" builtinId="8" hidden="1"/>
    <cellStyle name="Hyperlink" xfId="39846" builtinId="8" hidden="1"/>
    <cellStyle name="Hyperlink" xfId="39838" builtinId="8" hidden="1"/>
    <cellStyle name="Hyperlink" xfId="39830" builtinId="8" hidden="1"/>
    <cellStyle name="Hyperlink" xfId="39822" builtinId="8" hidden="1"/>
    <cellStyle name="Hyperlink" xfId="39814" builtinId="8" hidden="1"/>
    <cellStyle name="Hyperlink" xfId="39806" builtinId="8" hidden="1"/>
    <cellStyle name="Hyperlink" xfId="39798" builtinId="8" hidden="1"/>
    <cellStyle name="Hyperlink" xfId="39790" builtinId="8" hidden="1"/>
    <cellStyle name="Hyperlink" xfId="39782" builtinId="8" hidden="1"/>
    <cellStyle name="Hyperlink" xfId="39774" builtinId="8" hidden="1"/>
    <cellStyle name="Hyperlink" xfId="39766" builtinId="8" hidden="1"/>
    <cellStyle name="Hyperlink" xfId="39758" builtinId="8" hidden="1"/>
    <cellStyle name="Hyperlink" xfId="39751" builtinId="8" hidden="1"/>
    <cellStyle name="Hyperlink" xfId="39743" builtinId="8" hidden="1"/>
    <cellStyle name="Hyperlink" xfId="39735" builtinId="8" hidden="1"/>
    <cellStyle name="Hyperlink" xfId="39727" builtinId="8" hidden="1"/>
    <cellStyle name="Hyperlink" xfId="39719" builtinId="8" hidden="1"/>
    <cellStyle name="Hyperlink" xfId="39711" builtinId="8" hidden="1"/>
    <cellStyle name="Hyperlink" xfId="39703" builtinId="8" hidden="1"/>
    <cellStyle name="Hyperlink" xfId="39695" builtinId="8" hidden="1"/>
    <cellStyle name="Hyperlink" xfId="39687" builtinId="8" hidden="1"/>
    <cellStyle name="Hyperlink" xfId="39679" builtinId="8" hidden="1"/>
    <cellStyle name="Hyperlink" xfId="39671" builtinId="8" hidden="1"/>
    <cellStyle name="Hyperlink" xfId="39663" builtinId="8" hidden="1"/>
    <cellStyle name="Hyperlink" xfId="39655" builtinId="8" hidden="1"/>
    <cellStyle name="Hyperlink" xfId="39647" builtinId="8" hidden="1"/>
    <cellStyle name="Hyperlink" xfId="39639" builtinId="8" hidden="1"/>
    <cellStyle name="Hyperlink" xfId="38627" builtinId="8" hidden="1"/>
    <cellStyle name="Hyperlink" xfId="39624" builtinId="8" hidden="1"/>
    <cellStyle name="Hyperlink" xfId="39616" builtinId="8" hidden="1"/>
    <cellStyle name="Hyperlink" xfId="39608" builtinId="8" hidden="1"/>
    <cellStyle name="Hyperlink" xfId="39600" builtinId="8" hidden="1"/>
    <cellStyle name="Hyperlink" xfId="39592" builtinId="8" hidden="1"/>
    <cellStyle name="Hyperlink" xfId="39584" builtinId="8" hidden="1"/>
    <cellStyle name="Hyperlink" xfId="39576" builtinId="8" hidden="1"/>
    <cellStyle name="Hyperlink" xfId="39568" builtinId="8" hidden="1"/>
    <cellStyle name="Hyperlink" xfId="39560" builtinId="8" hidden="1"/>
    <cellStyle name="Hyperlink" xfId="39552" builtinId="8" hidden="1"/>
    <cellStyle name="Hyperlink" xfId="39544" builtinId="8" hidden="1"/>
    <cellStyle name="Hyperlink" xfId="39536" builtinId="8" hidden="1"/>
    <cellStyle name="Hyperlink" xfId="39528" builtinId="8" hidden="1"/>
    <cellStyle name="Hyperlink" xfId="39520" builtinId="8" hidden="1"/>
    <cellStyle name="Hyperlink" xfId="39512" builtinId="8" hidden="1"/>
    <cellStyle name="Hyperlink" xfId="39505" builtinId="8" hidden="1"/>
    <cellStyle name="Hyperlink" xfId="39497" builtinId="8" hidden="1"/>
    <cellStyle name="Hyperlink" xfId="39489" builtinId="8" hidden="1"/>
    <cellStyle name="Hyperlink" xfId="39481" builtinId="8" hidden="1"/>
    <cellStyle name="Hyperlink" xfId="39473" builtinId="8" hidden="1"/>
    <cellStyle name="Hyperlink" xfId="39465" builtinId="8" hidden="1"/>
    <cellStyle name="Hyperlink" xfId="39457" builtinId="8" hidden="1"/>
    <cellStyle name="Hyperlink" xfId="39449" builtinId="8" hidden="1"/>
    <cellStyle name="Hyperlink" xfId="39441" builtinId="8" hidden="1"/>
    <cellStyle name="Hyperlink" xfId="39433" builtinId="8" hidden="1"/>
    <cellStyle name="Hyperlink" xfId="39425" builtinId="8" hidden="1"/>
    <cellStyle name="Hyperlink" xfId="39417" builtinId="8" hidden="1"/>
    <cellStyle name="Hyperlink" xfId="39409" builtinId="8" hidden="1"/>
    <cellStyle name="Hyperlink" xfId="39401" builtinId="8" hidden="1"/>
    <cellStyle name="Hyperlink" xfId="39393" builtinId="8" hidden="1"/>
    <cellStyle name="Hyperlink" xfId="39385" builtinId="8" hidden="1"/>
    <cellStyle name="Hyperlink" xfId="39378" builtinId="8" hidden="1"/>
    <cellStyle name="Hyperlink" xfId="39370" builtinId="8" hidden="1"/>
    <cellStyle name="Hyperlink" xfId="39362" builtinId="8" hidden="1"/>
    <cellStyle name="Hyperlink" xfId="39354" builtinId="8" hidden="1"/>
    <cellStyle name="Hyperlink" xfId="39346" builtinId="8" hidden="1"/>
    <cellStyle name="Hyperlink" xfId="39338" builtinId="8" hidden="1"/>
    <cellStyle name="Hyperlink" xfId="39330" builtinId="8" hidden="1"/>
    <cellStyle name="Hyperlink" xfId="39322" builtinId="8" hidden="1"/>
    <cellStyle name="Hyperlink" xfId="39314" builtinId="8" hidden="1"/>
    <cellStyle name="Hyperlink" xfId="39306" builtinId="8" hidden="1"/>
    <cellStyle name="Hyperlink" xfId="39298" builtinId="8" hidden="1"/>
    <cellStyle name="Hyperlink" xfId="39290" builtinId="8" hidden="1"/>
    <cellStyle name="Hyperlink" xfId="39282" builtinId="8" hidden="1"/>
    <cellStyle name="Hyperlink" xfId="39274" builtinId="8" hidden="1"/>
    <cellStyle name="Hyperlink" xfId="39266" builtinId="8" hidden="1"/>
    <cellStyle name="Hyperlink" xfId="39258" builtinId="8" hidden="1"/>
    <cellStyle name="Hyperlink" xfId="39251" builtinId="8" hidden="1"/>
    <cellStyle name="Hyperlink" xfId="39243" builtinId="8" hidden="1"/>
    <cellStyle name="Hyperlink" xfId="39235" builtinId="8" hidden="1"/>
    <cellStyle name="Hyperlink" xfId="39227" builtinId="8" hidden="1"/>
    <cellStyle name="Hyperlink" xfId="39219" builtinId="8" hidden="1"/>
    <cellStyle name="Hyperlink" xfId="39211" builtinId="8" hidden="1"/>
    <cellStyle name="Hyperlink" xfId="39203" builtinId="8" hidden="1"/>
    <cellStyle name="Hyperlink" xfId="39195" builtinId="8" hidden="1"/>
    <cellStyle name="Hyperlink" xfId="39187" builtinId="8" hidden="1"/>
    <cellStyle name="Hyperlink" xfId="39179" builtinId="8" hidden="1"/>
    <cellStyle name="Hyperlink" xfId="39171" builtinId="8" hidden="1"/>
    <cellStyle name="Hyperlink" xfId="39163" builtinId="8" hidden="1"/>
    <cellStyle name="Hyperlink" xfId="39155" builtinId="8" hidden="1"/>
    <cellStyle name="Hyperlink" xfId="39147" builtinId="8" hidden="1"/>
    <cellStyle name="Hyperlink" xfId="39139" builtinId="8" hidden="1"/>
    <cellStyle name="Hyperlink" xfId="38629" builtinId="8" hidden="1"/>
    <cellStyle name="Hyperlink" xfId="39124" builtinId="8" hidden="1"/>
    <cellStyle name="Hyperlink" xfId="39116" builtinId="8" hidden="1"/>
    <cellStyle name="Hyperlink" xfId="39108" builtinId="8" hidden="1"/>
    <cellStyle name="Hyperlink" xfId="39100" builtinId="8" hidden="1"/>
    <cellStyle name="Hyperlink" xfId="39092" builtinId="8" hidden="1"/>
    <cellStyle name="Hyperlink" xfId="39084" builtinId="8" hidden="1"/>
    <cellStyle name="Hyperlink" xfId="39076" builtinId="8" hidden="1"/>
    <cellStyle name="Hyperlink" xfId="39068" builtinId="8" hidden="1"/>
    <cellStyle name="Hyperlink" xfId="39060" builtinId="8" hidden="1"/>
    <cellStyle name="Hyperlink" xfId="39052" builtinId="8" hidden="1"/>
    <cellStyle name="Hyperlink" xfId="39044" builtinId="8" hidden="1"/>
    <cellStyle name="Hyperlink" xfId="39036" builtinId="8" hidden="1"/>
    <cellStyle name="Hyperlink" xfId="39028" builtinId="8" hidden="1"/>
    <cellStyle name="Hyperlink" xfId="39020" builtinId="8" hidden="1"/>
    <cellStyle name="Hyperlink" xfId="39012" builtinId="8" hidden="1"/>
    <cellStyle name="Hyperlink" xfId="39005" builtinId="8" hidden="1"/>
    <cellStyle name="Hyperlink" xfId="38997" builtinId="8" hidden="1"/>
    <cellStyle name="Hyperlink" xfId="38989" builtinId="8" hidden="1"/>
    <cellStyle name="Hyperlink" xfId="38981" builtinId="8" hidden="1"/>
    <cellStyle name="Hyperlink" xfId="38973" builtinId="8" hidden="1"/>
    <cellStyle name="Hyperlink" xfId="38965" builtinId="8" hidden="1"/>
    <cellStyle name="Hyperlink" xfId="38957" builtinId="8" hidden="1"/>
    <cellStyle name="Hyperlink" xfId="38949" builtinId="8" hidden="1"/>
    <cellStyle name="Hyperlink" xfId="38941" builtinId="8" hidden="1"/>
    <cellStyle name="Hyperlink" xfId="38933" builtinId="8" hidden="1"/>
    <cellStyle name="Hyperlink" xfId="38925" builtinId="8" hidden="1"/>
    <cellStyle name="Hyperlink" xfId="38917" builtinId="8" hidden="1"/>
    <cellStyle name="Hyperlink" xfId="38909" builtinId="8" hidden="1"/>
    <cellStyle name="Hyperlink" xfId="38901" builtinId="8" hidden="1"/>
    <cellStyle name="Hyperlink" xfId="38893" builtinId="8" hidden="1"/>
    <cellStyle name="Hyperlink" xfId="38885" builtinId="8" hidden="1"/>
    <cellStyle name="Hyperlink" xfId="38878" builtinId="8" hidden="1"/>
    <cellStyle name="Hyperlink" xfId="38870" builtinId="8" hidden="1"/>
    <cellStyle name="Hyperlink" xfId="38862" builtinId="8" hidden="1"/>
    <cellStyle name="Hyperlink" xfId="38854" builtinId="8" hidden="1"/>
    <cellStyle name="Hyperlink" xfId="38846" builtinId="8" hidden="1"/>
    <cellStyle name="Hyperlink" xfId="38838" builtinId="8" hidden="1"/>
    <cellStyle name="Hyperlink" xfId="38830" builtinId="8" hidden="1"/>
    <cellStyle name="Hyperlink" xfId="38822" builtinId="8" hidden="1"/>
    <cellStyle name="Hyperlink" xfId="38814" builtinId="8" hidden="1"/>
    <cellStyle name="Hyperlink" xfId="38806" builtinId="8" hidden="1"/>
    <cellStyle name="Hyperlink" xfId="38798" builtinId="8" hidden="1"/>
    <cellStyle name="Hyperlink" xfId="38790" builtinId="8" hidden="1"/>
    <cellStyle name="Hyperlink" xfId="38782" builtinId="8" hidden="1"/>
    <cellStyle name="Hyperlink" xfId="38774" builtinId="8" hidden="1"/>
    <cellStyle name="Hyperlink" xfId="38766" builtinId="8" hidden="1"/>
    <cellStyle name="Hyperlink" xfId="38758" builtinId="8" hidden="1"/>
    <cellStyle name="Hyperlink" xfId="38751" builtinId="8" hidden="1"/>
    <cellStyle name="Hyperlink" xfId="38743" builtinId="8" hidden="1"/>
    <cellStyle name="Hyperlink" xfId="38735" builtinId="8" hidden="1"/>
    <cellStyle name="Hyperlink" xfId="38727" builtinId="8" hidden="1"/>
    <cellStyle name="Hyperlink" xfId="38719" builtinId="8" hidden="1"/>
    <cellStyle name="Hyperlink" xfId="38711" builtinId="8" hidden="1"/>
    <cellStyle name="Hyperlink" xfId="38703" builtinId="8" hidden="1"/>
    <cellStyle name="Hyperlink" xfId="38695" builtinId="8" hidden="1"/>
    <cellStyle name="Hyperlink" xfId="38687" builtinId="8" hidden="1"/>
    <cellStyle name="Hyperlink" xfId="38679" builtinId="8" hidden="1"/>
    <cellStyle name="Hyperlink" xfId="38671" builtinId="8" hidden="1"/>
    <cellStyle name="Hyperlink" xfId="38663" builtinId="8" hidden="1"/>
    <cellStyle name="Hyperlink" xfId="38655" builtinId="8" hidden="1"/>
    <cellStyle name="Hyperlink" xfId="38647" builtinId="8" hidden="1"/>
    <cellStyle name="Hyperlink" xfId="38639" builtinId="8" hidden="1"/>
    <cellStyle name="Hyperlink" xfId="38631" builtinId="8" hidden="1"/>
    <cellStyle name="Hyperlink" xfId="38615" builtinId="8" hidden="1"/>
    <cellStyle name="Hyperlink" xfId="38607" builtinId="8" hidden="1"/>
    <cellStyle name="Hyperlink" xfId="38599" builtinId="8" hidden="1"/>
    <cellStyle name="Hyperlink" xfId="38591" builtinId="8" hidden="1"/>
    <cellStyle name="Hyperlink" xfId="38583" builtinId="8" hidden="1"/>
    <cellStyle name="Hyperlink" xfId="38575" builtinId="8" hidden="1"/>
    <cellStyle name="Hyperlink" xfId="38567" builtinId="8" hidden="1"/>
    <cellStyle name="Hyperlink" xfId="38559" builtinId="8" hidden="1"/>
    <cellStyle name="Hyperlink" xfId="38551" builtinId="8" hidden="1"/>
    <cellStyle name="Hyperlink" xfId="38543" builtinId="8" hidden="1"/>
    <cellStyle name="Hyperlink" xfId="38535" builtinId="8" hidden="1"/>
    <cellStyle name="Hyperlink" xfId="38527" builtinId="8" hidden="1"/>
    <cellStyle name="Hyperlink" xfId="38519" builtinId="8" hidden="1"/>
    <cellStyle name="Hyperlink" xfId="38511" builtinId="8" hidden="1"/>
    <cellStyle name="Hyperlink" xfId="38503" builtinId="8" hidden="1"/>
    <cellStyle name="Hyperlink" xfId="38491" builtinId="8" hidden="1"/>
    <cellStyle name="Hyperlink" xfId="38483" builtinId="8" hidden="1"/>
    <cellStyle name="Hyperlink" xfId="38475" builtinId="8" hidden="1"/>
    <cellStyle name="Hyperlink" xfId="38467" builtinId="8" hidden="1"/>
    <cellStyle name="Hyperlink" xfId="38459" builtinId="8" hidden="1"/>
    <cellStyle name="Hyperlink" xfId="38451" builtinId="8" hidden="1"/>
    <cellStyle name="Hyperlink" xfId="38443" builtinId="8" hidden="1"/>
    <cellStyle name="Hyperlink" xfId="38435" builtinId="8" hidden="1"/>
    <cellStyle name="Hyperlink" xfId="38427" builtinId="8" hidden="1"/>
    <cellStyle name="Hyperlink" xfId="38419" builtinId="8" hidden="1"/>
    <cellStyle name="Hyperlink" xfId="38411" builtinId="8" hidden="1"/>
    <cellStyle name="Hyperlink" xfId="38403" builtinId="8" hidden="1"/>
    <cellStyle name="Hyperlink" xfId="38395" builtinId="8" hidden="1"/>
    <cellStyle name="Hyperlink" xfId="38387" builtinId="8" hidden="1"/>
    <cellStyle name="Hyperlink" xfId="38379" builtinId="8" hidden="1"/>
    <cellStyle name="Hyperlink" xfId="38371" builtinId="8" hidden="1"/>
    <cellStyle name="Hyperlink" xfId="38363" builtinId="8" hidden="1"/>
    <cellStyle name="Hyperlink" xfId="38355" builtinId="8" hidden="1"/>
    <cellStyle name="Hyperlink" xfId="38347" builtinId="8" hidden="1"/>
    <cellStyle name="Hyperlink" xfId="38339" builtinId="8" hidden="1"/>
    <cellStyle name="Hyperlink" xfId="38331" builtinId="8" hidden="1"/>
    <cellStyle name="Hyperlink" xfId="38323" builtinId="8" hidden="1"/>
    <cellStyle name="Hyperlink" xfId="38315" builtinId="8" hidden="1"/>
    <cellStyle name="Hyperlink" xfId="38307" builtinId="8" hidden="1"/>
    <cellStyle name="Hyperlink" xfId="38299" builtinId="8" hidden="1"/>
    <cellStyle name="Hyperlink" xfId="38291" builtinId="8" hidden="1"/>
    <cellStyle name="Hyperlink" xfId="38283" builtinId="8" hidden="1"/>
    <cellStyle name="Hyperlink" xfId="38275" builtinId="8" hidden="1"/>
    <cellStyle name="Hyperlink" xfId="38267" builtinId="8" hidden="1"/>
    <cellStyle name="Hyperlink" xfId="38259" builtinId="8" hidden="1"/>
    <cellStyle name="Hyperlink" xfId="38251" builtinId="8" hidden="1"/>
    <cellStyle name="Hyperlink" xfId="38243" builtinId="8" hidden="1"/>
    <cellStyle name="Hyperlink" xfId="38236" builtinId="8" hidden="1"/>
    <cellStyle name="Hyperlink" xfId="38228" builtinId="8" hidden="1"/>
    <cellStyle name="Hyperlink" xfId="38220" builtinId="8" hidden="1"/>
    <cellStyle name="Hyperlink" xfId="38212" builtinId="8" hidden="1"/>
    <cellStyle name="Hyperlink" xfId="38204" builtinId="8" hidden="1"/>
    <cellStyle name="Hyperlink" xfId="38196" builtinId="8" hidden="1"/>
    <cellStyle name="Hyperlink" xfId="38188" builtinId="8" hidden="1"/>
    <cellStyle name="Hyperlink" xfId="38180" builtinId="8" hidden="1"/>
    <cellStyle name="Hyperlink" xfId="38172" builtinId="8" hidden="1"/>
    <cellStyle name="Hyperlink" xfId="38164" builtinId="8" hidden="1"/>
    <cellStyle name="Hyperlink" xfId="38156" builtinId="8" hidden="1"/>
    <cellStyle name="Hyperlink" xfId="38148" builtinId="8" hidden="1"/>
    <cellStyle name="Hyperlink" xfId="38140" builtinId="8" hidden="1"/>
    <cellStyle name="Hyperlink" xfId="38132" builtinId="8" hidden="1"/>
    <cellStyle name="Hyperlink" xfId="38124" builtinId="8" hidden="1"/>
    <cellStyle name="Hyperlink" xfId="28637" builtinId="8" hidden="1"/>
    <cellStyle name="Hyperlink" xfId="38109" builtinId="8" hidden="1"/>
    <cellStyle name="Hyperlink" xfId="38101" builtinId="8" hidden="1"/>
    <cellStyle name="Hyperlink" xfId="38093" builtinId="8" hidden="1"/>
    <cellStyle name="Hyperlink" xfId="38085" builtinId="8" hidden="1"/>
    <cellStyle name="Hyperlink" xfId="38077" builtinId="8" hidden="1"/>
    <cellStyle name="Hyperlink" xfId="38069" builtinId="8" hidden="1"/>
    <cellStyle name="Hyperlink" xfId="38061" builtinId="8" hidden="1"/>
    <cellStyle name="Hyperlink" xfId="38053" builtinId="8" hidden="1"/>
    <cellStyle name="Hyperlink" xfId="38045" builtinId="8" hidden="1"/>
    <cellStyle name="Hyperlink" xfId="38037" builtinId="8" hidden="1"/>
    <cellStyle name="Hyperlink" xfId="38029" builtinId="8" hidden="1"/>
    <cellStyle name="Hyperlink" xfId="38021" builtinId="8" hidden="1"/>
    <cellStyle name="Hyperlink" xfId="38013" builtinId="8" hidden="1"/>
    <cellStyle name="Hyperlink" xfId="38005" builtinId="8" hidden="1"/>
    <cellStyle name="Hyperlink" xfId="37997" builtinId="8" hidden="1"/>
    <cellStyle name="Hyperlink" xfId="37990" builtinId="8" hidden="1"/>
    <cellStyle name="Hyperlink" xfId="37982" builtinId="8" hidden="1"/>
    <cellStyle name="Hyperlink" xfId="37974" builtinId="8" hidden="1"/>
    <cellStyle name="Hyperlink" xfId="37966" builtinId="8" hidden="1"/>
    <cellStyle name="Hyperlink" xfId="37958" builtinId="8" hidden="1"/>
    <cellStyle name="Hyperlink" xfId="37950" builtinId="8" hidden="1"/>
    <cellStyle name="Hyperlink" xfId="37942" builtinId="8" hidden="1"/>
    <cellStyle name="Hyperlink" xfId="37934" builtinId="8" hidden="1"/>
    <cellStyle name="Hyperlink" xfId="37926" builtinId="8" hidden="1"/>
    <cellStyle name="Hyperlink" xfId="37918" builtinId="8" hidden="1"/>
    <cellStyle name="Hyperlink" xfId="37910" builtinId="8" hidden="1"/>
    <cellStyle name="Hyperlink" xfId="37902" builtinId="8" hidden="1"/>
    <cellStyle name="Hyperlink" xfId="37894" builtinId="8" hidden="1"/>
    <cellStyle name="Hyperlink" xfId="37886" builtinId="8" hidden="1"/>
    <cellStyle name="Hyperlink" xfId="37878" builtinId="8" hidden="1"/>
    <cellStyle name="Hyperlink" xfId="37870" builtinId="8" hidden="1"/>
    <cellStyle name="Hyperlink" xfId="37863" builtinId="8" hidden="1"/>
    <cellStyle name="Hyperlink" xfId="37855" builtinId="8" hidden="1"/>
    <cellStyle name="Hyperlink" xfId="37847" builtinId="8" hidden="1"/>
    <cellStyle name="Hyperlink" xfId="37839" builtinId="8" hidden="1"/>
    <cellStyle name="Hyperlink" xfId="37831" builtinId="8" hidden="1"/>
    <cellStyle name="Hyperlink" xfId="37823" builtinId="8" hidden="1"/>
    <cellStyle name="Hyperlink" xfId="37815" builtinId="8" hidden="1"/>
    <cellStyle name="Hyperlink" xfId="37807" builtinId="8" hidden="1"/>
    <cellStyle name="Hyperlink" xfId="37799" builtinId="8" hidden="1"/>
    <cellStyle name="Hyperlink" xfId="37791" builtinId="8" hidden="1"/>
    <cellStyle name="Hyperlink" xfId="37783" builtinId="8" hidden="1"/>
    <cellStyle name="Hyperlink" xfId="37775" builtinId="8" hidden="1"/>
    <cellStyle name="Hyperlink" xfId="37767" builtinId="8" hidden="1"/>
    <cellStyle name="Hyperlink" xfId="37759" builtinId="8" hidden="1"/>
    <cellStyle name="Hyperlink" xfId="37751" builtinId="8" hidden="1"/>
    <cellStyle name="Hyperlink" xfId="37743" builtinId="8" hidden="1"/>
    <cellStyle name="Hyperlink" xfId="37736" builtinId="8" hidden="1"/>
    <cellStyle name="Hyperlink" xfId="37728" builtinId="8" hidden="1"/>
    <cellStyle name="Hyperlink" xfId="37720" builtinId="8" hidden="1"/>
    <cellStyle name="Hyperlink" xfId="37712" builtinId="8" hidden="1"/>
    <cellStyle name="Hyperlink" xfId="37704" builtinId="8" hidden="1"/>
    <cellStyle name="Hyperlink" xfId="37696" builtinId="8" hidden="1"/>
    <cellStyle name="Hyperlink" xfId="37688" builtinId="8" hidden="1"/>
    <cellStyle name="Hyperlink" xfId="37680" builtinId="8" hidden="1"/>
    <cellStyle name="Hyperlink" xfId="37672" builtinId="8" hidden="1"/>
    <cellStyle name="Hyperlink" xfId="37664" builtinId="8" hidden="1"/>
    <cellStyle name="Hyperlink" xfId="37656" builtinId="8" hidden="1"/>
    <cellStyle name="Hyperlink" xfId="37648" builtinId="8" hidden="1"/>
    <cellStyle name="Hyperlink" xfId="37640" builtinId="8" hidden="1"/>
    <cellStyle name="Hyperlink" xfId="37632" builtinId="8" hidden="1"/>
    <cellStyle name="Hyperlink" xfId="37624" builtinId="8" hidden="1"/>
    <cellStyle name="Hyperlink" xfId="4048" builtinId="8" hidden="1"/>
    <cellStyle name="Hyperlink" xfId="37609" builtinId="8" hidden="1"/>
    <cellStyle name="Hyperlink" xfId="37601" builtinId="8" hidden="1"/>
    <cellStyle name="Hyperlink" xfId="37593" builtinId="8" hidden="1"/>
    <cellStyle name="Hyperlink" xfId="37585" builtinId="8" hidden="1"/>
    <cellStyle name="Hyperlink" xfId="37577" builtinId="8" hidden="1"/>
    <cellStyle name="Hyperlink" xfId="37569" builtinId="8" hidden="1"/>
    <cellStyle name="Hyperlink" xfId="37561" builtinId="8" hidden="1"/>
    <cellStyle name="Hyperlink" xfId="37553" builtinId="8" hidden="1"/>
    <cellStyle name="Hyperlink" xfId="37545" builtinId="8" hidden="1"/>
    <cellStyle name="Hyperlink" xfId="37537" builtinId="8" hidden="1"/>
    <cellStyle name="Hyperlink" xfId="37529" builtinId="8" hidden="1"/>
    <cellStyle name="Hyperlink" xfId="37521" builtinId="8" hidden="1"/>
    <cellStyle name="Hyperlink" xfId="37513" builtinId="8" hidden="1"/>
    <cellStyle name="Hyperlink" xfId="37505" builtinId="8" hidden="1"/>
    <cellStyle name="Hyperlink" xfId="37497" builtinId="8" hidden="1"/>
    <cellStyle name="Hyperlink" xfId="37490" builtinId="8" hidden="1"/>
    <cellStyle name="Hyperlink" xfId="37482" builtinId="8" hidden="1"/>
    <cellStyle name="Hyperlink" xfId="37474" builtinId="8" hidden="1"/>
    <cellStyle name="Hyperlink" xfId="37466" builtinId="8" hidden="1"/>
    <cellStyle name="Hyperlink" xfId="37458" builtinId="8" hidden="1"/>
    <cellStyle name="Hyperlink" xfId="37450" builtinId="8" hidden="1"/>
    <cellStyle name="Hyperlink" xfId="37442" builtinId="8" hidden="1"/>
    <cellStyle name="Hyperlink" xfId="37434" builtinId="8" hidden="1"/>
    <cellStyle name="Hyperlink" xfId="37426" builtinId="8" hidden="1"/>
    <cellStyle name="Hyperlink" xfId="37418" builtinId="8" hidden="1"/>
    <cellStyle name="Hyperlink" xfId="37410" builtinId="8" hidden="1"/>
    <cellStyle name="Hyperlink" xfId="37402" builtinId="8" hidden="1"/>
    <cellStyle name="Hyperlink" xfId="37394" builtinId="8" hidden="1"/>
    <cellStyle name="Hyperlink" xfId="37386" builtinId="8" hidden="1"/>
    <cellStyle name="Hyperlink" xfId="37378" builtinId="8" hidden="1"/>
    <cellStyle name="Hyperlink" xfId="37370" builtinId="8" hidden="1"/>
    <cellStyle name="Hyperlink" xfId="37363" builtinId="8" hidden="1"/>
    <cellStyle name="Hyperlink" xfId="37355" builtinId="8" hidden="1"/>
    <cellStyle name="Hyperlink" xfId="37347" builtinId="8" hidden="1"/>
    <cellStyle name="Hyperlink" xfId="37339" builtinId="8" hidden="1"/>
    <cellStyle name="Hyperlink" xfId="37331" builtinId="8" hidden="1"/>
    <cellStyle name="Hyperlink" xfId="37323" builtinId="8" hidden="1"/>
    <cellStyle name="Hyperlink" xfId="37315" builtinId="8" hidden="1"/>
    <cellStyle name="Hyperlink" xfId="37307" builtinId="8" hidden="1"/>
    <cellStyle name="Hyperlink" xfId="37299" builtinId="8" hidden="1"/>
    <cellStyle name="Hyperlink" xfId="37291" builtinId="8" hidden="1"/>
    <cellStyle name="Hyperlink" xfId="37283" builtinId="8" hidden="1"/>
    <cellStyle name="Hyperlink" xfId="37275" builtinId="8" hidden="1"/>
    <cellStyle name="Hyperlink" xfId="37267" builtinId="8" hidden="1"/>
    <cellStyle name="Hyperlink" xfId="37259" builtinId="8" hidden="1"/>
    <cellStyle name="Hyperlink" xfId="37251" builtinId="8" hidden="1"/>
    <cellStyle name="Hyperlink" xfId="37243" builtinId="8" hidden="1"/>
    <cellStyle name="Hyperlink" xfId="37236" builtinId="8" hidden="1"/>
    <cellStyle name="Hyperlink" xfId="37228" builtinId="8" hidden="1"/>
    <cellStyle name="Hyperlink" xfId="37220" builtinId="8" hidden="1"/>
    <cellStyle name="Hyperlink" xfId="37212" builtinId="8" hidden="1"/>
    <cellStyle name="Hyperlink" xfId="37204" builtinId="8" hidden="1"/>
    <cellStyle name="Hyperlink" xfId="37196" builtinId="8" hidden="1"/>
    <cellStyle name="Hyperlink" xfId="37188" builtinId="8" hidden="1"/>
    <cellStyle name="Hyperlink" xfId="37180" builtinId="8" hidden="1"/>
    <cellStyle name="Hyperlink" xfId="37172" builtinId="8" hidden="1"/>
    <cellStyle name="Hyperlink" xfId="37164" builtinId="8" hidden="1"/>
    <cellStyle name="Hyperlink" xfId="37156" builtinId="8" hidden="1"/>
    <cellStyle name="Hyperlink" xfId="37148" builtinId="8" hidden="1"/>
    <cellStyle name="Hyperlink" xfId="37140" builtinId="8" hidden="1"/>
    <cellStyle name="Hyperlink" xfId="4043" builtinId="8" hidden="1"/>
    <cellStyle name="Hyperlink" xfId="28639" builtinId="8" hidden="1"/>
    <cellStyle name="Hyperlink" xfId="4045" builtinId="8" hidden="1"/>
    <cellStyle name="Hyperlink" xfId="37075" builtinId="8" hidden="1"/>
    <cellStyle name="Hyperlink" xfId="37084" builtinId="8" hidden="1"/>
    <cellStyle name="Hyperlink" xfId="37092" builtinId="8" hidden="1"/>
    <cellStyle name="Hyperlink" xfId="37067" builtinId="8" hidden="1"/>
    <cellStyle name="Hyperlink" xfId="37059" builtinId="8" hidden="1"/>
    <cellStyle name="Hyperlink" xfId="37100" builtinId="8" hidden="1"/>
    <cellStyle name="Hyperlink" xfId="37128" builtinId="8" hidden="1"/>
    <cellStyle name="Hyperlink" xfId="37051" builtinId="8" hidden="1"/>
    <cellStyle name="Hyperlink" xfId="37108" builtinId="8" hidden="1"/>
    <cellStyle name="Hyperlink" xfId="37116" builtinId="8" hidden="1"/>
    <cellStyle name="Hyperlink" xfId="37047" builtinId="8" hidden="1"/>
    <cellStyle name="Hyperlink" xfId="37039" builtinId="8" hidden="1"/>
    <cellStyle name="Hyperlink" xfId="36981" builtinId="8" hidden="1"/>
    <cellStyle name="Hyperlink" xfId="37038" builtinId="8" hidden="1"/>
    <cellStyle name="Hyperlink" xfId="36994" builtinId="8" hidden="1"/>
    <cellStyle name="Hyperlink" xfId="36973" builtinId="8" hidden="1"/>
    <cellStyle name="Hyperlink" xfId="36965" builtinId="8" hidden="1"/>
    <cellStyle name="Hyperlink" xfId="37002" builtinId="8" hidden="1"/>
    <cellStyle name="Hyperlink" xfId="37010" builtinId="8" hidden="1"/>
    <cellStyle name="Hyperlink" xfId="36957" builtinId="8" hidden="1"/>
    <cellStyle name="Hyperlink" xfId="37030" builtinId="8" hidden="1"/>
    <cellStyle name="Hyperlink" xfId="37018" builtinId="8" hidden="1"/>
    <cellStyle name="Hyperlink" xfId="36953" builtinId="8" hidden="1"/>
    <cellStyle name="Hyperlink" xfId="36945" builtinId="8" hidden="1"/>
    <cellStyle name="Hyperlink" xfId="36885" builtinId="8" hidden="1"/>
    <cellStyle name="Hyperlink" xfId="36877" builtinId="8" hidden="1"/>
    <cellStyle name="Hyperlink" xfId="36894" builtinId="8" hidden="1"/>
    <cellStyle name="Hyperlink" xfId="36938" builtinId="8" hidden="1"/>
    <cellStyle name="Hyperlink" xfId="36869" builtinId="8" hidden="1"/>
    <cellStyle name="Hyperlink" xfId="36902" builtinId="8" hidden="1"/>
    <cellStyle name="Hyperlink" xfId="36910" builtinId="8" hidden="1"/>
    <cellStyle name="Hyperlink" xfId="36861" builtinId="8" hidden="1"/>
    <cellStyle name="Hyperlink" xfId="36930" builtinId="8" hidden="1"/>
    <cellStyle name="Hyperlink" xfId="36918" builtinId="8" hidden="1"/>
    <cellStyle name="Hyperlink" xfId="36926" builtinId="8" hidden="1"/>
    <cellStyle name="Hyperlink" xfId="36849" builtinId="8" hidden="1"/>
    <cellStyle name="Hyperlink" xfId="36835" builtinId="8" hidden="1"/>
    <cellStyle name="Hyperlink" xfId="36827" builtinId="8" hidden="1"/>
    <cellStyle name="Hyperlink" xfId="36819" builtinId="8" hidden="1"/>
    <cellStyle name="Hyperlink" xfId="36811" builtinId="8" hidden="1"/>
    <cellStyle name="Hyperlink" xfId="36803" builtinId="8" hidden="1"/>
    <cellStyle name="Hyperlink" xfId="36795" builtinId="8" hidden="1"/>
    <cellStyle name="Hyperlink" xfId="36787" builtinId="8" hidden="1"/>
    <cellStyle name="Hyperlink" xfId="36779" builtinId="8" hidden="1"/>
    <cellStyle name="Hyperlink" xfId="36719" builtinId="8" hidden="1"/>
    <cellStyle name="Hyperlink" xfId="36776" builtinId="8" hidden="1"/>
    <cellStyle name="Hyperlink" xfId="36732" builtinId="8" hidden="1"/>
    <cellStyle name="Hyperlink" xfId="36711" builtinId="8" hidden="1"/>
    <cellStyle name="Hyperlink" xfId="36703" builtinId="8" hidden="1"/>
    <cellStyle name="Hyperlink" xfId="36740" builtinId="8" hidden="1"/>
    <cellStyle name="Hyperlink" xfId="36748" builtinId="8" hidden="1"/>
    <cellStyle name="Hyperlink" xfId="36695" builtinId="8" hidden="1"/>
    <cellStyle name="Hyperlink" xfId="36768" builtinId="8" hidden="1"/>
    <cellStyle name="Hyperlink" xfId="36756" builtinId="8" hidden="1"/>
    <cellStyle name="Hyperlink" xfId="36691" builtinId="8" hidden="1"/>
    <cellStyle name="Hyperlink" xfId="36683" builtinId="8" hidden="1"/>
    <cellStyle name="Hyperlink" xfId="36675" builtinId="8" hidden="1"/>
    <cellStyle name="Hyperlink" xfId="36667" builtinId="8" hidden="1"/>
    <cellStyle name="Hyperlink" xfId="36659" builtinId="8" hidden="1"/>
    <cellStyle name="Hyperlink" xfId="36651" builtinId="8" hidden="1"/>
    <cellStyle name="Hyperlink" xfId="36643" builtinId="8" hidden="1"/>
    <cellStyle name="Hyperlink" xfId="36635" builtinId="8" hidden="1"/>
    <cellStyle name="Hyperlink" xfId="36627" builtinId="8" hidden="1"/>
    <cellStyle name="Hyperlink" xfId="36619" builtinId="8" hidden="1"/>
    <cellStyle name="Hyperlink" xfId="36611" builtinId="8" hidden="1"/>
    <cellStyle name="Hyperlink" xfId="36603" builtinId="8" hidden="1"/>
    <cellStyle name="Hyperlink" xfId="36595" builtinId="8" hidden="1"/>
    <cellStyle name="Hyperlink" xfId="36587" builtinId="8" hidden="1"/>
    <cellStyle name="Hyperlink" xfId="36579" builtinId="8" hidden="1"/>
    <cellStyle name="Hyperlink" xfId="36571" builtinId="8" hidden="1"/>
    <cellStyle name="Hyperlink" xfId="36563" builtinId="8" hidden="1"/>
    <cellStyle name="Hyperlink" xfId="36555" builtinId="8" hidden="1"/>
    <cellStyle name="Hyperlink" xfId="36547" builtinId="8" hidden="1"/>
    <cellStyle name="Hyperlink" xfId="36539" builtinId="8" hidden="1"/>
    <cellStyle name="Hyperlink" xfId="36531" builtinId="8" hidden="1"/>
    <cellStyle name="Hyperlink" xfId="36523" builtinId="8" hidden="1"/>
    <cellStyle name="Hyperlink" xfId="36515" builtinId="8" hidden="1"/>
    <cellStyle name="Hyperlink" xfId="36507" builtinId="8" hidden="1"/>
    <cellStyle name="Hyperlink" xfId="36499" builtinId="8" hidden="1"/>
    <cellStyle name="Hyperlink" xfId="36491" builtinId="8" hidden="1"/>
    <cellStyle name="Hyperlink" xfId="36483" builtinId="8" hidden="1"/>
    <cellStyle name="Hyperlink" xfId="36475" builtinId="8" hidden="1"/>
    <cellStyle name="Hyperlink" xfId="36467" builtinId="8" hidden="1"/>
    <cellStyle name="Hyperlink" xfId="36460" builtinId="8" hidden="1"/>
    <cellStyle name="Hyperlink" xfId="36452" builtinId="8" hidden="1"/>
    <cellStyle name="Hyperlink" xfId="36444" builtinId="8" hidden="1"/>
    <cellStyle name="Hyperlink" xfId="36436" builtinId="8" hidden="1"/>
    <cellStyle name="Hyperlink" xfId="36428" builtinId="8" hidden="1"/>
    <cellStyle name="Hyperlink" xfId="36420" builtinId="8" hidden="1"/>
    <cellStyle name="Hyperlink" xfId="36412" builtinId="8" hidden="1"/>
    <cellStyle name="Hyperlink" xfId="36404" builtinId="8" hidden="1"/>
    <cellStyle name="Hyperlink" xfId="36396" builtinId="8" hidden="1"/>
    <cellStyle name="Hyperlink" xfId="36388" builtinId="8" hidden="1"/>
    <cellStyle name="Hyperlink" xfId="36380" builtinId="8" hidden="1"/>
    <cellStyle name="Hyperlink" xfId="36372" builtinId="8" hidden="1"/>
    <cellStyle name="Hyperlink" xfId="36364" builtinId="8" hidden="1"/>
    <cellStyle name="Hyperlink" xfId="36356" builtinId="8" hidden="1"/>
    <cellStyle name="Hyperlink" xfId="36348" builtinId="8" hidden="1"/>
    <cellStyle name="Hyperlink" xfId="35460" builtinId="8" hidden="1"/>
    <cellStyle name="Hyperlink" xfId="36333" builtinId="8" hidden="1"/>
    <cellStyle name="Hyperlink" xfId="36325" builtinId="8" hidden="1"/>
    <cellStyle name="Hyperlink" xfId="36317" builtinId="8" hidden="1"/>
    <cellStyle name="Hyperlink" xfId="36309" builtinId="8" hidden="1"/>
    <cellStyle name="Hyperlink" xfId="36301" builtinId="8" hidden="1"/>
    <cellStyle name="Hyperlink" xfId="36293" builtinId="8" hidden="1"/>
    <cellStyle name="Hyperlink" xfId="36285" builtinId="8" hidden="1"/>
    <cellStyle name="Hyperlink" xfId="36277" builtinId="8" hidden="1"/>
    <cellStyle name="Hyperlink" xfId="36269" builtinId="8" hidden="1"/>
    <cellStyle name="Hyperlink" xfId="36261" builtinId="8" hidden="1"/>
    <cellStyle name="Hyperlink" xfId="36253" builtinId="8" hidden="1"/>
    <cellStyle name="Hyperlink" xfId="36245" builtinId="8" hidden="1"/>
    <cellStyle name="Hyperlink" xfId="36237" builtinId="8" hidden="1"/>
    <cellStyle name="Hyperlink" xfId="36229" builtinId="8" hidden="1"/>
    <cellStyle name="Hyperlink" xfId="36221" builtinId="8" hidden="1"/>
    <cellStyle name="Hyperlink" xfId="36214" builtinId="8" hidden="1"/>
    <cellStyle name="Hyperlink" xfId="36206" builtinId="8" hidden="1"/>
    <cellStyle name="Hyperlink" xfId="36198" builtinId="8" hidden="1"/>
    <cellStyle name="Hyperlink" xfId="36190" builtinId="8" hidden="1"/>
    <cellStyle name="Hyperlink" xfId="36182" builtinId="8" hidden="1"/>
    <cellStyle name="Hyperlink" xfId="36174" builtinId="8" hidden="1"/>
    <cellStyle name="Hyperlink" xfId="36166" builtinId="8" hidden="1"/>
    <cellStyle name="Hyperlink" xfId="36158" builtinId="8" hidden="1"/>
    <cellStyle name="Hyperlink" xfId="36150" builtinId="8" hidden="1"/>
    <cellStyle name="Hyperlink" xfId="36142" builtinId="8" hidden="1"/>
    <cellStyle name="Hyperlink" xfId="36134" builtinId="8" hidden="1"/>
    <cellStyle name="Hyperlink" xfId="36126" builtinId="8" hidden="1"/>
    <cellStyle name="Hyperlink" xfId="36118" builtinId="8" hidden="1"/>
    <cellStyle name="Hyperlink" xfId="36110" builtinId="8" hidden="1"/>
    <cellStyle name="Hyperlink" xfId="36102" builtinId="8" hidden="1"/>
    <cellStyle name="Hyperlink" xfId="36094" builtinId="8" hidden="1"/>
    <cellStyle name="Hyperlink" xfId="36087" builtinId="8" hidden="1"/>
    <cellStyle name="Hyperlink" xfId="36079" builtinId="8" hidden="1"/>
    <cellStyle name="Hyperlink" xfId="36071" builtinId="8" hidden="1"/>
    <cellStyle name="Hyperlink" xfId="36063" builtinId="8" hidden="1"/>
    <cellStyle name="Hyperlink" xfId="36055" builtinId="8" hidden="1"/>
    <cellStyle name="Hyperlink" xfId="36047" builtinId="8" hidden="1"/>
    <cellStyle name="Hyperlink" xfId="36039" builtinId="8" hidden="1"/>
    <cellStyle name="Hyperlink" xfId="36031" builtinId="8" hidden="1"/>
    <cellStyle name="Hyperlink" xfId="36023" builtinId="8" hidden="1"/>
    <cellStyle name="Hyperlink" xfId="36015" builtinId="8" hidden="1"/>
    <cellStyle name="Hyperlink" xfId="36007" builtinId="8" hidden="1"/>
    <cellStyle name="Hyperlink" xfId="35999" builtinId="8" hidden="1"/>
    <cellStyle name="Hyperlink" xfId="35991" builtinId="8" hidden="1"/>
    <cellStyle name="Hyperlink" xfId="35983" builtinId="8" hidden="1"/>
    <cellStyle name="Hyperlink" xfId="35975" builtinId="8" hidden="1"/>
    <cellStyle name="Hyperlink" xfId="35967" builtinId="8" hidden="1"/>
    <cellStyle name="Hyperlink" xfId="35960" builtinId="8" hidden="1"/>
    <cellStyle name="Hyperlink" xfId="35952" builtinId="8" hidden="1"/>
    <cellStyle name="Hyperlink" xfId="35944" builtinId="8" hidden="1"/>
    <cellStyle name="Hyperlink" xfId="35936" builtinId="8" hidden="1"/>
    <cellStyle name="Hyperlink" xfId="35928" builtinId="8" hidden="1"/>
    <cellStyle name="Hyperlink" xfId="35920" builtinId="8" hidden="1"/>
    <cellStyle name="Hyperlink" xfId="35912" builtinId="8" hidden="1"/>
    <cellStyle name="Hyperlink" xfId="35904" builtinId="8" hidden="1"/>
    <cellStyle name="Hyperlink" xfId="35896" builtinId="8" hidden="1"/>
    <cellStyle name="Hyperlink" xfId="35888" builtinId="8" hidden="1"/>
    <cellStyle name="Hyperlink" xfId="35880" builtinId="8" hidden="1"/>
    <cellStyle name="Hyperlink" xfId="35872" builtinId="8" hidden="1"/>
    <cellStyle name="Hyperlink" xfId="35864" builtinId="8" hidden="1"/>
    <cellStyle name="Hyperlink" xfId="35856" builtinId="8" hidden="1"/>
    <cellStyle name="Hyperlink" xfId="35848" builtinId="8" hidden="1"/>
    <cellStyle name="Hyperlink" xfId="35458" builtinId="8" hidden="1"/>
    <cellStyle name="Hyperlink" xfId="35833" builtinId="8" hidden="1"/>
    <cellStyle name="Hyperlink" xfId="35825" builtinId="8" hidden="1"/>
    <cellStyle name="Hyperlink" xfId="35817" builtinId="8" hidden="1"/>
    <cellStyle name="Hyperlink" xfId="35809" builtinId="8" hidden="1"/>
    <cellStyle name="Hyperlink" xfId="35801" builtinId="8" hidden="1"/>
    <cellStyle name="Hyperlink" xfId="35793" builtinId="8" hidden="1"/>
    <cellStyle name="Hyperlink" xfId="35785" builtinId="8" hidden="1"/>
    <cellStyle name="Hyperlink" xfId="35777" builtinId="8" hidden="1"/>
    <cellStyle name="Hyperlink" xfId="35769" builtinId="8" hidden="1"/>
    <cellStyle name="Hyperlink" xfId="35761" builtinId="8" hidden="1"/>
    <cellStyle name="Hyperlink" xfId="35753" builtinId="8" hidden="1"/>
    <cellStyle name="Hyperlink" xfId="35745" builtinId="8" hidden="1"/>
    <cellStyle name="Hyperlink" xfId="35737" builtinId="8" hidden="1"/>
    <cellStyle name="Hyperlink" xfId="35729" builtinId="8" hidden="1"/>
    <cellStyle name="Hyperlink" xfId="35721" builtinId="8" hidden="1"/>
    <cellStyle name="Hyperlink" xfId="35714" builtinId="8" hidden="1"/>
    <cellStyle name="Hyperlink" xfId="35706" builtinId="8" hidden="1"/>
    <cellStyle name="Hyperlink" xfId="35698" builtinId="8" hidden="1"/>
    <cellStyle name="Hyperlink" xfId="35690" builtinId="8" hidden="1"/>
    <cellStyle name="Hyperlink" xfId="35682" builtinId="8" hidden="1"/>
    <cellStyle name="Hyperlink" xfId="35674" builtinId="8" hidden="1"/>
    <cellStyle name="Hyperlink" xfId="35666" builtinId="8" hidden="1"/>
    <cellStyle name="Hyperlink" xfId="35658" builtinId="8" hidden="1"/>
    <cellStyle name="Hyperlink" xfId="35650" builtinId="8" hidden="1"/>
    <cellStyle name="Hyperlink" xfId="35642" builtinId="8" hidden="1"/>
    <cellStyle name="Hyperlink" xfId="35634" builtinId="8" hidden="1"/>
    <cellStyle name="Hyperlink" xfId="35626" builtinId="8" hidden="1"/>
    <cellStyle name="Hyperlink" xfId="35618" builtinId="8" hidden="1"/>
    <cellStyle name="Hyperlink" xfId="35610" builtinId="8" hidden="1"/>
    <cellStyle name="Hyperlink" xfId="35602" builtinId="8" hidden="1"/>
    <cellStyle name="Hyperlink" xfId="35594" builtinId="8" hidden="1"/>
    <cellStyle name="Hyperlink" xfId="35587" builtinId="8" hidden="1"/>
    <cellStyle name="Hyperlink" xfId="35579" builtinId="8" hidden="1"/>
    <cellStyle name="Hyperlink" xfId="35571" builtinId="8" hidden="1"/>
    <cellStyle name="Hyperlink" xfId="35563" builtinId="8" hidden="1"/>
    <cellStyle name="Hyperlink" xfId="35555" builtinId="8" hidden="1"/>
    <cellStyle name="Hyperlink" xfId="35547" builtinId="8" hidden="1"/>
    <cellStyle name="Hyperlink" xfId="35539" builtinId="8" hidden="1"/>
    <cellStyle name="Hyperlink" xfId="35531" builtinId="8" hidden="1"/>
    <cellStyle name="Hyperlink" xfId="35523" builtinId="8" hidden="1"/>
    <cellStyle name="Hyperlink" xfId="35515" builtinId="8" hidden="1"/>
    <cellStyle name="Hyperlink" xfId="35507" builtinId="8" hidden="1"/>
    <cellStyle name="Hyperlink" xfId="35499" builtinId="8" hidden="1"/>
    <cellStyle name="Hyperlink" xfId="35491" builtinId="8" hidden="1"/>
    <cellStyle name="Hyperlink" xfId="35483" builtinId="8" hidden="1"/>
    <cellStyle name="Hyperlink" xfId="35475" builtinId="8" hidden="1"/>
    <cellStyle name="Hyperlink" xfId="35467" builtinId="8" hidden="1"/>
    <cellStyle name="Hyperlink" xfId="35451" builtinId="8" hidden="1"/>
    <cellStyle name="Hyperlink" xfId="35443" builtinId="8" hidden="1"/>
    <cellStyle name="Hyperlink" xfId="35435" builtinId="8" hidden="1"/>
    <cellStyle name="Hyperlink" xfId="35427" builtinId="8" hidden="1"/>
    <cellStyle name="Hyperlink" xfId="35419" builtinId="8" hidden="1"/>
    <cellStyle name="Hyperlink" xfId="35411" builtinId="8" hidden="1"/>
    <cellStyle name="Hyperlink" xfId="35403" builtinId="8" hidden="1"/>
    <cellStyle name="Hyperlink" xfId="35395" builtinId="8" hidden="1"/>
    <cellStyle name="Hyperlink" xfId="35387" builtinId="8" hidden="1"/>
    <cellStyle name="Hyperlink" xfId="35379" builtinId="8" hidden="1"/>
    <cellStyle name="Hyperlink" xfId="35371" builtinId="8" hidden="1"/>
    <cellStyle name="Hyperlink" xfId="35363" builtinId="8" hidden="1"/>
    <cellStyle name="Hyperlink" xfId="35355" builtinId="8" hidden="1"/>
    <cellStyle name="Hyperlink" xfId="35347" builtinId="8" hidden="1"/>
    <cellStyle name="Hyperlink" xfId="35339" builtinId="8" hidden="1"/>
    <cellStyle name="Hyperlink" xfId="30293" builtinId="8" hidden="1"/>
    <cellStyle name="Hyperlink" xfId="35324" builtinId="8" hidden="1"/>
    <cellStyle name="Hyperlink" xfId="35316" builtinId="8" hidden="1"/>
    <cellStyle name="Hyperlink" xfId="35308" builtinId="8" hidden="1"/>
    <cellStyle name="Hyperlink" xfId="35300" builtinId="8" hidden="1"/>
    <cellStyle name="Hyperlink" xfId="35292" builtinId="8" hidden="1"/>
    <cellStyle name="Hyperlink" xfId="35284" builtinId="8" hidden="1"/>
    <cellStyle name="Hyperlink" xfId="35276" builtinId="8" hidden="1"/>
    <cellStyle name="Hyperlink" xfId="35268" builtinId="8" hidden="1"/>
    <cellStyle name="Hyperlink" xfId="35260" builtinId="8" hidden="1"/>
    <cellStyle name="Hyperlink" xfId="35252" builtinId="8" hidden="1"/>
    <cellStyle name="Hyperlink" xfId="35244" builtinId="8" hidden="1"/>
    <cellStyle name="Hyperlink" xfId="35236" builtinId="8" hidden="1"/>
    <cellStyle name="Hyperlink" xfId="35228" builtinId="8" hidden="1"/>
    <cellStyle name="Hyperlink" xfId="35220" builtinId="8" hidden="1"/>
    <cellStyle name="Hyperlink" xfId="35212" builtinId="8" hidden="1"/>
    <cellStyle name="Hyperlink" xfId="35205" builtinId="8" hidden="1"/>
    <cellStyle name="Hyperlink" xfId="35197" builtinId="8" hidden="1"/>
    <cellStyle name="Hyperlink" xfId="35189" builtinId="8" hidden="1"/>
    <cellStyle name="Hyperlink" xfId="35181" builtinId="8" hidden="1"/>
    <cellStyle name="Hyperlink" xfId="35173" builtinId="8" hidden="1"/>
    <cellStyle name="Hyperlink" xfId="35165" builtinId="8" hidden="1"/>
    <cellStyle name="Hyperlink" xfId="35157" builtinId="8" hidden="1"/>
    <cellStyle name="Hyperlink" xfId="35149" builtinId="8" hidden="1"/>
    <cellStyle name="Hyperlink" xfId="35141" builtinId="8" hidden="1"/>
    <cellStyle name="Hyperlink" xfId="35133" builtinId="8" hidden="1"/>
    <cellStyle name="Hyperlink" xfId="35125" builtinId="8" hidden="1"/>
    <cellStyle name="Hyperlink" xfId="35117" builtinId="8" hidden="1"/>
    <cellStyle name="Hyperlink" xfId="35109" builtinId="8" hidden="1"/>
    <cellStyle name="Hyperlink" xfId="35101" builtinId="8" hidden="1"/>
    <cellStyle name="Hyperlink" xfId="35093" builtinId="8" hidden="1"/>
    <cellStyle name="Hyperlink" xfId="35085" builtinId="8" hidden="1"/>
    <cellStyle name="Hyperlink" xfId="35078" builtinId="8" hidden="1"/>
    <cellStyle name="Hyperlink" xfId="35070" builtinId="8" hidden="1"/>
    <cellStyle name="Hyperlink" xfId="35062" builtinId="8" hidden="1"/>
    <cellStyle name="Hyperlink" xfId="35054" builtinId="8" hidden="1"/>
    <cellStyle name="Hyperlink" xfId="35046" builtinId="8" hidden="1"/>
    <cellStyle name="Hyperlink" xfId="35038" builtinId="8" hidden="1"/>
    <cellStyle name="Hyperlink" xfId="35030" builtinId="8" hidden="1"/>
    <cellStyle name="Hyperlink" xfId="35022" builtinId="8" hidden="1"/>
    <cellStyle name="Hyperlink" xfId="35014" builtinId="8" hidden="1"/>
    <cellStyle name="Hyperlink" xfId="35006" builtinId="8" hidden="1"/>
    <cellStyle name="Hyperlink" xfId="34998" builtinId="8" hidden="1"/>
    <cellStyle name="Hyperlink" xfId="34990" builtinId="8" hidden="1"/>
    <cellStyle name="Hyperlink" xfId="34982" builtinId="8" hidden="1"/>
    <cellStyle name="Hyperlink" xfId="34974" builtinId="8" hidden="1"/>
    <cellStyle name="Hyperlink" xfId="34966" builtinId="8" hidden="1"/>
    <cellStyle name="Hyperlink" xfId="34958" builtinId="8" hidden="1"/>
    <cellStyle name="Hyperlink" xfId="34951" builtinId="8" hidden="1"/>
    <cellStyle name="Hyperlink" xfId="34943" builtinId="8" hidden="1"/>
    <cellStyle name="Hyperlink" xfId="34935" builtinId="8" hidden="1"/>
    <cellStyle name="Hyperlink" xfId="34927" builtinId="8" hidden="1"/>
    <cellStyle name="Hyperlink" xfId="34919" builtinId="8" hidden="1"/>
    <cellStyle name="Hyperlink" xfId="34911" builtinId="8" hidden="1"/>
    <cellStyle name="Hyperlink" xfId="34903" builtinId="8" hidden="1"/>
    <cellStyle name="Hyperlink" xfId="34895" builtinId="8" hidden="1"/>
    <cellStyle name="Hyperlink" xfId="34887" builtinId="8" hidden="1"/>
    <cellStyle name="Hyperlink" xfId="34879" builtinId="8" hidden="1"/>
    <cellStyle name="Hyperlink" xfId="34871" builtinId="8" hidden="1"/>
    <cellStyle name="Hyperlink" xfId="34863" builtinId="8" hidden="1"/>
    <cellStyle name="Hyperlink" xfId="34855" builtinId="8" hidden="1"/>
    <cellStyle name="Hyperlink" xfId="34847" builtinId="8" hidden="1"/>
    <cellStyle name="Hyperlink" xfId="34839" builtinId="8" hidden="1"/>
    <cellStyle name="Hyperlink" xfId="34200" builtinId="8" hidden="1"/>
    <cellStyle name="Hyperlink" xfId="34824" builtinId="8" hidden="1"/>
    <cellStyle name="Hyperlink" xfId="34816" builtinId="8" hidden="1"/>
    <cellStyle name="Hyperlink" xfId="34808" builtinId="8" hidden="1"/>
    <cellStyle name="Hyperlink" xfId="34800" builtinId="8" hidden="1"/>
    <cellStyle name="Hyperlink" xfId="34792" builtinId="8" hidden="1"/>
    <cellStyle name="Hyperlink" xfId="34784" builtinId="8" hidden="1"/>
    <cellStyle name="Hyperlink" xfId="34776" builtinId="8" hidden="1"/>
    <cellStyle name="Hyperlink" xfId="34768" builtinId="8" hidden="1"/>
    <cellStyle name="Hyperlink" xfId="34760" builtinId="8" hidden="1"/>
    <cellStyle name="Hyperlink" xfId="34752" builtinId="8" hidden="1"/>
    <cellStyle name="Hyperlink" xfId="34744" builtinId="8" hidden="1"/>
    <cellStyle name="Hyperlink" xfId="34736" builtinId="8" hidden="1"/>
    <cellStyle name="Hyperlink" xfId="34728" builtinId="8" hidden="1"/>
    <cellStyle name="Hyperlink" xfId="34720" builtinId="8" hidden="1"/>
    <cellStyle name="Hyperlink" xfId="34712" builtinId="8" hidden="1"/>
    <cellStyle name="Hyperlink" xfId="34705" builtinId="8" hidden="1"/>
    <cellStyle name="Hyperlink" xfId="34697" builtinId="8" hidden="1"/>
    <cellStyle name="Hyperlink" xfId="34689" builtinId="8" hidden="1"/>
    <cellStyle name="Hyperlink" xfId="34681" builtinId="8" hidden="1"/>
    <cellStyle name="Hyperlink" xfId="34673" builtinId="8" hidden="1"/>
    <cellStyle name="Hyperlink" xfId="34665" builtinId="8" hidden="1"/>
    <cellStyle name="Hyperlink" xfId="34657" builtinId="8" hidden="1"/>
    <cellStyle name="Hyperlink" xfId="34649" builtinId="8" hidden="1"/>
    <cellStyle name="Hyperlink" xfId="34641" builtinId="8" hidden="1"/>
    <cellStyle name="Hyperlink" xfId="34633" builtinId="8" hidden="1"/>
    <cellStyle name="Hyperlink" xfId="34625" builtinId="8" hidden="1"/>
    <cellStyle name="Hyperlink" xfId="34617" builtinId="8" hidden="1"/>
    <cellStyle name="Hyperlink" xfId="34609" builtinId="8" hidden="1"/>
    <cellStyle name="Hyperlink" xfId="34601" builtinId="8" hidden="1"/>
    <cellStyle name="Hyperlink" xfId="34593" builtinId="8" hidden="1"/>
    <cellStyle name="Hyperlink" xfId="34585" builtinId="8" hidden="1"/>
    <cellStyle name="Hyperlink" xfId="34578" builtinId="8" hidden="1"/>
    <cellStyle name="Hyperlink" xfId="34570" builtinId="8" hidden="1"/>
    <cellStyle name="Hyperlink" xfId="34562" builtinId="8" hidden="1"/>
    <cellStyle name="Hyperlink" xfId="34554" builtinId="8" hidden="1"/>
    <cellStyle name="Hyperlink" xfId="34546" builtinId="8" hidden="1"/>
    <cellStyle name="Hyperlink" xfId="34538" builtinId="8" hidden="1"/>
    <cellStyle name="Hyperlink" xfId="34530" builtinId="8" hidden="1"/>
    <cellStyle name="Hyperlink" xfId="34522" builtinId="8" hidden="1"/>
    <cellStyle name="Hyperlink" xfId="34514" builtinId="8" hidden="1"/>
    <cellStyle name="Hyperlink" xfId="34506" builtinId="8" hidden="1"/>
    <cellStyle name="Hyperlink" xfId="34498" builtinId="8" hidden="1"/>
    <cellStyle name="Hyperlink" xfId="34490" builtinId="8" hidden="1"/>
    <cellStyle name="Hyperlink" xfId="34482" builtinId="8" hidden="1"/>
    <cellStyle name="Hyperlink" xfId="34474" builtinId="8" hidden="1"/>
    <cellStyle name="Hyperlink" xfId="34466" builtinId="8" hidden="1"/>
    <cellStyle name="Hyperlink" xfId="34458" builtinId="8" hidden="1"/>
    <cellStyle name="Hyperlink" xfId="34451" builtinId="8" hidden="1"/>
    <cellStyle name="Hyperlink" xfId="34443" builtinId="8" hidden="1"/>
    <cellStyle name="Hyperlink" xfId="34435" builtinId="8" hidden="1"/>
    <cellStyle name="Hyperlink" xfId="34427" builtinId="8" hidden="1"/>
    <cellStyle name="Hyperlink" xfId="34419" builtinId="8" hidden="1"/>
    <cellStyle name="Hyperlink" xfId="34411" builtinId="8" hidden="1"/>
    <cellStyle name="Hyperlink" xfId="34403" builtinId="8" hidden="1"/>
    <cellStyle name="Hyperlink" xfId="34395" builtinId="8" hidden="1"/>
    <cellStyle name="Hyperlink" xfId="34387" builtinId="8" hidden="1"/>
    <cellStyle name="Hyperlink" xfId="34379" builtinId="8" hidden="1"/>
    <cellStyle name="Hyperlink" xfId="34371" builtinId="8" hidden="1"/>
    <cellStyle name="Hyperlink" xfId="34363" builtinId="8" hidden="1"/>
    <cellStyle name="Hyperlink" xfId="34355" builtinId="8" hidden="1"/>
    <cellStyle name="Hyperlink" xfId="34347" builtinId="8" hidden="1"/>
    <cellStyle name="Hyperlink" xfId="34339" builtinId="8" hidden="1"/>
    <cellStyle name="Hyperlink" xfId="34198" builtinId="8" hidden="1"/>
    <cellStyle name="Hyperlink" xfId="34324" builtinId="8" hidden="1"/>
    <cellStyle name="Hyperlink" xfId="34316" builtinId="8" hidden="1"/>
    <cellStyle name="Hyperlink" xfId="34308" builtinId="8" hidden="1"/>
    <cellStyle name="Hyperlink" xfId="34300" builtinId="8" hidden="1"/>
    <cellStyle name="Hyperlink" xfId="34292" builtinId="8" hidden="1"/>
    <cellStyle name="Hyperlink" xfId="34284" builtinId="8" hidden="1"/>
    <cellStyle name="Hyperlink" xfId="34276" builtinId="8" hidden="1"/>
    <cellStyle name="Hyperlink" xfId="34268" builtinId="8" hidden="1"/>
    <cellStyle name="Hyperlink" xfId="34260" builtinId="8" hidden="1"/>
    <cellStyle name="Hyperlink" xfId="34252" builtinId="8" hidden="1"/>
    <cellStyle name="Hyperlink" xfId="34244" builtinId="8" hidden="1"/>
    <cellStyle name="Hyperlink" xfId="34236" builtinId="8" hidden="1"/>
    <cellStyle name="Hyperlink" xfId="34228" builtinId="8" hidden="1"/>
    <cellStyle name="Hyperlink" xfId="34220" builtinId="8" hidden="1"/>
    <cellStyle name="Hyperlink" xfId="34212" builtinId="8" hidden="1"/>
    <cellStyle name="Hyperlink" xfId="34196" builtinId="8" hidden="1"/>
    <cellStyle name="Hyperlink" xfId="34188" builtinId="8" hidden="1"/>
    <cellStyle name="Hyperlink" xfId="34180" builtinId="8" hidden="1"/>
    <cellStyle name="Hyperlink" xfId="34172" builtinId="8" hidden="1"/>
    <cellStyle name="Hyperlink" xfId="34164" builtinId="8" hidden="1"/>
    <cellStyle name="Hyperlink" xfId="34156" builtinId="8" hidden="1"/>
    <cellStyle name="Hyperlink" xfId="34148" builtinId="8" hidden="1"/>
    <cellStyle name="Hyperlink" xfId="34140" builtinId="8" hidden="1"/>
    <cellStyle name="Hyperlink" xfId="34132" builtinId="8" hidden="1"/>
    <cellStyle name="Hyperlink" xfId="34124" builtinId="8" hidden="1"/>
    <cellStyle name="Hyperlink" xfId="34116" builtinId="8" hidden="1"/>
    <cellStyle name="Hyperlink" xfId="34108" builtinId="8" hidden="1"/>
    <cellStyle name="Hyperlink" xfId="34100" builtinId="8" hidden="1"/>
    <cellStyle name="Hyperlink" xfId="34092" builtinId="8" hidden="1"/>
    <cellStyle name="Hyperlink" xfId="34084" builtinId="8" hidden="1"/>
    <cellStyle name="Hyperlink" xfId="34076" builtinId="8" hidden="1"/>
    <cellStyle name="Hyperlink" xfId="34069" builtinId="8" hidden="1"/>
    <cellStyle name="Hyperlink" xfId="34061" builtinId="8" hidden="1"/>
    <cellStyle name="Hyperlink" xfId="34053" builtinId="8" hidden="1"/>
    <cellStyle name="Hyperlink" xfId="34045" builtinId="8" hidden="1"/>
    <cellStyle name="Hyperlink" xfId="34037" builtinId="8" hidden="1"/>
    <cellStyle name="Hyperlink" xfId="34029" builtinId="8" hidden="1"/>
    <cellStyle name="Hyperlink" xfId="34021" builtinId="8" hidden="1"/>
    <cellStyle name="Hyperlink" xfId="34013" builtinId="8" hidden="1"/>
    <cellStyle name="Hyperlink" xfId="34005" builtinId="8" hidden="1"/>
    <cellStyle name="Hyperlink" xfId="33997" builtinId="8" hidden="1"/>
    <cellStyle name="Hyperlink" xfId="33989" builtinId="8" hidden="1"/>
    <cellStyle name="Hyperlink" xfId="33981" builtinId="8" hidden="1"/>
    <cellStyle name="Hyperlink" xfId="33973" builtinId="8" hidden="1"/>
    <cellStyle name="Hyperlink" xfId="33965" builtinId="8" hidden="1"/>
    <cellStyle name="Hyperlink" xfId="33957" builtinId="8" hidden="1"/>
    <cellStyle name="Hyperlink" xfId="33949" builtinId="8" hidden="1"/>
    <cellStyle name="Hyperlink" xfId="33942" builtinId="8" hidden="1"/>
    <cellStyle name="Hyperlink" xfId="33934" builtinId="8" hidden="1"/>
    <cellStyle name="Hyperlink" xfId="33926" builtinId="8" hidden="1"/>
    <cellStyle name="Hyperlink" xfId="33918" builtinId="8" hidden="1"/>
    <cellStyle name="Hyperlink" xfId="33910" builtinId="8" hidden="1"/>
    <cellStyle name="Hyperlink" xfId="33902" builtinId="8" hidden="1"/>
    <cellStyle name="Hyperlink" xfId="33894" builtinId="8" hidden="1"/>
    <cellStyle name="Hyperlink" xfId="33886" builtinId="8" hidden="1"/>
    <cellStyle name="Hyperlink" xfId="33878" builtinId="8" hidden="1"/>
    <cellStyle name="Hyperlink" xfId="33870" builtinId="8" hidden="1"/>
    <cellStyle name="Hyperlink" xfId="33862" builtinId="8" hidden="1"/>
    <cellStyle name="Hyperlink" xfId="33854" builtinId="8" hidden="1"/>
    <cellStyle name="Hyperlink" xfId="33846" builtinId="8" hidden="1"/>
    <cellStyle name="Hyperlink" xfId="33838" builtinId="8" hidden="1"/>
    <cellStyle name="Hyperlink" xfId="33830" builtinId="8" hidden="1"/>
    <cellStyle name="Hyperlink" xfId="32942" builtinId="8" hidden="1"/>
    <cellStyle name="Hyperlink" xfId="33815" builtinId="8" hidden="1"/>
    <cellStyle name="Hyperlink" xfId="33807" builtinId="8" hidden="1"/>
    <cellStyle name="Hyperlink" xfId="33799" builtinId="8" hidden="1"/>
    <cellStyle name="Hyperlink" xfId="33791" builtinId="8" hidden="1"/>
    <cellStyle name="Hyperlink" xfId="33783" builtinId="8" hidden="1"/>
    <cellStyle name="Hyperlink" xfId="33775" builtinId="8" hidden="1"/>
    <cellStyle name="Hyperlink" xfId="33767" builtinId="8" hidden="1"/>
    <cellStyle name="Hyperlink" xfId="33759" builtinId="8" hidden="1"/>
    <cellStyle name="Hyperlink" xfId="33751" builtinId="8" hidden="1"/>
    <cellStyle name="Hyperlink" xfId="33743" builtinId="8" hidden="1"/>
    <cellStyle name="Hyperlink" xfId="33735" builtinId="8" hidden="1"/>
    <cellStyle name="Hyperlink" xfId="33727" builtinId="8" hidden="1"/>
    <cellStyle name="Hyperlink" xfId="33719" builtinId="8" hidden="1"/>
    <cellStyle name="Hyperlink" xfId="33711" builtinId="8" hidden="1"/>
    <cellStyle name="Hyperlink" xfId="33703" builtinId="8" hidden="1"/>
    <cellStyle name="Hyperlink" xfId="33696" builtinId="8" hidden="1"/>
    <cellStyle name="Hyperlink" xfId="33688" builtinId="8" hidden="1"/>
    <cellStyle name="Hyperlink" xfId="33680" builtinId="8" hidden="1"/>
    <cellStyle name="Hyperlink" xfId="33672" builtinId="8" hidden="1"/>
    <cellStyle name="Hyperlink" xfId="33664" builtinId="8" hidden="1"/>
    <cellStyle name="Hyperlink" xfId="33656" builtinId="8" hidden="1"/>
    <cellStyle name="Hyperlink" xfId="33648" builtinId="8" hidden="1"/>
    <cellStyle name="Hyperlink" xfId="33640" builtinId="8" hidden="1"/>
    <cellStyle name="Hyperlink" xfId="33632" builtinId="8" hidden="1"/>
    <cellStyle name="Hyperlink" xfId="33624" builtinId="8" hidden="1"/>
    <cellStyle name="Hyperlink" xfId="33616" builtinId="8" hidden="1"/>
    <cellStyle name="Hyperlink" xfId="33608" builtinId="8" hidden="1"/>
    <cellStyle name="Hyperlink" xfId="33600" builtinId="8" hidden="1"/>
    <cellStyle name="Hyperlink" xfId="33592" builtinId="8" hidden="1"/>
    <cellStyle name="Hyperlink" xfId="33584" builtinId="8" hidden="1"/>
    <cellStyle name="Hyperlink" xfId="33576" builtinId="8" hidden="1"/>
    <cellStyle name="Hyperlink" xfId="33569" builtinId="8" hidden="1"/>
    <cellStyle name="Hyperlink" xfId="33561" builtinId="8" hidden="1"/>
    <cellStyle name="Hyperlink" xfId="33553" builtinId="8" hidden="1"/>
    <cellStyle name="Hyperlink" xfId="33545" builtinId="8" hidden="1"/>
    <cellStyle name="Hyperlink" xfId="33537" builtinId="8" hidden="1"/>
    <cellStyle name="Hyperlink" xfId="33529" builtinId="8" hidden="1"/>
    <cellStyle name="Hyperlink" xfId="33521" builtinId="8" hidden="1"/>
    <cellStyle name="Hyperlink" xfId="33513" builtinId="8" hidden="1"/>
    <cellStyle name="Hyperlink" xfId="33505" builtinId="8" hidden="1"/>
    <cellStyle name="Hyperlink" xfId="33497" builtinId="8" hidden="1"/>
    <cellStyle name="Hyperlink" xfId="33489" builtinId="8" hidden="1"/>
    <cellStyle name="Hyperlink" xfId="33481" builtinId="8" hidden="1"/>
    <cellStyle name="Hyperlink" xfId="33473" builtinId="8" hidden="1"/>
    <cellStyle name="Hyperlink" xfId="33465" builtinId="8" hidden="1"/>
    <cellStyle name="Hyperlink" xfId="33457" builtinId="8" hidden="1"/>
    <cellStyle name="Hyperlink" xfId="33449" builtinId="8" hidden="1"/>
    <cellStyle name="Hyperlink" xfId="33442" builtinId="8" hidden="1"/>
    <cellStyle name="Hyperlink" xfId="33434" builtinId="8" hidden="1"/>
    <cellStyle name="Hyperlink" xfId="33426" builtinId="8" hidden="1"/>
    <cellStyle name="Hyperlink" xfId="33418" builtinId="8" hidden="1"/>
    <cellStyle name="Hyperlink" xfId="33410" builtinId="8" hidden="1"/>
    <cellStyle name="Hyperlink" xfId="33402" builtinId="8" hidden="1"/>
    <cellStyle name="Hyperlink" xfId="33394" builtinId="8" hidden="1"/>
    <cellStyle name="Hyperlink" xfId="33386" builtinId="8" hidden="1"/>
    <cellStyle name="Hyperlink" xfId="33378" builtinId="8" hidden="1"/>
    <cellStyle name="Hyperlink" xfId="33370" builtinId="8" hidden="1"/>
    <cellStyle name="Hyperlink" xfId="33362" builtinId="8" hidden="1"/>
    <cellStyle name="Hyperlink" xfId="33354" builtinId="8" hidden="1"/>
    <cellStyle name="Hyperlink" xfId="33346" builtinId="8" hidden="1"/>
    <cellStyle name="Hyperlink" xfId="33338" builtinId="8" hidden="1"/>
    <cellStyle name="Hyperlink" xfId="33330" builtinId="8" hidden="1"/>
    <cellStyle name="Hyperlink" xfId="32940" builtinId="8" hidden="1"/>
    <cellStyle name="Hyperlink" xfId="33315" builtinId="8" hidden="1"/>
    <cellStyle name="Hyperlink" xfId="33307" builtinId="8" hidden="1"/>
    <cellStyle name="Hyperlink" xfId="33299" builtinId="8" hidden="1"/>
    <cellStyle name="Hyperlink" xfId="33291" builtinId="8" hidden="1"/>
    <cellStyle name="Hyperlink" xfId="33283" builtinId="8" hidden="1"/>
    <cellStyle name="Hyperlink" xfId="33275" builtinId="8" hidden="1"/>
    <cellStyle name="Hyperlink" xfId="33267" builtinId="8" hidden="1"/>
    <cellStyle name="Hyperlink" xfId="33259" builtinId="8" hidden="1"/>
    <cellStyle name="Hyperlink" xfId="33251" builtinId="8" hidden="1"/>
    <cellStyle name="Hyperlink" xfId="33243" builtinId="8" hidden="1"/>
    <cellStyle name="Hyperlink" xfId="33235" builtinId="8" hidden="1"/>
    <cellStyle name="Hyperlink" xfId="33227" builtinId="8" hidden="1"/>
    <cellStyle name="Hyperlink" xfId="33219" builtinId="8" hidden="1"/>
    <cellStyle name="Hyperlink" xfId="33211" builtinId="8" hidden="1"/>
    <cellStyle name="Hyperlink" xfId="33203" builtinId="8" hidden="1"/>
    <cellStyle name="Hyperlink" xfId="33196" builtinId="8" hidden="1"/>
    <cellStyle name="Hyperlink" xfId="33188" builtinId="8" hidden="1"/>
    <cellStyle name="Hyperlink" xfId="33180" builtinId="8" hidden="1"/>
    <cellStyle name="Hyperlink" xfId="33172" builtinId="8" hidden="1"/>
    <cellStyle name="Hyperlink" xfId="33164" builtinId="8" hidden="1"/>
    <cellStyle name="Hyperlink" xfId="33156" builtinId="8" hidden="1"/>
    <cellStyle name="Hyperlink" xfId="33148" builtinId="8" hidden="1"/>
    <cellStyle name="Hyperlink" xfId="33140" builtinId="8" hidden="1"/>
    <cellStyle name="Hyperlink" xfId="33132" builtinId="8" hidden="1"/>
    <cellStyle name="Hyperlink" xfId="33124" builtinId="8" hidden="1"/>
    <cellStyle name="Hyperlink" xfId="33116" builtinId="8" hidden="1"/>
    <cellStyle name="Hyperlink" xfId="33108" builtinId="8" hidden="1"/>
    <cellStyle name="Hyperlink" xfId="33100" builtinId="8" hidden="1"/>
    <cellStyle name="Hyperlink" xfId="33092" builtinId="8" hidden="1"/>
    <cellStyle name="Hyperlink" xfId="33084" builtinId="8" hidden="1"/>
    <cellStyle name="Hyperlink" xfId="33076" builtinId="8" hidden="1"/>
    <cellStyle name="Hyperlink" xfId="33069" builtinId="8" hidden="1"/>
    <cellStyle name="Hyperlink" xfId="33061" builtinId="8" hidden="1"/>
    <cellStyle name="Hyperlink" xfId="33053" builtinId="8" hidden="1"/>
    <cellStyle name="Hyperlink" xfId="33045" builtinId="8" hidden="1"/>
    <cellStyle name="Hyperlink" xfId="33037" builtinId="8" hidden="1"/>
    <cellStyle name="Hyperlink" xfId="33029" builtinId="8" hidden="1"/>
    <cellStyle name="Hyperlink" xfId="33021" builtinId="8" hidden="1"/>
    <cellStyle name="Hyperlink" xfId="33013" builtinId="8" hidden="1"/>
    <cellStyle name="Hyperlink" xfId="33005" builtinId="8" hidden="1"/>
    <cellStyle name="Hyperlink" xfId="32997" builtinId="8" hidden="1"/>
    <cellStyle name="Hyperlink" xfId="32989" builtinId="8" hidden="1"/>
    <cellStyle name="Hyperlink" xfId="32981" builtinId="8" hidden="1"/>
    <cellStyle name="Hyperlink" xfId="32973" builtinId="8" hidden="1"/>
    <cellStyle name="Hyperlink" xfId="32965" builtinId="8" hidden="1"/>
    <cellStyle name="Hyperlink" xfId="32957" builtinId="8" hidden="1"/>
    <cellStyle name="Hyperlink" xfId="32949" builtinId="8" hidden="1"/>
    <cellStyle name="Hyperlink" xfId="32933" builtinId="8" hidden="1"/>
    <cellStyle name="Hyperlink" xfId="32925" builtinId="8" hidden="1"/>
    <cellStyle name="Hyperlink" xfId="32917" builtinId="8" hidden="1"/>
    <cellStyle name="Hyperlink" xfId="32909" builtinId="8" hidden="1"/>
    <cellStyle name="Hyperlink" xfId="32901" builtinId="8" hidden="1"/>
    <cellStyle name="Hyperlink" xfId="32893" builtinId="8" hidden="1"/>
    <cellStyle name="Hyperlink" xfId="32885" builtinId="8" hidden="1"/>
    <cellStyle name="Hyperlink" xfId="32877" builtinId="8" hidden="1"/>
    <cellStyle name="Hyperlink" xfId="32869" builtinId="8" hidden="1"/>
    <cellStyle name="Hyperlink" xfId="32861" builtinId="8" hidden="1"/>
    <cellStyle name="Hyperlink" xfId="32853" builtinId="8" hidden="1"/>
    <cellStyle name="Hyperlink" xfId="32845" builtinId="8" hidden="1"/>
    <cellStyle name="Hyperlink" xfId="32837" builtinId="8" hidden="1"/>
    <cellStyle name="Hyperlink" xfId="32829" builtinId="8" hidden="1"/>
    <cellStyle name="Hyperlink" xfId="32821" builtinId="8" hidden="1"/>
    <cellStyle name="Hyperlink" xfId="30294" builtinId="8" hidden="1"/>
    <cellStyle name="Hyperlink" xfId="32806" builtinId="8" hidden="1"/>
    <cellStyle name="Hyperlink" xfId="32798" builtinId="8" hidden="1"/>
    <cellStyle name="Hyperlink" xfId="32790" builtinId="8" hidden="1"/>
    <cellStyle name="Hyperlink" xfId="32782" builtinId="8" hidden="1"/>
    <cellStyle name="Hyperlink" xfId="32774" builtinId="8" hidden="1"/>
    <cellStyle name="Hyperlink" xfId="32766" builtinId="8" hidden="1"/>
    <cellStyle name="Hyperlink" xfId="32758" builtinId="8" hidden="1"/>
    <cellStyle name="Hyperlink" xfId="32750" builtinId="8" hidden="1"/>
    <cellStyle name="Hyperlink" xfId="32742" builtinId="8" hidden="1"/>
    <cellStyle name="Hyperlink" xfId="32734" builtinId="8" hidden="1"/>
    <cellStyle name="Hyperlink" xfId="32726" builtinId="8" hidden="1"/>
    <cellStyle name="Hyperlink" xfId="32718" builtinId="8" hidden="1"/>
    <cellStyle name="Hyperlink" xfId="32710" builtinId="8" hidden="1"/>
    <cellStyle name="Hyperlink" xfId="32702" builtinId="8" hidden="1"/>
    <cellStyle name="Hyperlink" xfId="32694" builtinId="8" hidden="1"/>
    <cellStyle name="Hyperlink" xfId="32687" builtinId="8" hidden="1"/>
    <cellStyle name="Hyperlink" xfId="32679" builtinId="8" hidden="1"/>
    <cellStyle name="Hyperlink" xfId="32671" builtinId="8" hidden="1"/>
    <cellStyle name="Hyperlink" xfId="32663" builtinId="8" hidden="1"/>
    <cellStyle name="Hyperlink" xfId="32655" builtinId="8" hidden="1"/>
    <cellStyle name="Hyperlink" xfId="32647" builtinId="8" hidden="1"/>
    <cellStyle name="Hyperlink" xfId="32639" builtinId="8" hidden="1"/>
    <cellStyle name="Hyperlink" xfId="32631" builtinId="8" hidden="1"/>
    <cellStyle name="Hyperlink" xfId="32623" builtinId="8" hidden="1"/>
    <cellStyle name="Hyperlink" xfId="32615" builtinId="8" hidden="1"/>
    <cellStyle name="Hyperlink" xfId="32607" builtinId="8" hidden="1"/>
    <cellStyle name="Hyperlink" xfId="32599" builtinId="8" hidden="1"/>
    <cellStyle name="Hyperlink" xfId="32591" builtinId="8" hidden="1"/>
    <cellStyle name="Hyperlink" xfId="32583" builtinId="8" hidden="1"/>
    <cellStyle name="Hyperlink" xfId="32575" builtinId="8" hidden="1"/>
    <cellStyle name="Hyperlink" xfId="32567" builtinId="8" hidden="1"/>
    <cellStyle name="Hyperlink" xfId="32560" builtinId="8" hidden="1"/>
    <cellStyle name="Hyperlink" xfId="32552" builtinId="8" hidden="1"/>
    <cellStyle name="Hyperlink" xfId="32544" builtinId="8" hidden="1"/>
    <cellStyle name="Hyperlink" xfId="32536" builtinId="8" hidden="1"/>
    <cellStyle name="Hyperlink" xfId="32528" builtinId="8" hidden="1"/>
    <cellStyle name="Hyperlink" xfId="32520" builtinId="8" hidden="1"/>
    <cellStyle name="Hyperlink" xfId="32512" builtinId="8" hidden="1"/>
    <cellStyle name="Hyperlink" xfId="32504" builtinId="8" hidden="1"/>
    <cellStyle name="Hyperlink" xfId="32496" builtinId="8" hidden="1"/>
    <cellStyle name="Hyperlink" xfId="32488" builtinId="8" hidden="1"/>
    <cellStyle name="Hyperlink" xfId="32480" builtinId="8" hidden="1"/>
    <cellStyle name="Hyperlink" xfId="32472" builtinId="8" hidden="1"/>
    <cellStyle name="Hyperlink" xfId="32464" builtinId="8" hidden="1"/>
    <cellStyle name="Hyperlink" xfId="32456" builtinId="8" hidden="1"/>
    <cellStyle name="Hyperlink" xfId="32448" builtinId="8" hidden="1"/>
    <cellStyle name="Hyperlink" xfId="32440" builtinId="8" hidden="1"/>
    <cellStyle name="Hyperlink" xfId="32433" builtinId="8" hidden="1"/>
    <cellStyle name="Hyperlink" xfId="32425" builtinId="8" hidden="1"/>
    <cellStyle name="Hyperlink" xfId="32417" builtinId="8" hidden="1"/>
    <cellStyle name="Hyperlink" xfId="32409" builtinId="8" hidden="1"/>
    <cellStyle name="Hyperlink" xfId="32401" builtinId="8" hidden="1"/>
    <cellStyle name="Hyperlink" xfId="32393" builtinId="8" hidden="1"/>
    <cellStyle name="Hyperlink" xfId="32385" builtinId="8" hidden="1"/>
    <cellStyle name="Hyperlink" xfId="32377" builtinId="8" hidden="1"/>
    <cellStyle name="Hyperlink" xfId="32369" builtinId="8" hidden="1"/>
    <cellStyle name="Hyperlink" xfId="32361" builtinId="8" hidden="1"/>
    <cellStyle name="Hyperlink" xfId="32353" builtinId="8" hidden="1"/>
    <cellStyle name="Hyperlink" xfId="32345" builtinId="8" hidden="1"/>
    <cellStyle name="Hyperlink" xfId="32337" builtinId="8" hidden="1"/>
    <cellStyle name="Hyperlink" xfId="32329" builtinId="8" hidden="1"/>
    <cellStyle name="Hyperlink" xfId="32321" builtinId="8" hidden="1"/>
    <cellStyle name="Hyperlink" xfId="31682" builtinId="8" hidden="1"/>
    <cellStyle name="Hyperlink" xfId="32306" builtinId="8" hidden="1"/>
    <cellStyle name="Hyperlink" xfId="32298" builtinId="8" hidden="1"/>
    <cellStyle name="Hyperlink" xfId="32290" builtinId="8" hidden="1"/>
    <cellStyle name="Hyperlink" xfId="32282" builtinId="8" hidden="1"/>
    <cellStyle name="Hyperlink" xfId="32274" builtinId="8" hidden="1"/>
    <cellStyle name="Hyperlink" xfId="32266" builtinId="8" hidden="1"/>
    <cellStyle name="Hyperlink" xfId="32258" builtinId="8" hidden="1"/>
    <cellStyle name="Hyperlink" xfId="32250" builtinId="8" hidden="1"/>
    <cellStyle name="Hyperlink" xfId="32242" builtinId="8" hidden="1"/>
    <cellStyle name="Hyperlink" xfId="32234" builtinId="8" hidden="1"/>
    <cellStyle name="Hyperlink" xfId="32226" builtinId="8" hidden="1"/>
    <cellStyle name="Hyperlink" xfId="32218" builtinId="8" hidden="1"/>
    <cellStyle name="Hyperlink" xfId="32210" builtinId="8" hidden="1"/>
    <cellStyle name="Hyperlink" xfId="32202" builtinId="8" hidden="1"/>
    <cellStyle name="Hyperlink" xfId="32194" builtinId="8" hidden="1"/>
    <cellStyle name="Hyperlink" xfId="32187" builtinId="8" hidden="1"/>
    <cellStyle name="Hyperlink" xfId="32179" builtinId="8" hidden="1"/>
    <cellStyle name="Hyperlink" xfId="32171" builtinId="8" hidden="1"/>
    <cellStyle name="Hyperlink" xfId="32163" builtinId="8" hidden="1"/>
    <cellStyle name="Hyperlink" xfId="32155" builtinId="8" hidden="1"/>
    <cellStyle name="Hyperlink" xfId="32147" builtinId="8" hidden="1"/>
    <cellStyle name="Hyperlink" xfId="32139" builtinId="8" hidden="1"/>
    <cellStyle name="Hyperlink" xfId="32131" builtinId="8" hidden="1"/>
    <cellStyle name="Hyperlink" xfId="32123" builtinId="8" hidden="1"/>
    <cellStyle name="Hyperlink" xfId="32115" builtinId="8" hidden="1"/>
    <cellStyle name="Hyperlink" xfId="32107" builtinId="8" hidden="1"/>
    <cellStyle name="Hyperlink" xfId="32099" builtinId="8" hidden="1"/>
    <cellStyle name="Hyperlink" xfId="32091" builtinId="8" hidden="1"/>
    <cellStyle name="Hyperlink" xfId="32083" builtinId="8" hidden="1"/>
    <cellStyle name="Hyperlink" xfId="32075" builtinId="8" hidden="1"/>
    <cellStyle name="Hyperlink" xfId="32067" builtinId="8" hidden="1"/>
    <cellStyle name="Hyperlink" xfId="32060" builtinId="8" hidden="1"/>
    <cellStyle name="Hyperlink" xfId="32052" builtinId="8" hidden="1"/>
    <cellStyle name="Hyperlink" xfId="32044" builtinId="8" hidden="1"/>
    <cellStyle name="Hyperlink" xfId="32036" builtinId="8" hidden="1"/>
    <cellStyle name="Hyperlink" xfId="32028" builtinId="8" hidden="1"/>
    <cellStyle name="Hyperlink" xfId="32020" builtinId="8" hidden="1"/>
    <cellStyle name="Hyperlink" xfId="32012" builtinId="8" hidden="1"/>
    <cellStyle name="Hyperlink" xfId="32004" builtinId="8" hidden="1"/>
    <cellStyle name="Hyperlink" xfId="31996" builtinId="8" hidden="1"/>
    <cellStyle name="Hyperlink" xfId="31988" builtinId="8" hidden="1"/>
    <cellStyle name="Hyperlink" xfId="31980" builtinId="8" hidden="1"/>
    <cellStyle name="Hyperlink" xfId="31972" builtinId="8" hidden="1"/>
    <cellStyle name="Hyperlink" xfId="31964" builtinId="8" hidden="1"/>
    <cellStyle name="Hyperlink" xfId="31956" builtinId="8" hidden="1"/>
    <cellStyle name="Hyperlink" xfId="31948" builtinId="8" hidden="1"/>
    <cellStyle name="Hyperlink" xfId="31940" builtinId="8" hidden="1"/>
    <cellStyle name="Hyperlink" xfId="31933" builtinId="8" hidden="1"/>
    <cellStyle name="Hyperlink" xfId="31925" builtinId="8" hidden="1"/>
    <cellStyle name="Hyperlink" xfId="31917" builtinId="8" hidden="1"/>
    <cellStyle name="Hyperlink" xfId="31909" builtinId="8" hidden="1"/>
    <cellStyle name="Hyperlink" xfId="31901" builtinId="8" hidden="1"/>
    <cellStyle name="Hyperlink" xfId="31893" builtinId="8" hidden="1"/>
    <cellStyle name="Hyperlink" xfId="31885" builtinId="8" hidden="1"/>
    <cellStyle name="Hyperlink" xfId="31877" builtinId="8" hidden="1"/>
    <cellStyle name="Hyperlink" xfId="31869" builtinId="8" hidden="1"/>
    <cellStyle name="Hyperlink" xfId="31861" builtinId="8" hidden="1"/>
    <cellStyle name="Hyperlink" xfId="31853" builtinId="8" hidden="1"/>
    <cellStyle name="Hyperlink" xfId="31845" builtinId="8" hidden="1"/>
    <cellStyle name="Hyperlink" xfId="31837" builtinId="8" hidden="1"/>
    <cellStyle name="Hyperlink" xfId="31829" builtinId="8" hidden="1"/>
    <cellStyle name="Hyperlink" xfId="31821" builtinId="8" hidden="1"/>
    <cellStyle name="Hyperlink" xfId="31680" builtinId="8" hidden="1"/>
    <cellStyle name="Hyperlink" xfId="31806" builtinId="8" hidden="1"/>
    <cellStyle name="Hyperlink" xfId="31798" builtinId="8" hidden="1"/>
    <cellStyle name="Hyperlink" xfId="31790" builtinId="8" hidden="1"/>
    <cellStyle name="Hyperlink" xfId="31782" builtinId="8" hidden="1"/>
    <cellStyle name="Hyperlink" xfId="31774" builtinId="8" hidden="1"/>
    <cellStyle name="Hyperlink" xfId="31766" builtinId="8" hidden="1"/>
    <cellStyle name="Hyperlink" xfId="31758" builtinId="8" hidden="1"/>
    <cellStyle name="Hyperlink" xfId="31750" builtinId="8" hidden="1"/>
    <cellStyle name="Hyperlink" xfId="31742" builtinId="8" hidden="1"/>
    <cellStyle name="Hyperlink" xfId="31734" builtinId="8" hidden="1"/>
    <cellStyle name="Hyperlink" xfId="31726" builtinId="8" hidden="1"/>
    <cellStyle name="Hyperlink" xfId="31718" builtinId="8" hidden="1"/>
    <cellStyle name="Hyperlink" xfId="31710" builtinId="8" hidden="1"/>
    <cellStyle name="Hyperlink" xfId="31702" builtinId="8" hidden="1"/>
    <cellStyle name="Hyperlink" xfId="31694" builtinId="8" hidden="1"/>
    <cellStyle name="Hyperlink" xfId="31678" builtinId="8" hidden="1"/>
    <cellStyle name="Hyperlink" xfId="31670" builtinId="8" hidden="1"/>
    <cellStyle name="Hyperlink" xfId="31662" builtinId="8" hidden="1"/>
    <cellStyle name="Hyperlink" xfId="31654" builtinId="8" hidden="1"/>
    <cellStyle name="Hyperlink" xfId="31646" builtinId="8" hidden="1"/>
    <cellStyle name="Hyperlink" xfId="31638" builtinId="8" hidden="1"/>
    <cellStyle name="Hyperlink" xfId="31630" builtinId="8" hidden="1"/>
    <cellStyle name="Hyperlink" xfId="31622" builtinId="8" hidden="1"/>
    <cellStyle name="Hyperlink" xfId="31614" builtinId="8" hidden="1"/>
    <cellStyle name="Hyperlink" xfId="31606" builtinId="8" hidden="1"/>
    <cellStyle name="Hyperlink" xfId="31598" builtinId="8" hidden="1"/>
    <cellStyle name="Hyperlink" xfId="31590" builtinId="8" hidden="1"/>
    <cellStyle name="Hyperlink" xfId="31582" builtinId="8" hidden="1"/>
    <cellStyle name="Hyperlink" xfId="31574" builtinId="8" hidden="1"/>
    <cellStyle name="Hyperlink" xfId="31566" builtinId="8" hidden="1"/>
    <cellStyle name="Hyperlink" xfId="31558" builtinId="8" hidden="1"/>
    <cellStyle name="Hyperlink" xfId="31551" builtinId="8" hidden="1"/>
    <cellStyle name="Hyperlink" xfId="31543" builtinId="8" hidden="1"/>
    <cellStyle name="Hyperlink" xfId="31535" builtinId="8" hidden="1"/>
    <cellStyle name="Hyperlink" xfId="31527" builtinId="8" hidden="1"/>
    <cellStyle name="Hyperlink" xfId="31519" builtinId="8" hidden="1"/>
    <cellStyle name="Hyperlink" xfId="31511" builtinId="8" hidden="1"/>
    <cellStyle name="Hyperlink" xfId="31503" builtinId="8" hidden="1"/>
    <cellStyle name="Hyperlink" xfId="31495" builtinId="8" hidden="1"/>
    <cellStyle name="Hyperlink" xfId="31487" builtinId="8" hidden="1"/>
    <cellStyle name="Hyperlink" xfId="31479" builtinId="8" hidden="1"/>
    <cellStyle name="Hyperlink" xfId="31471" builtinId="8" hidden="1"/>
    <cellStyle name="Hyperlink" xfId="31463" builtinId="8" hidden="1"/>
    <cellStyle name="Hyperlink" xfId="31455" builtinId="8" hidden="1"/>
    <cellStyle name="Hyperlink" xfId="31447" builtinId="8" hidden="1"/>
    <cellStyle name="Hyperlink" xfId="31439" builtinId="8" hidden="1"/>
    <cellStyle name="Hyperlink" xfId="31431" builtinId="8" hidden="1"/>
    <cellStyle name="Hyperlink" xfId="31424" builtinId="8" hidden="1"/>
    <cellStyle name="Hyperlink" xfId="31416" builtinId="8" hidden="1"/>
    <cellStyle name="Hyperlink" xfId="31408" builtinId="8" hidden="1"/>
    <cellStyle name="Hyperlink" xfId="31400" builtinId="8" hidden="1"/>
    <cellStyle name="Hyperlink" xfId="31392" builtinId="8" hidden="1"/>
    <cellStyle name="Hyperlink" xfId="31384" builtinId="8" hidden="1"/>
    <cellStyle name="Hyperlink" xfId="31376" builtinId="8" hidden="1"/>
    <cellStyle name="Hyperlink" xfId="31368" builtinId="8" hidden="1"/>
    <cellStyle name="Hyperlink" xfId="31360" builtinId="8" hidden="1"/>
    <cellStyle name="Hyperlink" xfId="31352" builtinId="8" hidden="1"/>
    <cellStyle name="Hyperlink" xfId="31344" builtinId="8" hidden="1"/>
    <cellStyle name="Hyperlink" xfId="31336" builtinId="8" hidden="1"/>
    <cellStyle name="Hyperlink" xfId="31328" builtinId="8" hidden="1"/>
    <cellStyle name="Hyperlink" xfId="31320" builtinId="8" hidden="1"/>
    <cellStyle name="Hyperlink" xfId="31312" builtinId="8" hidden="1"/>
    <cellStyle name="Hyperlink" xfId="30424" builtinId="8" hidden="1"/>
    <cellStyle name="Hyperlink" xfId="31297" builtinId="8" hidden="1"/>
    <cellStyle name="Hyperlink" xfId="31289" builtinId="8" hidden="1"/>
    <cellStyle name="Hyperlink" xfId="31281" builtinId="8" hidden="1"/>
    <cellStyle name="Hyperlink" xfId="31273" builtinId="8" hidden="1"/>
    <cellStyle name="Hyperlink" xfId="31265" builtinId="8" hidden="1"/>
    <cellStyle name="Hyperlink" xfId="31257" builtinId="8" hidden="1"/>
    <cellStyle name="Hyperlink" xfId="31249" builtinId="8" hidden="1"/>
    <cellStyle name="Hyperlink" xfId="31241" builtinId="8" hidden="1"/>
    <cellStyle name="Hyperlink" xfId="31233" builtinId="8" hidden="1"/>
    <cellStyle name="Hyperlink" xfId="31225" builtinId="8" hidden="1"/>
    <cellStyle name="Hyperlink" xfId="31217" builtinId="8" hidden="1"/>
    <cellStyle name="Hyperlink" xfId="31209" builtinId="8" hidden="1"/>
    <cellStyle name="Hyperlink" xfId="31201" builtinId="8" hidden="1"/>
    <cellStyle name="Hyperlink" xfId="31193" builtinId="8" hidden="1"/>
    <cellStyle name="Hyperlink" xfId="31185" builtinId="8" hidden="1"/>
    <cellStyle name="Hyperlink" xfId="31178" builtinId="8" hidden="1"/>
    <cellStyle name="Hyperlink" xfId="31170" builtinId="8" hidden="1"/>
    <cellStyle name="Hyperlink" xfId="31162" builtinId="8" hidden="1"/>
    <cellStyle name="Hyperlink" xfId="31154" builtinId="8" hidden="1"/>
    <cellStyle name="Hyperlink" xfId="31146" builtinId="8" hidden="1"/>
    <cellStyle name="Hyperlink" xfId="31138" builtinId="8" hidden="1"/>
    <cellStyle name="Hyperlink" xfId="31130" builtinId="8" hidden="1"/>
    <cellStyle name="Hyperlink" xfId="31122" builtinId="8" hidden="1"/>
    <cellStyle name="Hyperlink" xfId="31114" builtinId="8" hidden="1"/>
    <cellStyle name="Hyperlink" xfId="31106" builtinId="8" hidden="1"/>
    <cellStyle name="Hyperlink" xfId="31098" builtinId="8" hidden="1"/>
    <cellStyle name="Hyperlink" xfId="31090" builtinId="8" hidden="1"/>
    <cellStyle name="Hyperlink" xfId="31082" builtinId="8" hidden="1"/>
    <cellStyle name="Hyperlink" xfId="31074" builtinId="8" hidden="1"/>
    <cellStyle name="Hyperlink" xfId="31066" builtinId="8" hidden="1"/>
    <cellStyle name="Hyperlink" xfId="31058" builtinId="8" hidden="1"/>
    <cellStyle name="Hyperlink" xfId="31051" builtinId="8" hidden="1"/>
    <cellStyle name="Hyperlink" xfId="31043" builtinId="8" hidden="1"/>
    <cellStyle name="Hyperlink" xfId="31035" builtinId="8" hidden="1"/>
    <cellStyle name="Hyperlink" xfId="31027" builtinId="8" hidden="1"/>
    <cellStyle name="Hyperlink" xfId="31019" builtinId="8" hidden="1"/>
    <cellStyle name="Hyperlink" xfId="31011" builtinId="8" hidden="1"/>
    <cellStyle name="Hyperlink" xfId="31003" builtinId="8" hidden="1"/>
    <cellStyle name="Hyperlink" xfId="30995" builtinId="8" hidden="1"/>
    <cellStyle name="Hyperlink" xfId="30987" builtinId="8" hidden="1"/>
    <cellStyle name="Hyperlink" xfId="30979" builtinId="8" hidden="1"/>
    <cellStyle name="Hyperlink" xfId="30971" builtinId="8" hidden="1"/>
    <cellStyle name="Hyperlink" xfId="30963" builtinId="8" hidden="1"/>
    <cellStyle name="Hyperlink" xfId="30955" builtinId="8" hidden="1"/>
    <cellStyle name="Hyperlink" xfId="30947" builtinId="8" hidden="1"/>
    <cellStyle name="Hyperlink" xfId="30939" builtinId="8" hidden="1"/>
    <cellStyle name="Hyperlink" xfId="30931" builtinId="8" hidden="1"/>
    <cellStyle name="Hyperlink" xfId="30924" builtinId="8" hidden="1"/>
    <cellStyle name="Hyperlink" xfId="30916" builtinId="8" hidden="1"/>
    <cellStyle name="Hyperlink" xfId="30908" builtinId="8" hidden="1"/>
    <cellStyle name="Hyperlink" xfId="30900" builtinId="8" hidden="1"/>
    <cellStyle name="Hyperlink" xfId="30892" builtinId="8" hidden="1"/>
    <cellStyle name="Hyperlink" xfId="30884" builtinId="8" hidden="1"/>
    <cellStyle name="Hyperlink" xfId="30876" builtinId="8" hidden="1"/>
    <cellStyle name="Hyperlink" xfId="30868" builtinId="8" hidden="1"/>
    <cellStyle name="Hyperlink" xfId="30860" builtinId="8" hidden="1"/>
    <cellStyle name="Hyperlink" xfId="30852" builtinId="8" hidden="1"/>
    <cellStyle name="Hyperlink" xfId="30844" builtinId="8" hidden="1"/>
    <cellStyle name="Hyperlink" xfId="30836" builtinId="8" hidden="1"/>
    <cellStyle name="Hyperlink" xfId="30828" builtinId="8" hidden="1"/>
    <cellStyle name="Hyperlink" xfId="30820" builtinId="8" hidden="1"/>
    <cellStyle name="Hyperlink" xfId="30812" builtinId="8" hidden="1"/>
    <cellStyle name="Hyperlink" xfId="30422" builtinId="8" hidden="1"/>
    <cellStyle name="Hyperlink" xfId="30797" builtinId="8" hidden="1"/>
    <cellStyle name="Hyperlink" xfId="30789" builtinId="8" hidden="1"/>
    <cellStyle name="Hyperlink" xfId="30781" builtinId="8" hidden="1"/>
    <cellStyle name="Hyperlink" xfId="30773" builtinId="8" hidden="1"/>
    <cellStyle name="Hyperlink" xfId="30765" builtinId="8" hidden="1"/>
    <cellStyle name="Hyperlink" xfId="30757" builtinId="8" hidden="1"/>
    <cellStyle name="Hyperlink" xfId="30749" builtinId="8" hidden="1"/>
    <cellStyle name="Hyperlink" xfId="30741" builtinId="8" hidden="1"/>
    <cellStyle name="Hyperlink" xfId="30733" builtinId="8" hidden="1"/>
    <cellStyle name="Hyperlink" xfId="30725" builtinId="8" hidden="1"/>
    <cellStyle name="Hyperlink" xfId="30717" builtinId="8" hidden="1"/>
    <cellStyle name="Hyperlink" xfId="30709" builtinId="8" hidden="1"/>
    <cellStyle name="Hyperlink" xfId="30701" builtinId="8" hidden="1"/>
    <cellStyle name="Hyperlink" xfId="30693" builtinId="8" hidden="1"/>
    <cellStyle name="Hyperlink" xfId="30685" builtinId="8" hidden="1"/>
    <cellStyle name="Hyperlink" xfId="30678" builtinId="8" hidden="1"/>
    <cellStyle name="Hyperlink" xfId="30670" builtinId="8" hidden="1"/>
    <cellStyle name="Hyperlink" xfId="30662" builtinId="8" hidden="1"/>
    <cellStyle name="Hyperlink" xfId="30654" builtinId="8" hidden="1"/>
    <cellStyle name="Hyperlink" xfId="30646" builtinId="8" hidden="1"/>
    <cellStyle name="Hyperlink" xfId="30638" builtinId="8" hidden="1"/>
    <cellStyle name="Hyperlink" xfId="30630" builtinId="8" hidden="1"/>
    <cellStyle name="Hyperlink" xfId="30622" builtinId="8" hidden="1"/>
    <cellStyle name="Hyperlink" xfId="30614" builtinId="8" hidden="1"/>
    <cellStyle name="Hyperlink" xfId="30606" builtinId="8" hidden="1"/>
    <cellStyle name="Hyperlink" xfId="30598" builtinId="8" hidden="1"/>
    <cellStyle name="Hyperlink" xfId="30590" builtinId="8" hidden="1"/>
    <cellStyle name="Hyperlink" xfId="30582" builtinId="8" hidden="1"/>
    <cellStyle name="Hyperlink" xfId="30574" builtinId="8" hidden="1"/>
    <cellStyle name="Hyperlink" xfId="30566" builtinId="8" hidden="1"/>
    <cellStyle name="Hyperlink" xfId="30558" builtinId="8" hidden="1"/>
    <cellStyle name="Hyperlink" xfId="30551" builtinId="8" hidden="1"/>
    <cellStyle name="Hyperlink" xfId="30543" builtinId="8" hidden="1"/>
    <cellStyle name="Hyperlink" xfId="30535" builtinId="8" hidden="1"/>
    <cellStyle name="Hyperlink" xfId="30527" builtinId="8" hidden="1"/>
    <cellStyle name="Hyperlink" xfId="30519" builtinId="8" hidden="1"/>
    <cellStyle name="Hyperlink" xfId="30511" builtinId="8" hidden="1"/>
    <cellStyle name="Hyperlink" xfId="30503" builtinId="8" hidden="1"/>
    <cellStyle name="Hyperlink" xfId="30495" builtinId="8" hidden="1"/>
    <cellStyle name="Hyperlink" xfId="30487" builtinId="8" hidden="1"/>
    <cellStyle name="Hyperlink" xfId="30479" builtinId="8" hidden="1"/>
    <cellStyle name="Hyperlink" xfId="30471" builtinId="8" hidden="1"/>
    <cellStyle name="Hyperlink" xfId="30463" builtinId="8" hidden="1"/>
    <cellStyle name="Hyperlink" xfId="30455" builtinId="8" hidden="1"/>
    <cellStyle name="Hyperlink" xfId="30447" builtinId="8" hidden="1"/>
    <cellStyle name="Hyperlink" xfId="30439" builtinId="8" hidden="1"/>
    <cellStyle name="Hyperlink" xfId="30431" builtinId="8" hidden="1"/>
    <cellStyle name="Hyperlink" xfId="30415" builtinId="8" hidden="1"/>
    <cellStyle name="Hyperlink" xfId="30407" builtinId="8" hidden="1"/>
    <cellStyle name="Hyperlink" xfId="30399" builtinId="8" hidden="1"/>
    <cellStyle name="Hyperlink" xfId="30391" builtinId="8" hidden="1"/>
    <cellStyle name="Hyperlink" xfId="30383" builtinId="8" hidden="1"/>
    <cellStyle name="Hyperlink" xfId="30375" builtinId="8" hidden="1"/>
    <cellStyle name="Hyperlink" xfId="30367" builtinId="8" hidden="1"/>
    <cellStyle name="Hyperlink" xfId="30359" builtinId="8" hidden="1"/>
    <cellStyle name="Hyperlink" xfId="30351" builtinId="8" hidden="1"/>
    <cellStyle name="Hyperlink" xfId="30343" builtinId="8" hidden="1"/>
    <cellStyle name="Hyperlink" xfId="30335" builtinId="8" hidden="1"/>
    <cellStyle name="Hyperlink" xfId="30327" builtinId="8" hidden="1"/>
    <cellStyle name="Hyperlink" xfId="30319" builtinId="8" hidden="1"/>
    <cellStyle name="Hyperlink" xfId="30311" builtinId="8" hidden="1"/>
    <cellStyle name="Hyperlink" xfId="30303" builtinId="8" hidden="1"/>
    <cellStyle name="Hyperlink" xfId="30295" builtinId="8" hidden="1"/>
    <cellStyle name="Hyperlink" xfId="30283" builtinId="8" hidden="1"/>
    <cellStyle name="Hyperlink" xfId="30275" builtinId="8" hidden="1"/>
    <cellStyle name="Hyperlink" xfId="30267" builtinId="8" hidden="1"/>
    <cellStyle name="Hyperlink" xfId="30259" builtinId="8" hidden="1"/>
    <cellStyle name="Hyperlink" xfId="30251" builtinId="8" hidden="1"/>
    <cellStyle name="Hyperlink" xfId="30243" builtinId="8" hidden="1"/>
    <cellStyle name="Hyperlink" xfId="30235" builtinId="8" hidden="1"/>
    <cellStyle name="Hyperlink" xfId="30227" builtinId="8" hidden="1"/>
    <cellStyle name="Hyperlink" xfId="30219" builtinId="8" hidden="1"/>
    <cellStyle name="Hyperlink" xfId="30211" builtinId="8" hidden="1"/>
    <cellStyle name="Hyperlink" xfId="30203" builtinId="8" hidden="1"/>
    <cellStyle name="Hyperlink" xfId="30195" builtinId="8" hidden="1"/>
    <cellStyle name="Hyperlink" xfId="30187" builtinId="8" hidden="1"/>
    <cellStyle name="Hyperlink" xfId="30179" builtinId="8" hidden="1"/>
    <cellStyle name="Hyperlink" xfId="30171" builtinId="8" hidden="1"/>
    <cellStyle name="Hyperlink" xfId="30163" builtinId="8" hidden="1"/>
    <cellStyle name="Hyperlink" xfId="30155" builtinId="8" hidden="1"/>
    <cellStyle name="Hyperlink" xfId="30147" builtinId="8" hidden="1"/>
    <cellStyle name="Hyperlink" xfId="30139" builtinId="8" hidden="1"/>
    <cellStyle name="Hyperlink" xfId="30131" builtinId="8" hidden="1"/>
    <cellStyle name="Hyperlink" xfId="30123" builtinId="8" hidden="1"/>
    <cellStyle name="Hyperlink" xfId="30115" builtinId="8" hidden="1"/>
    <cellStyle name="Hyperlink" xfId="30107" builtinId="8" hidden="1"/>
    <cellStyle name="Hyperlink" xfId="30099" builtinId="8" hidden="1"/>
    <cellStyle name="Hyperlink" xfId="30091" builtinId="8" hidden="1"/>
    <cellStyle name="Hyperlink" xfId="30083" builtinId="8" hidden="1"/>
    <cellStyle name="Hyperlink" xfId="30075" builtinId="8" hidden="1"/>
    <cellStyle name="Hyperlink" xfId="30067" builtinId="8" hidden="1"/>
    <cellStyle name="Hyperlink" xfId="30059" builtinId="8" hidden="1"/>
    <cellStyle name="Hyperlink" xfId="30051" builtinId="8" hidden="1"/>
    <cellStyle name="Hyperlink" xfId="30043" builtinId="8" hidden="1"/>
    <cellStyle name="Hyperlink" xfId="30036" builtinId="8" hidden="1"/>
    <cellStyle name="Hyperlink" xfId="30028" builtinId="8" hidden="1"/>
    <cellStyle name="Hyperlink" xfId="30020" builtinId="8" hidden="1"/>
    <cellStyle name="Hyperlink" xfId="30012" builtinId="8" hidden="1"/>
    <cellStyle name="Hyperlink" xfId="30004" builtinId="8" hidden="1"/>
    <cellStyle name="Hyperlink" xfId="29996" builtinId="8" hidden="1"/>
    <cellStyle name="Hyperlink" xfId="29988" builtinId="8" hidden="1"/>
    <cellStyle name="Hyperlink" xfId="29980" builtinId="8" hidden="1"/>
    <cellStyle name="Hyperlink" xfId="29972" builtinId="8" hidden="1"/>
    <cellStyle name="Hyperlink" xfId="29964" builtinId="8" hidden="1"/>
    <cellStyle name="Hyperlink" xfId="29956" builtinId="8" hidden="1"/>
    <cellStyle name="Hyperlink" xfId="29948" builtinId="8" hidden="1"/>
    <cellStyle name="Hyperlink" xfId="29940" builtinId="8" hidden="1"/>
    <cellStyle name="Hyperlink" xfId="29932" builtinId="8" hidden="1"/>
    <cellStyle name="Hyperlink" xfId="29924" builtinId="8" hidden="1"/>
    <cellStyle name="Hyperlink" xfId="29916" builtinId="8" hidden="1"/>
    <cellStyle name="Hyperlink" xfId="29909" builtinId="8" hidden="1"/>
    <cellStyle name="Hyperlink" xfId="29901" builtinId="8" hidden="1"/>
    <cellStyle name="Hyperlink" xfId="29893" builtinId="8" hidden="1"/>
    <cellStyle name="Hyperlink" xfId="29885" builtinId="8" hidden="1"/>
    <cellStyle name="Hyperlink" xfId="29877" builtinId="8" hidden="1"/>
    <cellStyle name="Hyperlink" xfId="29869" builtinId="8" hidden="1"/>
    <cellStyle name="Hyperlink" xfId="29861" builtinId="8" hidden="1"/>
    <cellStyle name="Hyperlink" xfId="29853" builtinId="8" hidden="1"/>
    <cellStyle name="Hyperlink" xfId="29845" builtinId="8" hidden="1"/>
    <cellStyle name="Hyperlink" xfId="29837" builtinId="8" hidden="1"/>
    <cellStyle name="Hyperlink" xfId="29829" builtinId="8" hidden="1"/>
    <cellStyle name="Hyperlink" xfId="29821" builtinId="8" hidden="1"/>
    <cellStyle name="Hyperlink" xfId="29813" builtinId="8" hidden="1"/>
    <cellStyle name="Hyperlink" xfId="29805" builtinId="8" hidden="1"/>
    <cellStyle name="Hyperlink" xfId="29797" builtinId="8" hidden="1"/>
    <cellStyle name="Hyperlink" xfId="12450" builtinId="8" hidden="1"/>
    <cellStyle name="Hyperlink" xfId="29782" builtinId="8" hidden="1"/>
    <cellStyle name="Hyperlink" xfId="29774" builtinId="8" hidden="1"/>
    <cellStyle name="Hyperlink" xfId="29766" builtinId="8" hidden="1"/>
    <cellStyle name="Hyperlink" xfId="29758" builtinId="8" hidden="1"/>
    <cellStyle name="Hyperlink" xfId="29750" builtinId="8" hidden="1"/>
    <cellStyle name="Hyperlink" xfId="29742" builtinId="8" hidden="1"/>
    <cellStyle name="Hyperlink" xfId="29734" builtinId="8" hidden="1"/>
    <cellStyle name="Hyperlink" xfId="29726" builtinId="8" hidden="1"/>
    <cellStyle name="Hyperlink" xfId="29718" builtinId="8" hidden="1"/>
    <cellStyle name="Hyperlink" xfId="29710" builtinId="8" hidden="1"/>
    <cellStyle name="Hyperlink" xfId="29702" builtinId="8" hidden="1"/>
    <cellStyle name="Hyperlink" xfId="29694" builtinId="8" hidden="1"/>
    <cellStyle name="Hyperlink" xfId="29686" builtinId="8" hidden="1"/>
    <cellStyle name="Hyperlink" xfId="29678" builtinId="8" hidden="1"/>
    <cellStyle name="Hyperlink" xfId="29670" builtinId="8" hidden="1"/>
    <cellStyle name="Hyperlink" xfId="29663" builtinId="8" hidden="1"/>
    <cellStyle name="Hyperlink" xfId="29655" builtinId="8" hidden="1"/>
    <cellStyle name="Hyperlink" xfId="29647" builtinId="8" hidden="1"/>
    <cellStyle name="Hyperlink" xfId="29639" builtinId="8" hidden="1"/>
    <cellStyle name="Hyperlink" xfId="29631" builtinId="8" hidden="1"/>
    <cellStyle name="Hyperlink" xfId="29623" builtinId="8" hidden="1"/>
    <cellStyle name="Hyperlink" xfId="29615" builtinId="8" hidden="1"/>
    <cellStyle name="Hyperlink" xfId="29607" builtinId="8" hidden="1"/>
    <cellStyle name="Hyperlink" xfId="29599" builtinId="8" hidden="1"/>
    <cellStyle name="Hyperlink" xfId="29591" builtinId="8" hidden="1"/>
    <cellStyle name="Hyperlink" xfId="29583" builtinId="8" hidden="1"/>
    <cellStyle name="Hyperlink" xfId="29575" builtinId="8" hidden="1"/>
    <cellStyle name="Hyperlink" xfId="29567" builtinId="8" hidden="1"/>
    <cellStyle name="Hyperlink" xfId="29559" builtinId="8" hidden="1"/>
    <cellStyle name="Hyperlink" xfId="29551" builtinId="8" hidden="1"/>
    <cellStyle name="Hyperlink" xfId="29543" builtinId="8" hidden="1"/>
    <cellStyle name="Hyperlink" xfId="29536" builtinId="8" hidden="1"/>
    <cellStyle name="Hyperlink" xfId="29528" builtinId="8" hidden="1"/>
    <cellStyle name="Hyperlink" xfId="29520" builtinId="8" hidden="1"/>
    <cellStyle name="Hyperlink" xfId="29512" builtinId="8" hidden="1"/>
    <cellStyle name="Hyperlink" xfId="29504" builtinId="8" hidden="1"/>
    <cellStyle name="Hyperlink" xfId="29496" builtinId="8" hidden="1"/>
    <cellStyle name="Hyperlink" xfId="29488" builtinId="8" hidden="1"/>
    <cellStyle name="Hyperlink" xfId="29480" builtinId="8" hidden="1"/>
    <cellStyle name="Hyperlink" xfId="29472" builtinId="8" hidden="1"/>
    <cellStyle name="Hyperlink" xfId="29464" builtinId="8" hidden="1"/>
    <cellStyle name="Hyperlink" xfId="29456" builtinId="8" hidden="1"/>
    <cellStyle name="Hyperlink" xfId="29448" builtinId="8" hidden="1"/>
    <cellStyle name="Hyperlink" xfId="29440" builtinId="8" hidden="1"/>
    <cellStyle name="Hyperlink" xfId="29432" builtinId="8" hidden="1"/>
    <cellStyle name="Hyperlink" xfId="29424" builtinId="8" hidden="1"/>
    <cellStyle name="Hyperlink" xfId="29416" builtinId="8" hidden="1"/>
    <cellStyle name="Hyperlink" xfId="29409" builtinId="8" hidden="1"/>
    <cellStyle name="Hyperlink" xfId="29401" builtinId="8" hidden="1"/>
    <cellStyle name="Hyperlink" xfId="29393" builtinId="8" hidden="1"/>
    <cellStyle name="Hyperlink" xfId="29385" builtinId="8" hidden="1"/>
    <cellStyle name="Hyperlink" xfId="29377" builtinId="8" hidden="1"/>
    <cellStyle name="Hyperlink" xfId="29369" builtinId="8" hidden="1"/>
    <cellStyle name="Hyperlink" xfId="29361" builtinId="8" hidden="1"/>
    <cellStyle name="Hyperlink" xfId="29353" builtinId="8" hidden="1"/>
    <cellStyle name="Hyperlink" xfId="29345" builtinId="8" hidden="1"/>
    <cellStyle name="Hyperlink" xfId="29337" builtinId="8" hidden="1"/>
    <cellStyle name="Hyperlink" xfId="29329" builtinId="8" hidden="1"/>
    <cellStyle name="Hyperlink" xfId="29321" builtinId="8" hidden="1"/>
    <cellStyle name="Hyperlink" xfId="29313" builtinId="8" hidden="1"/>
    <cellStyle name="Hyperlink" xfId="29305" builtinId="8" hidden="1"/>
    <cellStyle name="Hyperlink" xfId="29297" builtinId="8" hidden="1"/>
    <cellStyle name="Hyperlink" xfId="12441" builtinId="8" hidden="1"/>
    <cellStyle name="Hyperlink" xfId="29282" builtinId="8" hidden="1"/>
    <cellStyle name="Hyperlink" xfId="29274" builtinId="8" hidden="1"/>
    <cellStyle name="Hyperlink" xfId="29266" builtinId="8" hidden="1"/>
    <cellStyle name="Hyperlink" xfId="29258" builtinId="8" hidden="1"/>
    <cellStyle name="Hyperlink" xfId="29250" builtinId="8" hidden="1"/>
    <cellStyle name="Hyperlink" xfId="29242" builtinId="8" hidden="1"/>
    <cellStyle name="Hyperlink" xfId="29234" builtinId="8" hidden="1"/>
    <cellStyle name="Hyperlink" xfId="29226" builtinId="8" hidden="1"/>
    <cellStyle name="Hyperlink" xfId="29218" builtinId="8" hidden="1"/>
    <cellStyle name="Hyperlink" xfId="29210" builtinId="8" hidden="1"/>
    <cellStyle name="Hyperlink" xfId="29202" builtinId="8" hidden="1"/>
    <cellStyle name="Hyperlink" xfId="29194" builtinId="8" hidden="1"/>
    <cellStyle name="Hyperlink" xfId="29186" builtinId="8" hidden="1"/>
    <cellStyle name="Hyperlink" xfId="29178" builtinId="8" hidden="1"/>
    <cellStyle name="Hyperlink" xfId="29170" builtinId="8" hidden="1"/>
    <cellStyle name="Hyperlink" xfId="29163" builtinId="8" hidden="1"/>
    <cellStyle name="Hyperlink" xfId="29155" builtinId="8" hidden="1"/>
    <cellStyle name="Hyperlink" xfId="29147" builtinId="8" hidden="1"/>
    <cellStyle name="Hyperlink" xfId="29139" builtinId="8" hidden="1"/>
    <cellStyle name="Hyperlink" xfId="29131" builtinId="8" hidden="1"/>
    <cellStyle name="Hyperlink" xfId="29123" builtinId="8" hidden="1"/>
    <cellStyle name="Hyperlink" xfId="29115" builtinId="8" hidden="1"/>
    <cellStyle name="Hyperlink" xfId="29107" builtinId="8" hidden="1"/>
    <cellStyle name="Hyperlink" xfId="29099" builtinId="8" hidden="1"/>
    <cellStyle name="Hyperlink" xfId="29091" builtinId="8" hidden="1"/>
    <cellStyle name="Hyperlink" xfId="29083" builtinId="8" hidden="1"/>
    <cellStyle name="Hyperlink" xfId="29075" builtinId="8" hidden="1"/>
    <cellStyle name="Hyperlink" xfId="29067" builtinId="8" hidden="1"/>
    <cellStyle name="Hyperlink" xfId="29059" builtinId="8" hidden="1"/>
    <cellStyle name="Hyperlink" xfId="29051" builtinId="8" hidden="1"/>
    <cellStyle name="Hyperlink" xfId="29043" builtinId="8" hidden="1"/>
    <cellStyle name="Hyperlink" xfId="29036" builtinId="8" hidden="1"/>
    <cellStyle name="Hyperlink" xfId="29028" builtinId="8" hidden="1"/>
    <cellStyle name="Hyperlink" xfId="29020" builtinId="8" hidden="1"/>
    <cellStyle name="Hyperlink" xfId="29012" builtinId="8" hidden="1"/>
    <cellStyle name="Hyperlink" xfId="29004" builtinId="8" hidden="1"/>
    <cellStyle name="Hyperlink" xfId="28996" builtinId="8" hidden="1"/>
    <cellStyle name="Hyperlink" xfId="28988" builtinId="8" hidden="1"/>
    <cellStyle name="Hyperlink" xfId="28980" builtinId="8" hidden="1"/>
    <cellStyle name="Hyperlink" xfId="28972" builtinId="8" hidden="1"/>
    <cellStyle name="Hyperlink" xfId="28964" builtinId="8" hidden="1"/>
    <cellStyle name="Hyperlink" xfId="28956" builtinId="8" hidden="1"/>
    <cellStyle name="Hyperlink" xfId="28948" builtinId="8" hidden="1"/>
    <cellStyle name="Hyperlink" xfId="28940" builtinId="8" hidden="1"/>
    <cellStyle name="Hyperlink" xfId="4019" builtinId="8" hidden="1"/>
    <cellStyle name="Hyperlink" xfId="4023" builtinId="8" hidden="1"/>
    <cellStyle name="Hyperlink" xfId="12443" builtinId="8" hidden="1"/>
    <cellStyle name="Hyperlink" xfId="28875" builtinId="8" hidden="1"/>
    <cellStyle name="Hyperlink" xfId="28932" builtinId="8" hidden="1"/>
    <cellStyle name="Hyperlink" xfId="28888" builtinId="8" hidden="1"/>
    <cellStyle name="Hyperlink" xfId="28867" builtinId="8" hidden="1"/>
    <cellStyle name="Hyperlink" xfId="28859" builtinId="8" hidden="1"/>
    <cellStyle name="Hyperlink" xfId="28896" builtinId="8" hidden="1"/>
    <cellStyle name="Hyperlink" xfId="28904" builtinId="8" hidden="1"/>
    <cellStyle name="Hyperlink" xfId="28851" builtinId="8" hidden="1"/>
    <cellStyle name="Hyperlink" xfId="28924" builtinId="8" hidden="1"/>
    <cellStyle name="Hyperlink" xfId="28912" builtinId="8" hidden="1"/>
    <cellStyle name="Hyperlink" xfId="28847" builtinId="8" hidden="1"/>
    <cellStyle name="Hyperlink" xfId="28839" builtinId="8" hidden="1"/>
    <cellStyle name="Hyperlink" xfId="28781" builtinId="8" hidden="1"/>
    <cellStyle name="Hyperlink" xfId="28773" builtinId="8" hidden="1"/>
    <cellStyle name="Hyperlink" xfId="28790" builtinId="8" hidden="1"/>
    <cellStyle name="Hyperlink" xfId="28834" builtinId="8" hidden="1"/>
    <cellStyle name="Hyperlink" xfId="28765" builtinId="8" hidden="1"/>
    <cellStyle name="Hyperlink" xfId="28798" builtinId="8" hidden="1"/>
    <cellStyle name="Hyperlink" xfId="28806" builtinId="8" hidden="1"/>
    <cellStyle name="Hyperlink" xfId="28757" builtinId="8" hidden="1"/>
    <cellStyle name="Hyperlink" xfId="28826" builtinId="8" hidden="1"/>
    <cellStyle name="Hyperlink" xfId="28814" builtinId="8" hidden="1"/>
    <cellStyle name="Hyperlink" xfId="28822" builtinId="8" hidden="1"/>
    <cellStyle name="Hyperlink" xfId="28745" builtinId="8" hidden="1"/>
    <cellStyle name="Hyperlink" xfId="28685" builtinId="8" hidden="1"/>
    <cellStyle name="Hyperlink" xfId="28677" builtinId="8" hidden="1"/>
    <cellStyle name="Hyperlink" xfId="28690" builtinId="8" hidden="1"/>
    <cellStyle name="Hyperlink" xfId="28698" builtinId="8" hidden="1"/>
    <cellStyle name="Hyperlink" xfId="28669" builtinId="8" hidden="1"/>
    <cellStyle name="Hyperlink" xfId="28734" builtinId="8" hidden="1"/>
    <cellStyle name="Hyperlink" xfId="28706" builtinId="8" hidden="1"/>
    <cellStyle name="Hyperlink" xfId="28661" builtinId="8" hidden="1"/>
    <cellStyle name="Hyperlink" xfId="28726" builtinId="8" hidden="1"/>
    <cellStyle name="Hyperlink" xfId="28714" builtinId="8" hidden="1"/>
    <cellStyle name="Hyperlink" xfId="28722" builtinId="8" hidden="1"/>
    <cellStyle name="Hyperlink" xfId="28649" builtinId="8" hidden="1"/>
    <cellStyle name="Hyperlink" xfId="28641" builtinId="8" hidden="1"/>
    <cellStyle name="Hyperlink" xfId="28627" builtinId="8" hidden="1"/>
    <cellStyle name="Hyperlink" xfId="28619" builtinId="8" hidden="1"/>
    <cellStyle name="Hyperlink" xfId="28611" builtinId="8" hidden="1"/>
    <cellStyle name="Hyperlink" xfId="28603" builtinId="8" hidden="1"/>
    <cellStyle name="Hyperlink" xfId="28595" builtinId="8" hidden="1"/>
    <cellStyle name="Hyperlink" xfId="28587" builtinId="8" hidden="1"/>
    <cellStyle name="Hyperlink" xfId="28579" builtinId="8" hidden="1"/>
    <cellStyle name="Hyperlink" xfId="28519" builtinId="8" hidden="1"/>
    <cellStyle name="Hyperlink" xfId="28511" builtinId="8" hidden="1"/>
    <cellStyle name="Hyperlink" xfId="28528" builtinId="8" hidden="1"/>
    <cellStyle name="Hyperlink" xfId="28572" builtinId="8" hidden="1"/>
    <cellStyle name="Hyperlink" xfId="28503" builtinId="8" hidden="1"/>
    <cellStyle name="Hyperlink" xfId="28536" builtinId="8" hidden="1"/>
    <cellStyle name="Hyperlink" xfId="28544" builtinId="8" hidden="1"/>
    <cellStyle name="Hyperlink" xfId="28495" builtinId="8" hidden="1"/>
    <cellStyle name="Hyperlink" xfId="28564" builtinId="8" hidden="1"/>
    <cellStyle name="Hyperlink" xfId="28552" builtinId="8" hidden="1"/>
    <cellStyle name="Hyperlink" xfId="28560" builtinId="8" hidden="1"/>
    <cellStyle name="Hyperlink" xfId="28483" builtinId="8" hidden="1"/>
    <cellStyle name="Hyperlink" xfId="28475" builtinId="8" hidden="1"/>
    <cellStyle name="Hyperlink" xfId="28467" builtinId="8" hidden="1"/>
    <cellStyle name="Hyperlink" xfId="28459" builtinId="8" hidden="1"/>
    <cellStyle name="Hyperlink" xfId="28451" builtinId="8" hidden="1"/>
    <cellStyle name="Hyperlink" xfId="28443" builtinId="8" hidden="1"/>
    <cellStyle name="Hyperlink" xfId="28435" builtinId="8" hidden="1"/>
    <cellStyle name="Hyperlink" xfId="28427" builtinId="8" hidden="1"/>
    <cellStyle name="Hyperlink" xfId="28419" builtinId="8" hidden="1"/>
    <cellStyle name="Hyperlink" xfId="28411" builtinId="8" hidden="1"/>
    <cellStyle name="Hyperlink" xfId="28403" builtinId="8" hidden="1"/>
    <cellStyle name="Hyperlink" xfId="28395" builtinId="8" hidden="1"/>
    <cellStyle name="Hyperlink" xfId="28387" builtinId="8" hidden="1"/>
    <cellStyle name="Hyperlink" xfId="28379" builtinId="8" hidden="1"/>
    <cellStyle name="Hyperlink" xfId="28371" builtinId="8" hidden="1"/>
    <cellStyle name="Hyperlink" xfId="28363" builtinId="8" hidden="1"/>
    <cellStyle name="Hyperlink" xfId="28355" builtinId="8" hidden="1"/>
    <cellStyle name="Hyperlink" xfId="28347" builtinId="8" hidden="1"/>
    <cellStyle name="Hyperlink" xfId="28339" builtinId="8" hidden="1"/>
    <cellStyle name="Hyperlink" xfId="28331" builtinId="8" hidden="1"/>
    <cellStyle name="Hyperlink" xfId="28323" builtinId="8" hidden="1"/>
    <cellStyle name="Hyperlink" xfId="28315" builtinId="8" hidden="1"/>
    <cellStyle name="Hyperlink" xfId="28307" builtinId="8" hidden="1"/>
    <cellStyle name="Hyperlink" xfId="28299" builtinId="8" hidden="1"/>
    <cellStyle name="Hyperlink" xfId="28291" builtinId="8" hidden="1"/>
    <cellStyle name="Hyperlink" xfId="28283" builtinId="8" hidden="1"/>
    <cellStyle name="Hyperlink" xfId="28275" builtinId="8" hidden="1"/>
    <cellStyle name="Hyperlink" xfId="28267" builtinId="8" hidden="1"/>
    <cellStyle name="Hyperlink" xfId="28260" builtinId="8" hidden="1"/>
    <cellStyle name="Hyperlink" xfId="28252" builtinId="8" hidden="1"/>
    <cellStyle name="Hyperlink" xfId="28244" builtinId="8" hidden="1"/>
    <cellStyle name="Hyperlink" xfId="28236" builtinId="8" hidden="1"/>
    <cellStyle name="Hyperlink" xfId="28228" builtinId="8" hidden="1"/>
    <cellStyle name="Hyperlink" xfId="28220" builtinId="8" hidden="1"/>
    <cellStyle name="Hyperlink" xfId="28212" builtinId="8" hidden="1"/>
    <cellStyle name="Hyperlink" xfId="28204" builtinId="8" hidden="1"/>
    <cellStyle name="Hyperlink" xfId="28196" builtinId="8" hidden="1"/>
    <cellStyle name="Hyperlink" xfId="28188" builtinId="8" hidden="1"/>
    <cellStyle name="Hyperlink" xfId="28180" builtinId="8" hidden="1"/>
    <cellStyle name="Hyperlink" xfId="28172" builtinId="8" hidden="1"/>
    <cellStyle name="Hyperlink" xfId="28164" builtinId="8" hidden="1"/>
    <cellStyle name="Hyperlink" xfId="28156" builtinId="8" hidden="1"/>
    <cellStyle name="Hyperlink" xfId="28148" builtinId="8" hidden="1"/>
    <cellStyle name="Hyperlink" xfId="28140" builtinId="8" hidden="1"/>
    <cellStyle name="Hyperlink" xfId="28133" builtinId="8" hidden="1"/>
    <cellStyle name="Hyperlink" xfId="28125" builtinId="8" hidden="1"/>
    <cellStyle name="Hyperlink" xfId="28117" builtinId="8" hidden="1"/>
    <cellStyle name="Hyperlink" xfId="28109" builtinId="8" hidden="1"/>
    <cellStyle name="Hyperlink" xfId="28101" builtinId="8" hidden="1"/>
    <cellStyle name="Hyperlink" xfId="28093" builtinId="8" hidden="1"/>
    <cellStyle name="Hyperlink" xfId="28085" builtinId="8" hidden="1"/>
    <cellStyle name="Hyperlink" xfId="28077" builtinId="8" hidden="1"/>
    <cellStyle name="Hyperlink" xfId="28069" builtinId="8" hidden="1"/>
    <cellStyle name="Hyperlink" xfId="28061" builtinId="8" hidden="1"/>
    <cellStyle name="Hyperlink" xfId="28053" builtinId="8" hidden="1"/>
    <cellStyle name="Hyperlink" xfId="28045" builtinId="8" hidden="1"/>
    <cellStyle name="Hyperlink" xfId="28037" builtinId="8" hidden="1"/>
    <cellStyle name="Hyperlink" xfId="28029" builtinId="8" hidden="1"/>
    <cellStyle name="Hyperlink" xfId="28021" builtinId="8" hidden="1"/>
    <cellStyle name="Hyperlink" xfId="27260" builtinId="8" hidden="1"/>
    <cellStyle name="Hyperlink" xfId="28006" builtinId="8" hidden="1"/>
    <cellStyle name="Hyperlink" xfId="27998" builtinId="8" hidden="1"/>
    <cellStyle name="Hyperlink" xfId="27990" builtinId="8" hidden="1"/>
    <cellStyle name="Hyperlink" xfId="27982" builtinId="8" hidden="1"/>
    <cellStyle name="Hyperlink" xfId="27974" builtinId="8" hidden="1"/>
    <cellStyle name="Hyperlink" xfId="27966" builtinId="8" hidden="1"/>
    <cellStyle name="Hyperlink" xfId="27958" builtinId="8" hidden="1"/>
    <cellStyle name="Hyperlink" xfId="27950" builtinId="8" hidden="1"/>
    <cellStyle name="Hyperlink" xfId="27942" builtinId="8" hidden="1"/>
    <cellStyle name="Hyperlink" xfId="27934" builtinId="8" hidden="1"/>
    <cellStyle name="Hyperlink" xfId="27926" builtinId="8" hidden="1"/>
    <cellStyle name="Hyperlink" xfId="27918" builtinId="8" hidden="1"/>
    <cellStyle name="Hyperlink" xfId="27910" builtinId="8" hidden="1"/>
    <cellStyle name="Hyperlink" xfId="27902" builtinId="8" hidden="1"/>
    <cellStyle name="Hyperlink" xfId="27894" builtinId="8" hidden="1"/>
    <cellStyle name="Hyperlink" xfId="27887" builtinId="8" hidden="1"/>
    <cellStyle name="Hyperlink" xfId="27879" builtinId="8" hidden="1"/>
    <cellStyle name="Hyperlink" xfId="27871" builtinId="8" hidden="1"/>
    <cellStyle name="Hyperlink" xfId="27863" builtinId="8" hidden="1"/>
    <cellStyle name="Hyperlink" xfId="27855" builtinId="8" hidden="1"/>
    <cellStyle name="Hyperlink" xfId="27847" builtinId="8" hidden="1"/>
    <cellStyle name="Hyperlink" xfId="27839" builtinId="8" hidden="1"/>
    <cellStyle name="Hyperlink" xfId="27831" builtinId="8" hidden="1"/>
    <cellStyle name="Hyperlink" xfId="27823" builtinId="8" hidden="1"/>
    <cellStyle name="Hyperlink" xfId="27815" builtinId="8" hidden="1"/>
    <cellStyle name="Hyperlink" xfId="27807" builtinId="8" hidden="1"/>
    <cellStyle name="Hyperlink" xfId="27799" builtinId="8" hidden="1"/>
    <cellStyle name="Hyperlink" xfId="27791" builtinId="8" hidden="1"/>
    <cellStyle name="Hyperlink" xfId="27783" builtinId="8" hidden="1"/>
    <cellStyle name="Hyperlink" xfId="27775" builtinId="8" hidden="1"/>
    <cellStyle name="Hyperlink" xfId="27767" builtinId="8" hidden="1"/>
    <cellStyle name="Hyperlink" xfId="27760" builtinId="8" hidden="1"/>
    <cellStyle name="Hyperlink" xfId="27752" builtinId="8" hidden="1"/>
    <cellStyle name="Hyperlink" xfId="27744" builtinId="8" hidden="1"/>
    <cellStyle name="Hyperlink" xfId="27736" builtinId="8" hidden="1"/>
    <cellStyle name="Hyperlink" xfId="27728" builtinId="8" hidden="1"/>
    <cellStyle name="Hyperlink" xfId="27720" builtinId="8" hidden="1"/>
    <cellStyle name="Hyperlink" xfId="27712" builtinId="8" hidden="1"/>
    <cellStyle name="Hyperlink" xfId="27704" builtinId="8" hidden="1"/>
    <cellStyle name="Hyperlink" xfId="27696" builtinId="8" hidden="1"/>
    <cellStyle name="Hyperlink" xfId="27688" builtinId="8" hidden="1"/>
    <cellStyle name="Hyperlink" xfId="27680" builtinId="8" hidden="1"/>
    <cellStyle name="Hyperlink" xfId="27672" builtinId="8" hidden="1"/>
    <cellStyle name="Hyperlink" xfId="27664" builtinId="8" hidden="1"/>
    <cellStyle name="Hyperlink" xfId="27656" builtinId="8" hidden="1"/>
    <cellStyle name="Hyperlink" xfId="27648" builtinId="8" hidden="1"/>
    <cellStyle name="Hyperlink" xfId="27640" builtinId="8" hidden="1"/>
    <cellStyle name="Hyperlink" xfId="27633" builtinId="8" hidden="1"/>
    <cellStyle name="Hyperlink" xfId="27625" builtinId="8" hidden="1"/>
    <cellStyle name="Hyperlink" xfId="27617" builtinId="8" hidden="1"/>
    <cellStyle name="Hyperlink" xfId="27609" builtinId="8" hidden="1"/>
    <cellStyle name="Hyperlink" xfId="27601" builtinId="8" hidden="1"/>
    <cellStyle name="Hyperlink" xfId="27593" builtinId="8" hidden="1"/>
    <cellStyle name="Hyperlink" xfId="27585" builtinId="8" hidden="1"/>
    <cellStyle name="Hyperlink" xfId="27577" builtinId="8" hidden="1"/>
    <cellStyle name="Hyperlink" xfId="27569" builtinId="8" hidden="1"/>
    <cellStyle name="Hyperlink" xfId="27561" builtinId="8" hidden="1"/>
    <cellStyle name="Hyperlink" xfId="27553" builtinId="8" hidden="1"/>
    <cellStyle name="Hyperlink" xfId="27545" builtinId="8" hidden="1"/>
    <cellStyle name="Hyperlink" xfId="27537" builtinId="8" hidden="1"/>
    <cellStyle name="Hyperlink" xfId="27529" builtinId="8" hidden="1"/>
    <cellStyle name="Hyperlink" xfId="27521" builtinId="8" hidden="1"/>
    <cellStyle name="Hyperlink" xfId="27262" builtinId="8" hidden="1"/>
    <cellStyle name="Hyperlink" xfId="27506" builtinId="8" hidden="1"/>
    <cellStyle name="Hyperlink" xfId="27498" builtinId="8" hidden="1"/>
    <cellStyle name="Hyperlink" xfId="27490" builtinId="8" hidden="1"/>
    <cellStyle name="Hyperlink" xfId="27482" builtinId="8" hidden="1"/>
    <cellStyle name="Hyperlink" xfId="27474" builtinId="8" hidden="1"/>
    <cellStyle name="Hyperlink" xfId="27466" builtinId="8" hidden="1"/>
    <cellStyle name="Hyperlink" xfId="27458" builtinId="8" hidden="1"/>
    <cellStyle name="Hyperlink" xfId="27450" builtinId="8" hidden="1"/>
    <cellStyle name="Hyperlink" xfId="27442" builtinId="8" hidden="1"/>
    <cellStyle name="Hyperlink" xfId="27434" builtinId="8" hidden="1"/>
    <cellStyle name="Hyperlink" xfId="27426" builtinId="8" hidden="1"/>
    <cellStyle name="Hyperlink" xfId="27418" builtinId="8" hidden="1"/>
    <cellStyle name="Hyperlink" xfId="27410" builtinId="8" hidden="1"/>
    <cellStyle name="Hyperlink" xfId="27402" builtinId="8" hidden="1"/>
    <cellStyle name="Hyperlink" xfId="27394" builtinId="8" hidden="1"/>
    <cellStyle name="Hyperlink" xfId="27387" builtinId="8" hidden="1"/>
    <cellStyle name="Hyperlink" xfId="27379" builtinId="8" hidden="1"/>
    <cellStyle name="Hyperlink" xfId="27371" builtinId="8" hidden="1"/>
    <cellStyle name="Hyperlink" xfId="27363" builtinId="8" hidden="1"/>
    <cellStyle name="Hyperlink" xfId="27355" builtinId="8" hidden="1"/>
    <cellStyle name="Hyperlink" xfId="27347" builtinId="8" hidden="1"/>
    <cellStyle name="Hyperlink" xfId="27339" builtinId="8" hidden="1"/>
    <cellStyle name="Hyperlink" xfId="27331" builtinId="8" hidden="1"/>
    <cellStyle name="Hyperlink" xfId="27323" builtinId="8" hidden="1"/>
    <cellStyle name="Hyperlink" xfId="27315" builtinId="8" hidden="1"/>
    <cellStyle name="Hyperlink" xfId="27307" builtinId="8" hidden="1"/>
    <cellStyle name="Hyperlink" xfId="27299" builtinId="8" hidden="1"/>
    <cellStyle name="Hyperlink" xfId="27291" builtinId="8" hidden="1"/>
    <cellStyle name="Hyperlink" xfId="27283" builtinId="8" hidden="1"/>
    <cellStyle name="Hyperlink" xfId="27275" builtinId="8" hidden="1"/>
    <cellStyle name="Hyperlink" xfId="27267" builtinId="8" hidden="1"/>
    <cellStyle name="Hyperlink" xfId="27251" builtinId="8" hidden="1"/>
    <cellStyle name="Hyperlink" xfId="27243" builtinId="8" hidden="1"/>
    <cellStyle name="Hyperlink" xfId="27235" builtinId="8" hidden="1"/>
    <cellStyle name="Hyperlink" xfId="27227" builtinId="8" hidden="1"/>
    <cellStyle name="Hyperlink" xfId="27219" builtinId="8" hidden="1"/>
    <cellStyle name="Hyperlink" xfId="27211" builtinId="8" hidden="1"/>
    <cellStyle name="Hyperlink" xfId="27203" builtinId="8" hidden="1"/>
    <cellStyle name="Hyperlink" xfId="27195" builtinId="8" hidden="1"/>
    <cellStyle name="Hyperlink" xfId="27187" builtinId="8" hidden="1"/>
    <cellStyle name="Hyperlink" xfId="27179" builtinId="8" hidden="1"/>
    <cellStyle name="Hyperlink" xfId="27171" builtinId="8" hidden="1"/>
    <cellStyle name="Hyperlink" xfId="27163" builtinId="8" hidden="1"/>
    <cellStyle name="Hyperlink" xfId="27155" builtinId="8" hidden="1"/>
    <cellStyle name="Hyperlink" xfId="27147" builtinId="8" hidden="1"/>
    <cellStyle name="Hyperlink" xfId="27139" builtinId="8" hidden="1"/>
    <cellStyle name="Hyperlink" xfId="27131" builtinId="8" hidden="1"/>
    <cellStyle name="Hyperlink" xfId="27124" builtinId="8" hidden="1"/>
    <cellStyle name="Hyperlink" xfId="27116" builtinId="8" hidden="1"/>
    <cellStyle name="Hyperlink" xfId="27108" builtinId="8" hidden="1"/>
    <cellStyle name="Hyperlink" xfId="27100" builtinId="8" hidden="1"/>
    <cellStyle name="Hyperlink" xfId="27092" builtinId="8" hidden="1"/>
    <cellStyle name="Hyperlink" xfId="27084" builtinId="8" hidden="1"/>
    <cellStyle name="Hyperlink" xfId="27076" builtinId="8" hidden="1"/>
    <cellStyle name="Hyperlink" xfId="27068" builtinId="8" hidden="1"/>
    <cellStyle name="Hyperlink" xfId="27060" builtinId="8" hidden="1"/>
    <cellStyle name="Hyperlink" xfId="27052" builtinId="8" hidden="1"/>
    <cellStyle name="Hyperlink" xfId="27044" builtinId="8" hidden="1"/>
    <cellStyle name="Hyperlink" xfId="27036" builtinId="8" hidden="1"/>
    <cellStyle name="Hyperlink" xfId="27028" builtinId="8" hidden="1"/>
    <cellStyle name="Hyperlink" xfId="27020" builtinId="8" hidden="1"/>
    <cellStyle name="Hyperlink" xfId="27012" builtinId="8" hidden="1"/>
    <cellStyle name="Hyperlink" xfId="26000" builtinId="8" hidden="1"/>
    <cellStyle name="Hyperlink" xfId="26997" builtinId="8" hidden="1"/>
    <cellStyle name="Hyperlink" xfId="26989" builtinId="8" hidden="1"/>
    <cellStyle name="Hyperlink" xfId="26981" builtinId="8" hidden="1"/>
    <cellStyle name="Hyperlink" xfId="26973" builtinId="8" hidden="1"/>
    <cellStyle name="Hyperlink" xfId="26965" builtinId="8" hidden="1"/>
    <cellStyle name="Hyperlink" xfId="26957" builtinId="8" hidden="1"/>
    <cellStyle name="Hyperlink" xfId="26949" builtinId="8" hidden="1"/>
    <cellStyle name="Hyperlink" xfId="26941" builtinId="8" hidden="1"/>
    <cellStyle name="Hyperlink" xfId="26933" builtinId="8" hidden="1"/>
    <cellStyle name="Hyperlink" xfId="26925" builtinId="8" hidden="1"/>
    <cellStyle name="Hyperlink" xfId="26917" builtinId="8" hidden="1"/>
    <cellStyle name="Hyperlink" xfId="26909" builtinId="8" hidden="1"/>
    <cellStyle name="Hyperlink" xfId="26901" builtinId="8" hidden="1"/>
    <cellStyle name="Hyperlink" xfId="26893" builtinId="8" hidden="1"/>
    <cellStyle name="Hyperlink" xfId="26885" builtinId="8" hidden="1"/>
    <cellStyle name="Hyperlink" xfId="26878" builtinId="8" hidden="1"/>
    <cellStyle name="Hyperlink" xfId="26870" builtinId="8" hidden="1"/>
    <cellStyle name="Hyperlink" xfId="26862" builtinId="8" hidden="1"/>
    <cellStyle name="Hyperlink" xfId="26854" builtinId="8" hidden="1"/>
    <cellStyle name="Hyperlink" xfId="26846" builtinId="8" hidden="1"/>
    <cellStyle name="Hyperlink" xfId="26838" builtinId="8" hidden="1"/>
    <cellStyle name="Hyperlink" xfId="26830" builtinId="8" hidden="1"/>
    <cellStyle name="Hyperlink" xfId="26822" builtinId="8" hidden="1"/>
    <cellStyle name="Hyperlink" xfId="26814" builtinId="8" hidden="1"/>
    <cellStyle name="Hyperlink" xfId="26806" builtinId="8" hidden="1"/>
    <cellStyle name="Hyperlink" xfId="26798" builtinId="8" hidden="1"/>
    <cellStyle name="Hyperlink" xfId="26790" builtinId="8" hidden="1"/>
    <cellStyle name="Hyperlink" xfId="26782" builtinId="8" hidden="1"/>
    <cellStyle name="Hyperlink" xfId="26774" builtinId="8" hidden="1"/>
    <cellStyle name="Hyperlink" xfId="26766" builtinId="8" hidden="1"/>
    <cellStyle name="Hyperlink" xfId="26758" builtinId="8" hidden="1"/>
    <cellStyle name="Hyperlink" xfId="26751" builtinId="8" hidden="1"/>
    <cellStyle name="Hyperlink" xfId="26743" builtinId="8" hidden="1"/>
    <cellStyle name="Hyperlink" xfId="26735" builtinId="8" hidden="1"/>
    <cellStyle name="Hyperlink" xfId="26727" builtinId="8" hidden="1"/>
    <cellStyle name="Hyperlink" xfId="26719" builtinId="8" hidden="1"/>
    <cellStyle name="Hyperlink" xfId="26711" builtinId="8" hidden="1"/>
    <cellStyle name="Hyperlink" xfId="26703" builtinId="8" hidden="1"/>
    <cellStyle name="Hyperlink" xfId="26695" builtinId="8" hidden="1"/>
    <cellStyle name="Hyperlink" xfId="26687" builtinId="8" hidden="1"/>
    <cellStyle name="Hyperlink" xfId="26679" builtinId="8" hidden="1"/>
    <cellStyle name="Hyperlink" xfId="26671" builtinId="8" hidden="1"/>
    <cellStyle name="Hyperlink" xfId="26663" builtinId="8" hidden="1"/>
    <cellStyle name="Hyperlink" xfId="26655" builtinId="8" hidden="1"/>
    <cellStyle name="Hyperlink" xfId="26647" builtinId="8" hidden="1"/>
    <cellStyle name="Hyperlink" xfId="26639" builtinId="8" hidden="1"/>
    <cellStyle name="Hyperlink" xfId="26631" builtinId="8" hidden="1"/>
    <cellStyle name="Hyperlink" xfId="26624" builtinId="8" hidden="1"/>
    <cellStyle name="Hyperlink" xfId="26616" builtinId="8" hidden="1"/>
    <cellStyle name="Hyperlink" xfId="26608" builtinId="8" hidden="1"/>
    <cellStyle name="Hyperlink" xfId="26600" builtinId="8" hidden="1"/>
    <cellStyle name="Hyperlink" xfId="26592" builtinId="8" hidden="1"/>
    <cellStyle name="Hyperlink" xfId="26584" builtinId="8" hidden="1"/>
    <cellStyle name="Hyperlink" xfId="26576" builtinId="8" hidden="1"/>
    <cellStyle name="Hyperlink" xfId="26568" builtinId="8" hidden="1"/>
    <cellStyle name="Hyperlink" xfId="26560" builtinId="8" hidden="1"/>
    <cellStyle name="Hyperlink" xfId="26552" builtinId="8" hidden="1"/>
    <cellStyle name="Hyperlink" xfId="26544" builtinId="8" hidden="1"/>
    <cellStyle name="Hyperlink" xfId="26536" builtinId="8" hidden="1"/>
    <cellStyle name="Hyperlink" xfId="26528" builtinId="8" hidden="1"/>
    <cellStyle name="Hyperlink" xfId="26520" builtinId="8" hidden="1"/>
    <cellStyle name="Hyperlink" xfId="26512" builtinId="8" hidden="1"/>
    <cellStyle name="Hyperlink" xfId="26002" builtinId="8" hidden="1"/>
    <cellStyle name="Hyperlink" xfId="26497" builtinId="8" hidden="1"/>
    <cellStyle name="Hyperlink" xfId="26489" builtinId="8" hidden="1"/>
    <cellStyle name="Hyperlink" xfId="26481" builtinId="8" hidden="1"/>
    <cellStyle name="Hyperlink" xfId="26473" builtinId="8" hidden="1"/>
    <cellStyle name="Hyperlink" xfId="26465" builtinId="8" hidden="1"/>
    <cellStyle name="Hyperlink" xfId="26457" builtinId="8" hidden="1"/>
    <cellStyle name="Hyperlink" xfId="26449" builtinId="8" hidden="1"/>
    <cellStyle name="Hyperlink" xfId="26441" builtinId="8" hidden="1"/>
    <cellStyle name="Hyperlink" xfId="26433" builtinId="8" hidden="1"/>
    <cellStyle name="Hyperlink" xfId="26425" builtinId="8" hidden="1"/>
    <cellStyle name="Hyperlink" xfId="26417" builtinId="8" hidden="1"/>
    <cellStyle name="Hyperlink" xfId="26409" builtinId="8" hidden="1"/>
    <cellStyle name="Hyperlink" xfId="26401" builtinId="8" hidden="1"/>
    <cellStyle name="Hyperlink" xfId="26393" builtinId="8" hidden="1"/>
    <cellStyle name="Hyperlink" xfId="26385" builtinId="8" hidden="1"/>
    <cellStyle name="Hyperlink" xfId="26378" builtinId="8" hidden="1"/>
    <cellStyle name="Hyperlink" xfId="26370" builtinId="8" hidden="1"/>
    <cellStyle name="Hyperlink" xfId="26362" builtinId="8" hidden="1"/>
    <cellStyle name="Hyperlink" xfId="26354" builtinId="8" hidden="1"/>
    <cellStyle name="Hyperlink" xfId="26346" builtinId="8" hidden="1"/>
    <cellStyle name="Hyperlink" xfId="26338" builtinId="8" hidden="1"/>
    <cellStyle name="Hyperlink" xfId="26330" builtinId="8" hidden="1"/>
    <cellStyle name="Hyperlink" xfId="26322" builtinId="8" hidden="1"/>
    <cellStyle name="Hyperlink" xfId="26314" builtinId="8" hidden="1"/>
    <cellStyle name="Hyperlink" xfId="26306" builtinId="8" hidden="1"/>
    <cellStyle name="Hyperlink" xfId="26298" builtinId="8" hidden="1"/>
    <cellStyle name="Hyperlink" xfId="26290" builtinId="8" hidden="1"/>
    <cellStyle name="Hyperlink" xfId="26282" builtinId="8" hidden="1"/>
    <cellStyle name="Hyperlink" xfId="26274" builtinId="8" hidden="1"/>
    <cellStyle name="Hyperlink" xfId="26266" builtinId="8" hidden="1"/>
    <cellStyle name="Hyperlink" xfId="26258" builtinId="8" hidden="1"/>
    <cellStyle name="Hyperlink" xfId="26251" builtinId="8" hidden="1"/>
    <cellStyle name="Hyperlink" xfId="26243" builtinId="8" hidden="1"/>
    <cellStyle name="Hyperlink" xfId="26235" builtinId="8" hidden="1"/>
    <cellStyle name="Hyperlink" xfId="26227" builtinId="8" hidden="1"/>
    <cellStyle name="Hyperlink" xfId="26219" builtinId="8" hidden="1"/>
    <cellStyle name="Hyperlink" xfId="26211" builtinId="8" hidden="1"/>
    <cellStyle name="Hyperlink" xfId="26203" builtinId="8" hidden="1"/>
    <cellStyle name="Hyperlink" xfId="26195" builtinId="8" hidden="1"/>
    <cellStyle name="Hyperlink" xfId="26187" builtinId="8" hidden="1"/>
    <cellStyle name="Hyperlink" xfId="26179" builtinId="8" hidden="1"/>
    <cellStyle name="Hyperlink" xfId="26171" builtinId="8" hidden="1"/>
    <cellStyle name="Hyperlink" xfId="26163" builtinId="8" hidden="1"/>
    <cellStyle name="Hyperlink" xfId="26155" builtinId="8" hidden="1"/>
    <cellStyle name="Hyperlink" xfId="26147" builtinId="8" hidden="1"/>
    <cellStyle name="Hyperlink" xfId="26139" builtinId="8" hidden="1"/>
    <cellStyle name="Hyperlink" xfId="26131" builtinId="8" hidden="1"/>
    <cellStyle name="Hyperlink" xfId="26124" builtinId="8" hidden="1"/>
    <cellStyle name="Hyperlink" xfId="26116" builtinId="8" hidden="1"/>
    <cellStyle name="Hyperlink" xfId="26108" builtinId="8" hidden="1"/>
    <cellStyle name="Hyperlink" xfId="26100" builtinId="8" hidden="1"/>
    <cellStyle name="Hyperlink" xfId="26092" builtinId="8" hidden="1"/>
    <cellStyle name="Hyperlink" xfId="26084" builtinId="8" hidden="1"/>
    <cellStyle name="Hyperlink" xfId="26076" builtinId="8" hidden="1"/>
    <cellStyle name="Hyperlink" xfId="26068" builtinId="8" hidden="1"/>
    <cellStyle name="Hyperlink" xfId="26060" builtinId="8" hidden="1"/>
    <cellStyle name="Hyperlink" xfId="26052" builtinId="8" hidden="1"/>
    <cellStyle name="Hyperlink" xfId="26044" builtinId="8" hidden="1"/>
    <cellStyle name="Hyperlink" xfId="26036" builtinId="8" hidden="1"/>
    <cellStyle name="Hyperlink" xfId="26028" builtinId="8" hidden="1"/>
    <cellStyle name="Hyperlink" xfId="26020" builtinId="8" hidden="1"/>
    <cellStyle name="Hyperlink" xfId="26012" builtinId="8" hidden="1"/>
    <cellStyle name="Hyperlink" xfId="26004" builtinId="8" hidden="1"/>
    <cellStyle name="Hyperlink" xfId="25988" builtinId="8" hidden="1"/>
    <cellStyle name="Hyperlink" xfId="25980" builtinId="8" hidden="1"/>
    <cellStyle name="Hyperlink" xfId="25972" builtinId="8" hidden="1"/>
    <cellStyle name="Hyperlink" xfId="25964" builtinId="8" hidden="1"/>
    <cellStyle name="Hyperlink" xfId="25956" builtinId="8" hidden="1"/>
    <cellStyle name="Hyperlink" xfId="25948" builtinId="8" hidden="1"/>
    <cellStyle name="Hyperlink" xfId="25940" builtinId="8" hidden="1"/>
    <cellStyle name="Hyperlink" xfId="25932" builtinId="8" hidden="1"/>
    <cellStyle name="Hyperlink" xfId="25924" builtinId="8" hidden="1"/>
    <cellStyle name="Hyperlink" xfId="25916" builtinId="8" hidden="1"/>
    <cellStyle name="Hyperlink" xfId="25908" builtinId="8" hidden="1"/>
    <cellStyle name="Hyperlink" xfId="25900" builtinId="8" hidden="1"/>
    <cellStyle name="Hyperlink" xfId="25892" builtinId="8" hidden="1"/>
    <cellStyle name="Hyperlink" xfId="25884" builtinId="8" hidden="1"/>
    <cellStyle name="Hyperlink" xfId="25876" builtinId="8" hidden="1"/>
    <cellStyle name="Hyperlink" xfId="25869" builtinId="8" hidden="1"/>
    <cellStyle name="Hyperlink" xfId="25861" builtinId="8" hidden="1"/>
    <cellStyle name="Hyperlink" xfId="25853" builtinId="8" hidden="1"/>
    <cellStyle name="Hyperlink" xfId="25845" builtinId="8" hidden="1"/>
    <cellStyle name="Hyperlink" xfId="25837" builtinId="8" hidden="1"/>
    <cellStyle name="Hyperlink" xfId="25829" builtinId="8" hidden="1"/>
    <cellStyle name="Hyperlink" xfId="25821" builtinId="8" hidden="1"/>
    <cellStyle name="Hyperlink" xfId="25813" builtinId="8" hidden="1"/>
    <cellStyle name="Hyperlink" xfId="25805" builtinId="8" hidden="1"/>
    <cellStyle name="Hyperlink" xfId="25797" builtinId="8" hidden="1"/>
    <cellStyle name="Hyperlink" xfId="25789" builtinId="8" hidden="1"/>
    <cellStyle name="Hyperlink" xfId="25781" builtinId="8" hidden="1"/>
    <cellStyle name="Hyperlink" xfId="25773" builtinId="8" hidden="1"/>
    <cellStyle name="Hyperlink" xfId="25765" builtinId="8" hidden="1"/>
    <cellStyle name="Hyperlink" xfId="25757" builtinId="8" hidden="1"/>
    <cellStyle name="Hyperlink" xfId="25749" builtinId="8" hidden="1"/>
    <cellStyle name="Hyperlink" xfId="25742" builtinId="8" hidden="1"/>
    <cellStyle name="Hyperlink" xfId="25734" builtinId="8" hidden="1"/>
    <cellStyle name="Hyperlink" xfId="25726" builtinId="8" hidden="1"/>
    <cellStyle name="Hyperlink" xfId="25718" builtinId="8" hidden="1"/>
    <cellStyle name="Hyperlink" xfId="25710" builtinId="8" hidden="1"/>
    <cellStyle name="Hyperlink" xfId="25702" builtinId="8" hidden="1"/>
    <cellStyle name="Hyperlink" xfId="25694" builtinId="8" hidden="1"/>
    <cellStyle name="Hyperlink" xfId="25686" builtinId="8" hidden="1"/>
    <cellStyle name="Hyperlink" xfId="25678" builtinId="8" hidden="1"/>
    <cellStyle name="Hyperlink" xfId="25670" builtinId="8" hidden="1"/>
    <cellStyle name="Hyperlink" xfId="25662" builtinId="8" hidden="1"/>
    <cellStyle name="Hyperlink" xfId="25654" builtinId="8" hidden="1"/>
    <cellStyle name="Hyperlink" xfId="25646" builtinId="8" hidden="1"/>
    <cellStyle name="Hyperlink" xfId="25638" builtinId="8" hidden="1"/>
    <cellStyle name="Hyperlink" xfId="25630" builtinId="8" hidden="1"/>
    <cellStyle name="Hyperlink" xfId="25622" builtinId="8" hidden="1"/>
    <cellStyle name="Hyperlink" xfId="25615" builtinId="8" hidden="1"/>
    <cellStyle name="Hyperlink" xfId="25607" builtinId="8" hidden="1"/>
    <cellStyle name="Hyperlink" xfId="25599" builtinId="8" hidden="1"/>
    <cellStyle name="Hyperlink" xfId="25591" builtinId="8" hidden="1"/>
    <cellStyle name="Hyperlink" xfId="25583" builtinId="8" hidden="1"/>
    <cellStyle name="Hyperlink" xfId="25575" builtinId="8" hidden="1"/>
    <cellStyle name="Hyperlink" xfId="25567" builtinId="8" hidden="1"/>
    <cellStyle name="Hyperlink" xfId="25559" builtinId="8" hidden="1"/>
    <cellStyle name="Hyperlink" xfId="25551" builtinId="8" hidden="1"/>
    <cellStyle name="Hyperlink" xfId="25543" builtinId="8" hidden="1"/>
    <cellStyle name="Hyperlink" xfId="25535" builtinId="8" hidden="1"/>
    <cellStyle name="Hyperlink" xfId="25527" builtinId="8" hidden="1"/>
    <cellStyle name="Hyperlink" xfId="25519" builtinId="8" hidden="1"/>
    <cellStyle name="Hyperlink" xfId="25511" builtinId="8" hidden="1"/>
    <cellStyle name="Hyperlink" xfId="25503" builtinId="8" hidden="1"/>
    <cellStyle name="Hyperlink" xfId="24742" builtinId="8" hidden="1"/>
    <cellStyle name="Hyperlink" xfId="25488" builtinId="8" hidden="1"/>
    <cellStyle name="Hyperlink" xfId="25480" builtinId="8" hidden="1"/>
    <cellStyle name="Hyperlink" xfId="25472" builtinId="8" hidden="1"/>
    <cellStyle name="Hyperlink" xfId="25464" builtinId="8" hidden="1"/>
    <cellStyle name="Hyperlink" xfId="25456" builtinId="8" hidden="1"/>
    <cellStyle name="Hyperlink" xfId="25448" builtinId="8" hidden="1"/>
    <cellStyle name="Hyperlink" xfId="25440" builtinId="8" hidden="1"/>
    <cellStyle name="Hyperlink" xfId="25432" builtinId="8" hidden="1"/>
    <cellStyle name="Hyperlink" xfId="25424" builtinId="8" hidden="1"/>
    <cellStyle name="Hyperlink" xfId="25416" builtinId="8" hidden="1"/>
    <cellStyle name="Hyperlink" xfId="25408" builtinId="8" hidden="1"/>
    <cellStyle name="Hyperlink" xfId="25400" builtinId="8" hidden="1"/>
    <cellStyle name="Hyperlink" xfId="25392" builtinId="8" hidden="1"/>
    <cellStyle name="Hyperlink" xfId="25384" builtinId="8" hidden="1"/>
    <cellStyle name="Hyperlink" xfId="25376" builtinId="8" hidden="1"/>
    <cellStyle name="Hyperlink" xfId="25369" builtinId="8" hidden="1"/>
    <cellStyle name="Hyperlink" xfId="25361" builtinId="8" hidden="1"/>
    <cellStyle name="Hyperlink" xfId="25353" builtinId="8" hidden="1"/>
    <cellStyle name="Hyperlink" xfId="25345" builtinId="8" hidden="1"/>
    <cellStyle name="Hyperlink" xfId="25337" builtinId="8" hidden="1"/>
    <cellStyle name="Hyperlink" xfId="25329" builtinId="8" hidden="1"/>
    <cellStyle name="Hyperlink" xfId="25321" builtinId="8" hidden="1"/>
    <cellStyle name="Hyperlink" xfId="25313" builtinId="8" hidden="1"/>
    <cellStyle name="Hyperlink" xfId="25305" builtinId="8" hidden="1"/>
    <cellStyle name="Hyperlink" xfId="25297" builtinId="8" hidden="1"/>
    <cellStyle name="Hyperlink" xfId="25289" builtinId="8" hidden="1"/>
    <cellStyle name="Hyperlink" xfId="25281" builtinId="8" hidden="1"/>
    <cellStyle name="Hyperlink" xfId="25273" builtinId="8" hidden="1"/>
    <cellStyle name="Hyperlink" xfId="25265" builtinId="8" hidden="1"/>
    <cellStyle name="Hyperlink" xfId="25257" builtinId="8" hidden="1"/>
    <cellStyle name="Hyperlink" xfId="25249" builtinId="8" hidden="1"/>
    <cellStyle name="Hyperlink" xfId="25242" builtinId="8" hidden="1"/>
    <cellStyle name="Hyperlink" xfId="25234" builtinId="8" hidden="1"/>
    <cellStyle name="Hyperlink" xfId="25226" builtinId="8" hidden="1"/>
    <cellStyle name="Hyperlink" xfId="25218" builtinId="8" hidden="1"/>
    <cellStyle name="Hyperlink" xfId="25210" builtinId="8" hidden="1"/>
    <cellStyle name="Hyperlink" xfId="25202" builtinId="8" hidden="1"/>
    <cellStyle name="Hyperlink" xfId="25194" builtinId="8" hidden="1"/>
    <cellStyle name="Hyperlink" xfId="25186" builtinId="8" hidden="1"/>
    <cellStyle name="Hyperlink" xfId="25178" builtinId="8" hidden="1"/>
    <cellStyle name="Hyperlink" xfId="25170" builtinId="8" hidden="1"/>
    <cellStyle name="Hyperlink" xfId="25162" builtinId="8" hidden="1"/>
    <cellStyle name="Hyperlink" xfId="25154" builtinId="8" hidden="1"/>
    <cellStyle name="Hyperlink" xfId="25146" builtinId="8" hidden="1"/>
    <cellStyle name="Hyperlink" xfId="25138" builtinId="8" hidden="1"/>
    <cellStyle name="Hyperlink" xfId="25130" builtinId="8" hidden="1"/>
    <cellStyle name="Hyperlink" xfId="25122" builtinId="8" hidden="1"/>
    <cellStyle name="Hyperlink" xfId="25115" builtinId="8" hidden="1"/>
    <cellStyle name="Hyperlink" xfId="25107" builtinId="8" hidden="1"/>
    <cellStyle name="Hyperlink" xfId="25099" builtinId="8" hidden="1"/>
    <cellStyle name="Hyperlink" xfId="25091" builtinId="8" hidden="1"/>
    <cellStyle name="Hyperlink" xfId="25083" builtinId="8" hidden="1"/>
    <cellStyle name="Hyperlink" xfId="25075" builtinId="8" hidden="1"/>
    <cellStyle name="Hyperlink" xfId="25067" builtinId="8" hidden="1"/>
    <cellStyle name="Hyperlink" xfId="25059" builtinId="8" hidden="1"/>
    <cellStyle name="Hyperlink" xfId="25051" builtinId="8" hidden="1"/>
    <cellStyle name="Hyperlink" xfId="25043" builtinId="8" hidden="1"/>
    <cellStyle name="Hyperlink" xfId="25035" builtinId="8" hidden="1"/>
    <cellStyle name="Hyperlink" xfId="25027" builtinId="8" hidden="1"/>
    <cellStyle name="Hyperlink" xfId="25019" builtinId="8" hidden="1"/>
    <cellStyle name="Hyperlink" xfId="25011" builtinId="8" hidden="1"/>
    <cellStyle name="Hyperlink" xfId="25003" builtinId="8" hidden="1"/>
    <cellStyle name="Hyperlink" xfId="24744" builtinId="8" hidden="1"/>
    <cellStyle name="Hyperlink" xfId="24988" builtinId="8" hidden="1"/>
    <cellStyle name="Hyperlink" xfId="24980" builtinId="8" hidden="1"/>
    <cellStyle name="Hyperlink" xfId="24972" builtinId="8" hidden="1"/>
    <cellStyle name="Hyperlink" xfId="24964" builtinId="8" hidden="1"/>
    <cellStyle name="Hyperlink" xfId="24956" builtinId="8" hidden="1"/>
    <cellStyle name="Hyperlink" xfId="24948" builtinId="8" hidden="1"/>
    <cellStyle name="Hyperlink" xfId="24940" builtinId="8" hidden="1"/>
    <cellStyle name="Hyperlink" xfId="24932" builtinId="8" hidden="1"/>
    <cellStyle name="Hyperlink" xfId="24924" builtinId="8" hidden="1"/>
    <cellStyle name="Hyperlink" xfId="24916" builtinId="8" hidden="1"/>
    <cellStyle name="Hyperlink" xfId="24908" builtinId="8" hidden="1"/>
    <cellStyle name="Hyperlink" xfId="24900" builtinId="8" hidden="1"/>
    <cellStyle name="Hyperlink" xfId="24892" builtinId="8" hidden="1"/>
    <cellStyle name="Hyperlink" xfId="24884" builtinId="8" hidden="1"/>
    <cellStyle name="Hyperlink" xfId="24876" builtinId="8" hidden="1"/>
    <cellStyle name="Hyperlink" xfId="24869" builtinId="8" hidden="1"/>
    <cellStyle name="Hyperlink" xfId="24861" builtinId="8" hidden="1"/>
    <cellStyle name="Hyperlink" xfId="24853" builtinId="8" hidden="1"/>
    <cellStyle name="Hyperlink" xfId="24845" builtinId="8" hidden="1"/>
    <cellStyle name="Hyperlink" xfId="24837" builtinId="8" hidden="1"/>
    <cellStyle name="Hyperlink" xfId="24829" builtinId="8" hidden="1"/>
    <cellStyle name="Hyperlink" xfId="24821" builtinId="8" hidden="1"/>
    <cellStyle name="Hyperlink" xfId="24813" builtinId="8" hidden="1"/>
    <cellStyle name="Hyperlink" xfId="24805" builtinId="8" hidden="1"/>
    <cellStyle name="Hyperlink" xfId="24797" builtinId="8" hidden="1"/>
    <cellStyle name="Hyperlink" xfId="24789" builtinId="8" hidden="1"/>
    <cellStyle name="Hyperlink" xfId="24781" builtinId="8" hidden="1"/>
    <cellStyle name="Hyperlink" xfId="24773" builtinId="8" hidden="1"/>
    <cellStyle name="Hyperlink" xfId="24765" builtinId="8" hidden="1"/>
    <cellStyle name="Hyperlink" xfId="24757" builtinId="8" hidden="1"/>
    <cellStyle name="Hyperlink" xfId="24749" builtinId="8" hidden="1"/>
    <cellStyle name="Hyperlink" xfId="24733" builtinId="8" hidden="1"/>
    <cellStyle name="Hyperlink" xfId="24725" builtinId="8" hidden="1"/>
    <cellStyle name="Hyperlink" xfId="24717" builtinId="8" hidden="1"/>
    <cellStyle name="Hyperlink" xfId="24709" builtinId="8" hidden="1"/>
    <cellStyle name="Hyperlink" xfId="24701" builtinId="8" hidden="1"/>
    <cellStyle name="Hyperlink" xfId="24693" builtinId="8" hidden="1"/>
    <cellStyle name="Hyperlink" xfId="24685" builtinId="8" hidden="1"/>
    <cellStyle name="Hyperlink" xfId="24677" builtinId="8" hidden="1"/>
    <cellStyle name="Hyperlink" xfId="24669" builtinId="8" hidden="1"/>
    <cellStyle name="Hyperlink" xfId="24661" builtinId="8" hidden="1"/>
    <cellStyle name="Hyperlink" xfId="24653" builtinId="8" hidden="1"/>
    <cellStyle name="Hyperlink" xfId="24645" builtinId="8" hidden="1"/>
    <cellStyle name="Hyperlink" xfId="24637" builtinId="8" hidden="1"/>
    <cellStyle name="Hyperlink" xfId="24629" builtinId="8" hidden="1"/>
    <cellStyle name="Hyperlink" xfId="24621" builtinId="8" hidden="1"/>
    <cellStyle name="Hyperlink" xfId="24613" builtinId="8" hidden="1"/>
    <cellStyle name="Hyperlink" xfId="24606" builtinId="8" hidden="1"/>
    <cellStyle name="Hyperlink" xfId="24598" builtinId="8" hidden="1"/>
    <cellStyle name="Hyperlink" xfId="24590" builtinId="8" hidden="1"/>
    <cellStyle name="Hyperlink" xfId="24582" builtinId="8" hidden="1"/>
    <cellStyle name="Hyperlink" xfId="24574" builtinId="8" hidden="1"/>
    <cellStyle name="Hyperlink" xfId="24566" builtinId="8" hidden="1"/>
    <cellStyle name="Hyperlink" xfId="24558" builtinId="8" hidden="1"/>
    <cellStyle name="Hyperlink" xfId="24550" builtinId="8" hidden="1"/>
    <cellStyle name="Hyperlink" xfId="24542" builtinId="8" hidden="1"/>
    <cellStyle name="Hyperlink" xfId="24534" builtinId="8" hidden="1"/>
    <cellStyle name="Hyperlink" xfId="24526" builtinId="8" hidden="1"/>
    <cellStyle name="Hyperlink" xfId="24518" builtinId="8" hidden="1"/>
    <cellStyle name="Hyperlink" xfId="24510" builtinId="8" hidden="1"/>
    <cellStyle name="Hyperlink" xfId="24502" builtinId="8" hidden="1"/>
    <cellStyle name="Hyperlink" xfId="24494" builtinId="8" hidden="1"/>
    <cellStyle name="Hyperlink" xfId="23482" builtinId="8" hidden="1"/>
    <cellStyle name="Hyperlink" xfId="24479" builtinId="8" hidden="1"/>
    <cellStyle name="Hyperlink" xfId="24471" builtinId="8" hidden="1"/>
    <cellStyle name="Hyperlink" xfId="24463" builtinId="8" hidden="1"/>
    <cellStyle name="Hyperlink" xfId="24455" builtinId="8" hidden="1"/>
    <cellStyle name="Hyperlink" xfId="24447" builtinId="8" hidden="1"/>
    <cellStyle name="Hyperlink" xfId="24439" builtinId="8" hidden="1"/>
    <cellStyle name="Hyperlink" xfId="24431" builtinId="8" hidden="1"/>
    <cellStyle name="Hyperlink" xfId="24423" builtinId="8" hidden="1"/>
    <cellStyle name="Hyperlink" xfId="24415" builtinId="8" hidden="1"/>
    <cellStyle name="Hyperlink" xfId="24407" builtinId="8" hidden="1"/>
    <cellStyle name="Hyperlink" xfId="24399" builtinId="8" hidden="1"/>
    <cellStyle name="Hyperlink" xfId="24391" builtinId="8" hidden="1"/>
    <cellStyle name="Hyperlink" xfId="24383" builtinId="8" hidden="1"/>
    <cellStyle name="Hyperlink" xfId="24375" builtinId="8" hidden="1"/>
    <cellStyle name="Hyperlink" xfId="24367" builtinId="8" hidden="1"/>
    <cellStyle name="Hyperlink" xfId="24360" builtinId="8" hidden="1"/>
    <cellStyle name="Hyperlink" xfId="24352" builtinId="8" hidden="1"/>
    <cellStyle name="Hyperlink" xfId="24344" builtinId="8" hidden="1"/>
    <cellStyle name="Hyperlink" xfId="24336" builtinId="8" hidden="1"/>
    <cellStyle name="Hyperlink" xfId="24328" builtinId="8" hidden="1"/>
    <cellStyle name="Hyperlink" xfId="24320" builtinId="8" hidden="1"/>
    <cellStyle name="Hyperlink" xfId="24312" builtinId="8" hidden="1"/>
    <cellStyle name="Hyperlink" xfId="24304" builtinId="8" hidden="1"/>
    <cellStyle name="Hyperlink" xfId="24296" builtinId="8" hidden="1"/>
    <cellStyle name="Hyperlink" xfId="24288" builtinId="8" hidden="1"/>
    <cellStyle name="Hyperlink" xfId="24280" builtinId="8" hidden="1"/>
    <cellStyle name="Hyperlink" xfId="24272" builtinId="8" hidden="1"/>
    <cellStyle name="Hyperlink" xfId="24264" builtinId="8" hidden="1"/>
    <cellStyle name="Hyperlink" xfId="24256" builtinId="8" hidden="1"/>
    <cellStyle name="Hyperlink" xfId="24248" builtinId="8" hidden="1"/>
    <cellStyle name="Hyperlink" xfId="24240" builtinId="8" hidden="1"/>
    <cellStyle name="Hyperlink" xfId="24233" builtinId="8" hidden="1"/>
    <cellStyle name="Hyperlink" xfId="24225" builtinId="8" hidden="1"/>
    <cellStyle name="Hyperlink" xfId="24217" builtinId="8" hidden="1"/>
    <cellStyle name="Hyperlink" xfId="24209" builtinId="8" hidden="1"/>
    <cellStyle name="Hyperlink" xfId="24201" builtinId="8" hidden="1"/>
    <cellStyle name="Hyperlink" xfId="24193" builtinId="8" hidden="1"/>
    <cellStyle name="Hyperlink" xfId="24185" builtinId="8" hidden="1"/>
    <cellStyle name="Hyperlink" xfId="24177" builtinId="8" hidden="1"/>
    <cellStyle name="Hyperlink" xfId="24169" builtinId="8" hidden="1"/>
    <cellStyle name="Hyperlink" xfId="24161" builtinId="8" hidden="1"/>
    <cellStyle name="Hyperlink" xfId="24153" builtinId="8" hidden="1"/>
    <cellStyle name="Hyperlink" xfId="24145" builtinId="8" hidden="1"/>
    <cellStyle name="Hyperlink" xfId="24137" builtinId="8" hidden="1"/>
    <cellStyle name="Hyperlink" xfId="24129" builtinId="8" hidden="1"/>
    <cellStyle name="Hyperlink" xfId="24121" builtinId="8" hidden="1"/>
    <cellStyle name="Hyperlink" xfId="24113" builtinId="8" hidden="1"/>
    <cellStyle name="Hyperlink" xfId="24106" builtinId="8" hidden="1"/>
    <cellStyle name="Hyperlink" xfId="24098" builtinId="8" hidden="1"/>
    <cellStyle name="Hyperlink" xfId="24090" builtinId="8" hidden="1"/>
    <cellStyle name="Hyperlink" xfId="24082" builtinId="8" hidden="1"/>
    <cellStyle name="Hyperlink" xfId="24074" builtinId="8" hidden="1"/>
    <cellStyle name="Hyperlink" xfId="24066" builtinId="8" hidden="1"/>
    <cellStyle name="Hyperlink" xfId="24058" builtinId="8" hidden="1"/>
    <cellStyle name="Hyperlink" xfId="24050" builtinId="8" hidden="1"/>
    <cellStyle name="Hyperlink" xfId="24042" builtinId="8" hidden="1"/>
    <cellStyle name="Hyperlink" xfId="24034" builtinId="8" hidden="1"/>
    <cellStyle name="Hyperlink" xfId="24026" builtinId="8" hidden="1"/>
    <cellStyle name="Hyperlink" xfId="24018" builtinId="8" hidden="1"/>
    <cellStyle name="Hyperlink" xfId="24010" builtinId="8" hidden="1"/>
    <cellStyle name="Hyperlink" xfId="24002" builtinId="8" hidden="1"/>
    <cellStyle name="Hyperlink" xfId="23994" builtinId="8" hidden="1"/>
    <cellStyle name="Hyperlink" xfId="23484" builtinId="8" hidden="1"/>
    <cellStyle name="Hyperlink" xfId="23979" builtinId="8" hidden="1"/>
    <cellStyle name="Hyperlink" xfId="23971" builtinId="8" hidden="1"/>
    <cellStyle name="Hyperlink" xfId="23963" builtinId="8" hidden="1"/>
    <cellStyle name="Hyperlink" xfId="23955" builtinId="8" hidden="1"/>
    <cellStyle name="Hyperlink" xfId="23947" builtinId="8" hidden="1"/>
    <cellStyle name="Hyperlink" xfId="23939" builtinId="8" hidden="1"/>
    <cellStyle name="Hyperlink" xfId="23931" builtinId="8" hidden="1"/>
    <cellStyle name="Hyperlink" xfId="23923" builtinId="8" hidden="1"/>
    <cellStyle name="Hyperlink" xfId="23915" builtinId="8" hidden="1"/>
    <cellStyle name="Hyperlink" xfId="23907" builtinId="8" hidden="1"/>
    <cellStyle name="Hyperlink" xfId="23899" builtinId="8" hidden="1"/>
    <cellStyle name="Hyperlink" xfId="23891" builtinId="8" hidden="1"/>
    <cellStyle name="Hyperlink" xfId="23883" builtinId="8" hidden="1"/>
    <cellStyle name="Hyperlink" xfId="23875" builtinId="8" hidden="1"/>
    <cellStyle name="Hyperlink" xfId="23867" builtinId="8" hidden="1"/>
    <cellStyle name="Hyperlink" xfId="23860" builtinId="8" hidden="1"/>
    <cellStyle name="Hyperlink" xfId="23852" builtinId="8" hidden="1"/>
    <cellStyle name="Hyperlink" xfId="23844" builtinId="8" hidden="1"/>
    <cellStyle name="Hyperlink" xfId="23836" builtinId="8" hidden="1"/>
    <cellStyle name="Hyperlink" xfId="23828" builtinId="8" hidden="1"/>
    <cellStyle name="Hyperlink" xfId="23820" builtinId="8" hidden="1"/>
    <cellStyle name="Hyperlink" xfId="23812" builtinId="8" hidden="1"/>
    <cellStyle name="Hyperlink" xfId="23804" builtinId="8" hidden="1"/>
    <cellStyle name="Hyperlink" xfId="23796" builtinId="8" hidden="1"/>
    <cellStyle name="Hyperlink" xfId="23788" builtinId="8" hidden="1"/>
    <cellStyle name="Hyperlink" xfId="23780" builtinId="8" hidden="1"/>
    <cellStyle name="Hyperlink" xfId="23772" builtinId="8" hidden="1"/>
    <cellStyle name="Hyperlink" xfId="23764" builtinId="8" hidden="1"/>
    <cellStyle name="Hyperlink" xfId="23756" builtinId="8" hidden="1"/>
    <cellStyle name="Hyperlink" xfId="23748" builtinId="8" hidden="1"/>
    <cellStyle name="Hyperlink" xfId="23740" builtinId="8" hidden="1"/>
    <cellStyle name="Hyperlink" xfId="23733" builtinId="8" hidden="1"/>
    <cellStyle name="Hyperlink" xfId="23725" builtinId="8" hidden="1"/>
    <cellStyle name="Hyperlink" xfId="23717" builtinId="8" hidden="1"/>
    <cellStyle name="Hyperlink" xfId="23709" builtinId="8" hidden="1"/>
    <cellStyle name="Hyperlink" xfId="23701" builtinId="8" hidden="1"/>
    <cellStyle name="Hyperlink" xfId="23693" builtinId="8" hidden="1"/>
    <cellStyle name="Hyperlink" xfId="23685" builtinId="8" hidden="1"/>
    <cellStyle name="Hyperlink" xfId="23677" builtinId="8" hidden="1"/>
    <cellStyle name="Hyperlink" xfId="23669" builtinId="8" hidden="1"/>
    <cellStyle name="Hyperlink" xfId="23661" builtinId="8" hidden="1"/>
    <cellStyle name="Hyperlink" xfId="23653" builtinId="8" hidden="1"/>
    <cellStyle name="Hyperlink" xfId="23645" builtinId="8" hidden="1"/>
    <cellStyle name="Hyperlink" xfId="23637" builtinId="8" hidden="1"/>
    <cellStyle name="Hyperlink" xfId="23629" builtinId="8" hidden="1"/>
    <cellStyle name="Hyperlink" xfId="23621" builtinId="8" hidden="1"/>
    <cellStyle name="Hyperlink" xfId="23613" builtinId="8" hidden="1"/>
    <cellStyle name="Hyperlink" xfId="23606" builtinId="8" hidden="1"/>
    <cellStyle name="Hyperlink" xfId="23598" builtinId="8" hidden="1"/>
    <cellStyle name="Hyperlink" xfId="23590" builtinId="8" hidden="1"/>
    <cellStyle name="Hyperlink" xfId="23582" builtinId="8" hidden="1"/>
    <cellStyle name="Hyperlink" xfId="23574" builtinId="8" hidden="1"/>
    <cellStyle name="Hyperlink" xfId="23566" builtinId="8" hidden="1"/>
    <cellStyle name="Hyperlink" xfId="23558" builtinId="8" hidden="1"/>
    <cellStyle name="Hyperlink" xfId="23550" builtinId="8" hidden="1"/>
    <cellStyle name="Hyperlink" xfId="23542" builtinId="8" hidden="1"/>
    <cellStyle name="Hyperlink" xfId="23534" builtinId="8" hidden="1"/>
    <cellStyle name="Hyperlink" xfId="23526" builtinId="8" hidden="1"/>
    <cellStyle name="Hyperlink" xfId="23518" builtinId="8" hidden="1"/>
    <cellStyle name="Hyperlink" xfId="23510" builtinId="8" hidden="1"/>
    <cellStyle name="Hyperlink" xfId="23502" builtinId="8" hidden="1"/>
    <cellStyle name="Hyperlink" xfId="23494" builtinId="8" hidden="1"/>
    <cellStyle name="Hyperlink" xfId="23486" builtinId="8" hidden="1"/>
    <cellStyle name="Hyperlink" xfId="23470" builtinId="8" hidden="1"/>
    <cellStyle name="Hyperlink" xfId="23462" builtinId="8" hidden="1"/>
    <cellStyle name="Hyperlink" xfId="23454" builtinId="8" hidden="1"/>
    <cellStyle name="Hyperlink" xfId="23446" builtinId="8" hidden="1"/>
    <cellStyle name="Hyperlink" xfId="23438" builtinId="8" hidden="1"/>
    <cellStyle name="Hyperlink" xfId="23430" builtinId="8" hidden="1"/>
    <cellStyle name="Hyperlink" xfId="23422" builtinId="8" hidden="1"/>
    <cellStyle name="Hyperlink" xfId="23414" builtinId="8" hidden="1"/>
    <cellStyle name="Hyperlink" xfId="23406" builtinId="8" hidden="1"/>
    <cellStyle name="Hyperlink" xfId="23398" builtinId="8" hidden="1"/>
    <cellStyle name="Hyperlink" xfId="23390" builtinId="8" hidden="1"/>
    <cellStyle name="Hyperlink" xfId="23382" builtinId="8" hidden="1"/>
    <cellStyle name="Hyperlink" xfId="23374" builtinId="8" hidden="1"/>
    <cellStyle name="Hyperlink" xfId="23366" builtinId="8" hidden="1"/>
    <cellStyle name="Hyperlink" xfId="23358" builtinId="8" hidden="1"/>
    <cellStyle name="Hyperlink" xfId="23351" builtinId="8" hidden="1"/>
    <cellStyle name="Hyperlink" xfId="23343" builtinId="8" hidden="1"/>
    <cellStyle name="Hyperlink" xfId="23335" builtinId="8" hidden="1"/>
    <cellStyle name="Hyperlink" xfId="23327" builtinId="8" hidden="1"/>
    <cellStyle name="Hyperlink" xfId="23319" builtinId="8" hidden="1"/>
    <cellStyle name="Hyperlink" xfId="23311" builtinId="8" hidden="1"/>
    <cellStyle name="Hyperlink" xfId="23303" builtinId="8" hidden="1"/>
    <cellStyle name="Hyperlink" xfId="23295" builtinId="8" hidden="1"/>
    <cellStyle name="Hyperlink" xfId="23287" builtinId="8" hidden="1"/>
    <cellStyle name="Hyperlink" xfId="23279" builtinId="8" hidden="1"/>
    <cellStyle name="Hyperlink" xfId="23271" builtinId="8" hidden="1"/>
    <cellStyle name="Hyperlink" xfId="23263" builtinId="8" hidden="1"/>
    <cellStyle name="Hyperlink" xfId="23255" builtinId="8" hidden="1"/>
    <cellStyle name="Hyperlink" xfId="23247" builtinId="8" hidden="1"/>
    <cellStyle name="Hyperlink" xfId="23239" builtinId="8" hidden="1"/>
    <cellStyle name="Hyperlink" xfId="23231" builtinId="8" hidden="1"/>
    <cellStyle name="Hyperlink" xfId="23224" builtinId="8" hidden="1"/>
    <cellStyle name="Hyperlink" xfId="23216" builtinId="8" hidden="1"/>
    <cellStyle name="Hyperlink" xfId="23208" builtinId="8" hidden="1"/>
    <cellStyle name="Hyperlink" xfId="23200" builtinId="8" hidden="1"/>
    <cellStyle name="Hyperlink" xfId="23192" builtinId="8" hidden="1"/>
    <cellStyle name="Hyperlink" xfId="23184" builtinId="8" hidden="1"/>
    <cellStyle name="Hyperlink" xfId="23176" builtinId="8" hidden="1"/>
    <cellStyle name="Hyperlink" xfId="23168" builtinId="8" hidden="1"/>
    <cellStyle name="Hyperlink" xfId="23160" builtinId="8" hidden="1"/>
    <cellStyle name="Hyperlink" xfId="23152" builtinId="8" hidden="1"/>
    <cellStyle name="Hyperlink" xfId="23144" builtinId="8" hidden="1"/>
    <cellStyle name="Hyperlink" xfId="23136" builtinId="8" hidden="1"/>
    <cellStyle name="Hyperlink" xfId="23128" builtinId="8" hidden="1"/>
    <cellStyle name="Hyperlink" xfId="23120" builtinId="8" hidden="1"/>
    <cellStyle name="Hyperlink" xfId="23112" builtinId="8" hidden="1"/>
    <cellStyle name="Hyperlink" xfId="23104" builtinId="8" hidden="1"/>
    <cellStyle name="Hyperlink" xfId="23097" builtinId="8" hidden="1"/>
    <cellStyle name="Hyperlink" xfId="23089" builtinId="8" hidden="1"/>
    <cellStyle name="Hyperlink" xfId="23081" builtinId="8" hidden="1"/>
    <cellStyle name="Hyperlink" xfId="23073" builtinId="8" hidden="1"/>
    <cellStyle name="Hyperlink" xfId="23065" builtinId="8" hidden="1"/>
    <cellStyle name="Hyperlink" xfId="23057" builtinId="8" hidden="1"/>
    <cellStyle name="Hyperlink" xfId="23049" builtinId="8" hidden="1"/>
    <cellStyle name="Hyperlink" xfId="23041" builtinId="8" hidden="1"/>
    <cellStyle name="Hyperlink" xfId="23033" builtinId="8" hidden="1"/>
    <cellStyle name="Hyperlink" xfId="23025" builtinId="8" hidden="1"/>
    <cellStyle name="Hyperlink" xfId="23017" builtinId="8" hidden="1"/>
    <cellStyle name="Hyperlink" xfId="23009" builtinId="8" hidden="1"/>
    <cellStyle name="Hyperlink" xfId="23001" builtinId="8" hidden="1"/>
    <cellStyle name="Hyperlink" xfId="22993" builtinId="8" hidden="1"/>
    <cellStyle name="Hyperlink" xfId="22985" builtinId="8" hidden="1"/>
    <cellStyle name="Hyperlink" xfId="22224" builtinId="8" hidden="1"/>
    <cellStyle name="Hyperlink" xfId="22970" builtinId="8" hidden="1"/>
    <cellStyle name="Hyperlink" xfId="22962" builtinId="8" hidden="1"/>
    <cellStyle name="Hyperlink" xfId="22954" builtinId="8" hidden="1"/>
    <cellStyle name="Hyperlink" xfId="22946" builtinId="8" hidden="1"/>
    <cellStyle name="Hyperlink" xfId="22938" builtinId="8" hidden="1"/>
    <cellStyle name="Hyperlink" xfId="22930" builtinId="8" hidden="1"/>
    <cellStyle name="Hyperlink" xfId="22922" builtinId="8" hidden="1"/>
    <cellStyle name="Hyperlink" xfId="22914" builtinId="8" hidden="1"/>
    <cellStyle name="Hyperlink" xfId="22906" builtinId="8" hidden="1"/>
    <cellStyle name="Hyperlink" xfId="22898" builtinId="8" hidden="1"/>
    <cellStyle name="Hyperlink" xfId="22890" builtinId="8" hidden="1"/>
    <cellStyle name="Hyperlink" xfId="22882" builtinId="8" hidden="1"/>
    <cellStyle name="Hyperlink" xfId="22874" builtinId="8" hidden="1"/>
    <cellStyle name="Hyperlink" xfId="22866" builtinId="8" hidden="1"/>
    <cellStyle name="Hyperlink" xfId="22858" builtinId="8" hidden="1"/>
    <cellStyle name="Hyperlink" xfId="22851" builtinId="8" hidden="1"/>
    <cellStyle name="Hyperlink" xfId="22843" builtinId="8" hidden="1"/>
    <cellStyle name="Hyperlink" xfId="22835" builtinId="8" hidden="1"/>
    <cellStyle name="Hyperlink" xfId="22827" builtinId="8" hidden="1"/>
    <cellStyle name="Hyperlink" xfId="22819" builtinId="8" hidden="1"/>
    <cellStyle name="Hyperlink" xfId="22811" builtinId="8" hidden="1"/>
    <cellStyle name="Hyperlink" xfId="22803" builtinId="8" hidden="1"/>
    <cellStyle name="Hyperlink" xfId="22795" builtinId="8" hidden="1"/>
    <cellStyle name="Hyperlink" xfId="22787" builtinId="8" hidden="1"/>
    <cellStyle name="Hyperlink" xfId="22779" builtinId="8" hidden="1"/>
    <cellStyle name="Hyperlink" xfId="22771" builtinId="8" hidden="1"/>
    <cellStyle name="Hyperlink" xfId="22763" builtinId="8" hidden="1"/>
    <cellStyle name="Hyperlink" xfId="22755" builtinId="8" hidden="1"/>
    <cellStyle name="Hyperlink" xfId="22747" builtinId="8" hidden="1"/>
    <cellStyle name="Hyperlink" xfId="22739" builtinId="8" hidden="1"/>
    <cellStyle name="Hyperlink" xfId="22731" builtinId="8" hidden="1"/>
    <cellStyle name="Hyperlink" xfId="22724" builtinId="8" hidden="1"/>
    <cellStyle name="Hyperlink" xfId="22716" builtinId="8" hidden="1"/>
    <cellStyle name="Hyperlink" xfId="22708" builtinId="8" hidden="1"/>
    <cellStyle name="Hyperlink" xfId="22700" builtinId="8" hidden="1"/>
    <cellStyle name="Hyperlink" xfId="22692" builtinId="8" hidden="1"/>
    <cellStyle name="Hyperlink" xfId="22684" builtinId="8" hidden="1"/>
    <cellStyle name="Hyperlink" xfId="22676" builtinId="8" hidden="1"/>
    <cellStyle name="Hyperlink" xfId="22668" builtinId="8" hidden="1"/>
    <cellStyle name="Hyperlink" xfId="22660" builtinId="8" hidden="1"/>
    <cellStyle name="Hyperlink" xfId="22652" builtinId="8" hidden="1"/>
    <cellStyle name="Hyperlink" xfId="22644" builtinId="8" hidden="1"/>
    <cellStyle name="Hyperlink" xfId="22636" builtinId="8" hidden="1"/>
    <cellStyle name="Hyperlink" xfId="12049" builtinId="8" hidden="1"/>
    <cellStyle name="Hyperlink" xfId="12051" builtinId="8" hidden="1"/>
    <cellStyle name="Hyperlink" xfId="12053" builtinId="8" hidden="1"/>
    <cellStyle name="Hyperlink" xfId="12055" builtinId="8" hidden="1"/>
    <cellStyle name="Hyperlink" xfId="12057" builtinId="8" hidden="1"/>
    <cellStyle name="Hyperlink" xfId="12059" builtinId="8" hidden="1"/>
    <cellStyle name="Hyperlink" xfId="12063" builtinId="8" hidden="1"/>
    <cellStyle name="Hyperlink" xfId="12065" builtinId="8" hidden="1"/>
    <cellStyle name="Hyperlink" xfId="12067" builtinId="8" hidden="1"/>
    <cellStyle name="Hyperlink" xfId="12069" builtinId="8" hidden="1"/>
    <cellStyle name="Hyperlink" xfId="12071" builtinId="8" hidden="1"/>
    <cellStyle name="Hyperlink" xfId="12073" builtinId="8" hidden="1"/>
    <cellStyle name="Hyperlink" xfId="12075" builtinId="8" hidden="1"/>
    <cellStyle name="Hyperlink" xfId="12079" builtinId="8" hidden="1"/>
    <cellStyle name="Hyperlink" xfId="12081" builtinId="8" hidden="1"/>
    <cellStyle name="Hyperlink" xfId="12083" builtinId="8" hidden="1"/>
    <cellStyle name="Hyperlink" xfId="12085" builtinId="8" hidden="1"/>
    <cellStyle name="Hyperlink" xfId="12087" builtinId="8" hidden="1"/>
    <cellStyle name="Hyperlink" xfId="12089" builtinId="8" hidden="1"/>
    <cellStyle name="Hyperlink" xfId="12091" builtinId="8" hidden="1"/>
    <cellStyle name="Hyperlink" xfId="12095" builtinId="8" hidden="1"/>
    <cellStyle name="Hyperlink" xfId="12097" builtinId="8" hidden="1"/>
    <cellStyle name="Hyperlink" xfId="12099" builtinId="8" hidden="1"/>
    <cellStyle name="Hyperlink" xfId="12101" builtinId="8" hidden="1"/>
    <cellStyle name="Hyperlink" xfId="12103" builtinId="8" hidden="1"/>
    <cellStyle name="Hyperlink" xfId="12132" builtinId="8" hidden="1"/>
    <cellStyle name="Hyperlink" xfId="12134" builtinId="8" hidden="1"/>
    <cellStyle name="Hyperlink" xfId="12138" builtinId="8" hidden="1"/>
    <cellStyle name="Hyperlink" xfId="12140" builtinId="8" hidden="1"/>
    <cellStyle name="Hyperlink" xfId="12142" builtinId="8" hidden="1"/>
    <cellStyle name="Hyperlink" xfId="12144" builtinId="8" hidden="1"/>
    <cellStyle name="Hyperlink" xfId="12215" builtinId="8" hidden="1"/>
    <cellStyle name="Hyperlink" xfId="12213" builtinId="8" hidden="1"/>
    <cellStyle name="Hyperlink" xfId="12211" builtinId="8" hidden="1"/>
    <cellStyle name="Hyperlink" xfId="12207" builtinId="8" hidden="1"/>
    <cellStyle name="Hyperlink" xfId="12205" builtinId="8" hidden="1"/>
    <cellStyle name="Hyperlink" xfId="12203" builtinId="8" hidden="1"/>
    <cellStyle name="Hyperlink" xfId="12221" builtinId="8" hidden="1"/>
    <cellStyle name="Hyperlink" xfId="12219" builtinId="8" hidden="1"/>
    <cellStyle name="Hyperlink" xfId="12217" builtinId="8" hidden="1"/>
    <cellStyle name="Hyperlink" xfId="12146" builtinId="8" hidden="1"/>
    <cellStyle name="Hyperlink" xfId="12150" builtinId="8" hidden="1"/>
    <cellStyle name="Hyperlink" xfId="12152" builtinId="8" hidden="1"/>
    <cellStyle name="Hyperlink" xfId="12223" builtinId="8" hidden="1"/>
    <cellStyle name="Hyperlink" xfId="12201" builtinId="8" hidden="1"/>
    <cellStyle name="Hyperlink" xfId="12199" builtinId="8" hidden="1"/>
    <cellStyle name="Hyperlink" xfId="12197" builtinId="8" hidden="1"/>
    <cellStyle name="Hyperlink" xfId="12195" builtinId="8" hidden="1"/>
    <cellStyle name="Hyperlink" xfId="12191" builtinId="8" hidden="1"/>
    <cellStyle name="Hyperlink" xfId="12225" builtinId="8" hidden="1"/>
    <cellStyle name="Hyperlink" xfId="12154" builtinId="8" hidden="1"/>
    <cellStyle name="Hyperlink" xfId="12156" builtinId="8" hidden="1"/>
    <cellStyle name="Hyperlink" xfId="12158" builtinId="8" hidden="1"/>
    <cellStyle name="Hyperlink" xfId="12160" builtinId="8" hidden="1"/>
    <cellStyle name="Hyperlink" xfId="12162" builtinId="8" hidden="1"/>
    <cellStyle name="Hyperlink" xfId="12227" builtinId="8" hidden="1"/>
    <cellStyle name="Hyperlink" xfId="12189" builtinId="8" hidden="1"/>
    <cellStyle name="Hyperlink" xfId="12187" builtinId="8" hidden="1"/>
    <cellStyle name="Hyperlink" xfId="12185" builtinId="8" hidden="1"/>
    <cellStyle name="Hyperlink" xfId="12183" builtinId="8" hidden="1"/>
    <cellStyle name="Hyperlink" xfId="12181" builtinId="8" hidden="1"/>
    <cellStyle name="Hyperlink" xfId="12179" builtinId="8" hidden="1"/>
    <cellStyle name="Hyperlink" xfId="12166" builtinId="8" hidden="1"/>
    <cellStyle name="Hyperlink" xfId="12168" builtinId="8" hidden="1"/>
    <cellStyle name="Hyperlink" xfId="12170" builtinId="8" hidden="1"/>
    <cellStyle name="Hyperlink" xfId="12172" builtinId="8" hidden="1"/>
    <cellStyle name="Hyperlink" xfId="12174" builtinId="8" hidden="1"/>
    <cellStyle name="Hyperlink" xfId="12176" builtinId="8" hidden="1"/>
    <cellStyle name="Hyperlink" xfId="12230" builtinId="8" hidden="1"/>
    <cellStyle name="Hyperlink" xfId="12234" builtinId="8" hidden="1"/>
    <cellStyle name="Hyperlink" xfId="12236" builtinId="8" hidden="1"/>
    <cellStyle name="Hyperlink" xfId="12238" builtinId="8" hidden="1"/>
    <cellStyle name="Hyperlink" xfId="12240" builtinId="8" hidden="1"/>
    <cellStyle name="Hyperlink" xfId="12242" builtinId="8" hidden="1"/>
    <cellStyle name="Hyperlink" xfId="12313" builtinId="8" hidden="1"/>
    <cellStyle name="Hyperlink" xfId="12311" builtinId="8" hidden="1"/>
    <cellStyle name="Hyperlink" xfId="12307" builtinId="8" hidden="1"/>
    <cellStyle name="Hyperlink" xfId="12305" builtinId="8" hidden="1"/>
    <cellStyle name="Hyperlink" xfId="12303" builtinId="8" hidden="1"/>
    <cellStyle name="Hyperlink" xfId="12301" builtinId="8" hidden="1"/>
    <cellStyle name="Hyperlink" xfId="12319" builtinId="8" hidden="1"/>
    <cellStyle name="Hyperlink" xfId="12317" builtinId="8" hidden="1"/>
    <cellStyle name="Hyperlink" xfId="12315" builtinId="8" hidden="1"/>
    <cellStyle name="Hyperlink" xfId="12246" builtinId="8" hidden="1"/>
    <cellStyle name="Hyperlink" xfId="12248" builtinId="8" hidden="1"/>
    <cellStyle name="Hyperlink" xfId="12250" builtinId="8" hidden="1"/>
    <cellStyle name="Hyperlink" xfId="12321" builtinId="8" hidden="1"/>
    <cellStyle name="Hyperlink" xfId="12299" builtinId="8" hidden="1"/>
    <cellStyle name="Hyperlink" xfId="12297" builtinId="8" hidden="1"/>
    <cellStyle name="Hyperlink" xfId="12295" builtinId="8" hidden="1"/>
    <cellStyle name="Hyperlink" xfId="12291" builtinId="8" hidden="1"/>
    <cellStyle name="Hyperlink" xfId="12289" builtinId="8" hidden="1"/>
    <cellStyle name="Hyperlink" xfId="12323" builtinId="8" hidden="1"/>
    <cellStyle name="Hyperlink" xfId="12252" builtinId="8" hidden="1"/>
    <cellStyle name="Hyperlink" xfId="12254" builtinId="8" hidden="1"/>
    <cellStyle name="Hyperlink" xfId="12256" builtinId="8" hidden="1"/>
    <cellStyle name="Hyperlink" xfId="12258" builtinId="8" hidden="1"/>
    <cellStyle name="Hyperlink" xfId="12262" builtinId="8" hidden="1"/>
    <cellStyle name="Hyperlink" xfId="12325" builtinId="8" hidden="1"/>
    <cellStyle name="Hyperlink" xfId="12287" builtinId="8" hidden="1"/>
    <cellStyle name="Hyperlink" xfId="12285" builtinId="8" hidden="1"/>
    <cellStyle name="Hyperlink" xfId="12283" builtinId="8" hidden="1"/>
    <cellStyle name="Hyperlink" xfId="12281" builtinId="8" hidden="1"/>
    <cellStyle name="Hyperlink" xfId="12279" builtinId="8" hidden="1"/>
    <cellStyle name="Hyperlink" xfId="12327" builtinId="8" hidden="1"/>
    <cellStyle name="Hyperlink" xfId="12264" builtinId="8" hidden="1"/>
    <cellStyle name="Hyperlink" xfId="12266" builtinId="8" hidden="1"/>
    <cellStyle name="Hyperlink" xfId="12268" builtinId="8" hidden="1"/>
    <cellStyle name="Hyperlink" xfId="12270" builtinId="8" hidden="1"/>
    <cellStyle name="Hyperlink" xfId="12272" builtinId="8" hidden="1"/>
    <cellStyle name="Hyperlink" xfId="12274" builtinId="8" hidden="1"/>
    <cellStyle name="Hyperlink" xfId="12328" builtinId="8" hidden="1"/>
    <cellStyle name="Hyperlink" xfId="12330" builtinId="8" hidden="1"/>
    <cellStyle name="Hyperlink" xfId="12332" builtinId="8" hidden="1"/>
    <cellStyle name="Hyperlink" xfId="12334" builtinId="8" hidden="1"/>
    <cellStyle name="Hyperlink" xfId="12336" builtinId="8" hidden="1"/>
    <cellStyle name="Hyperlink" xfId="12338" builtinId="8" hidden="1"/>
    <cellStyle name="Hyperlink" xfId="12409" builtinId="8" hidden="1"/>
    <cellStyle name="Hyperlink" xfId="12405" builtinId="8" hidden="1"/>
    <cellStyle name="Hyperlink" xfId="12403" builtinId="8" hidden="1"/>
    <cellStyle name="Hyperlink" xfId="12401" builtinId="8" hidden="1"/>
    <cellStyle name="Hyperlink" xfId="12399" builtinId="8" hidden="1"/>
    <cellStyle name="Hyperlink" xfId="12397" builtinId="8" hidden="1"/>
    <cellStyle name="Hyperlink" xfId="12415" builtinId="8" hidden="1"/>
    <cellStyle name="Hyperlink" xfId="12413" builtinId="8" hidden="1"/>
    <cellStyle name="Hyperlink" xfId="12340" builtinId="8" hidden="1"/>
    <cellStyle name="Hyperlink" xfId="12342" builtinId="8" hidden="1"/>
    <cellStyle name="Hyperlink" xfId="12344" builtinId="8" hidden="1"/>
    <cellStyle name="Hyperlink" xfId="12346" builtinId="8" hidden="1"/>
    <cellStyle name="Hyperlink" xfId="12417" builtinId="8" hidden="1"/>
    <cellStyle name="Hyperlink" xfId="12395" builtinId="8" hidden="1"/>
    <cellStyle name="Hyperlink" xfId="12393" builtinId="8" hidden="1"/>
    <cellStyle name="Hyperlink" xfId="12389" builtinId="8" hidden="1"/>
    <cellStyle name="Hyperlink" xfId="12387" builtinId="8" hidden="1"/>
    <cellStyle name="Hyperlink" xfId="12385" builtinId="8" hidden="1"/>
    <cellStyle name="Hyperlink" xfId="12419" builtinId="8" hidden="1"/>
    <cellStyle name="Hyperlink" xfId="12348" builtinId="8" hidden="1"/>
    <cellStyle name="Hyperlink" xfId="12350" builtinId="8" hidden="1"/>
    <cellStyle name="Hyperlink" xfId="12352" builtinId="8" hidden="1"/>
    <cellStyle name="Hyperlink" xfId="12356" builtinId="8" hidden="1"/>
    <cellStyle name="Hyperlink" xfId="12358" builtinId="8" hidden="1"/>
    <cellStyle name="Hyperlink" xfId="12421" builtinId="8" hidden="1"/>
    <cellStyle name="Hyperlink" xfId="12383" builtinId="8" hidden="1"/>
    <cellStyle name="Hyperlink" xfId="12381" builtinId="8" hidden="1"/>
    <cellStyle name="Hyperlink" xfId="12379" builtinId="8" hidden="1"/>
    <cellStyle name="Hyperlink" xfId="12377" builtinId="8" hidden="1"/>
    <cellStyle name="Hyperlink" xfId="12373" builtinId="8" hidden="1"/>
    <cellStyle name="Hyperlink" xfId="12423" builtinId="8" hidden="1"/>
    <cellStyle name="Hyperlink" xfId="12360" builtinId="8" hidden="1"/>
    <cellStyle name="Hyperlink" xfId="12362" builtinId="8" hidden="1"/>
    <cellStyle name="Hyperlink" xfId="12364" builtinId="8" hidden="1"/>
    <cellStyle name="Hyperlink" xfId="12366" builtinId="8" hidden="1"/>
    <cellStyle name="Hyperlink" xfId="12368" builtinId="8" hidden="1"/>
    <cellStyle name="Hyperlink" xfId="12464" builtinId="8" hidden="1"/>
    <cellStyle name="Hyperlink" xfId="12466" builtinId="8" hidden="1"/>
    <cellStyle name="Hyperlink" xfId="12468" builtinId="8" hidden="1"/>
    <cellStyle name="Hyperlink" xfId="12470" builtinId="8" hidden="1"/>
    <cellStyle name="Hyperlink" xfId="12472" builtinId="8" hidden="1"/>
    <cellStyle name="Hyperlink" xfId="12474" builtinId="8" hidden="1"/>
    <cellStyle name="Hyperlink" xfId="12476" builtinId="8" hidden="1"/>
    <cellStyle name="Hyperlink" xfId="12480" builtinId="8" hidden="1"/>
    <cellStyle name="Hyperlink" xfId="12482" builtinId="8" hidden="1"/>
    <cellStyle name="Hyperlink" xfId="12484" builtinId="8" hidden="1"/>
    <cellStyle name="Hyperlink" xfId="12486" builtinId="8" hidden="1"/>
    <cellStyle name="Hyperlink" xfId="12488" builtinId="8" hidden="1"/>
    <cellStyle name="Hyperlink" xfId="12490" builtinId="8" hidden="1"/>
    <cellStyle name="Hyperlink" xfId="12492" builtinId="8" hidden="1"/>
    <cellStyle name="Hyperlink" xfId="12496" builtinId="8" hidden="1"/>
    <cellStyle name="Hyperlink" xfId="12498" builtinId="8" hidden="1"/>
    <cellStyle name="Hyperlink" xfId="12500" builtinId="8" hidden="1"/>
    <cellStyle name="Hyperlink" xfId="12502" builtinId="8" hidden="1"/>
    <cellStyle name="Hyperlink" xfId="12504" builtinId="8" hidden="1"/>
    <cellStyle name="Hyperlink" xfId="12506" builtinId="8" hidden="1"/>
    <cellStyle name="Hyperlink" xfId="12508" builtinId="8" hidden="1"/>
    <cellStyle name="Hyperlink" xfId="12512" builtinId="8" hidden="1"/>
    <cellStyle name="Hyperlink" xfId="12514" builtinId="8" hidden="1"/>
    <cellStyle name="Hyperlink" xfId="12516" builtinId="8" hidden="1"/>
    <cellStyle name="Hyperlink" xfId="12518" builtinId="8" hidden="1"/>
    <cellStyle name="Hyperlink" xfId="12520" builtinId="8" hidden="1"/>
    <cellStyle name="Hyperlink" xfId="12522" builtinId="8" hidden="1"/>
    <cellStyle name="Hyperlink" xfId="12524" builtinId="8" hidden="1"/>
    <cellStyle name="Hyperlink" xfId="12528" builtinId="8" hidden="1"/>
    <cellStyle name="Hyperlink" xfId="12530" builtinId="8" hidden="1"/>
    <cellStyle name="Hyperlink" xfId="12532" builtinId="8" hidden="1"/>
    <cellStyle name="Hyperlink" xfId="12534" builtinId="8" hidden="1"/>
    <cellStyle name="Hyperlink" xfId="12536" builtinId="8" hidden="1"/>
    <cellStyle name="Hyperlink" xfId="12538" builtinId="8" hidden="1"/>
    <cellStyle name="Hyperlink" xfId="12540" builtinId="8" hidden="1"/>
    <cellStyle name="Hyperlink" xfId="12544" builtinId="8" hidden="1"/>
    <cellStyle name="Hyperlink" xfId="12546" builtinId="8" hidden="1"/>
    <cellStyle name="Hyperlink" xfId="12548" builtinId="8" hidden="1"/>
    <cellStyle name="Hyperlink" xfId="12550" builtinId="8" hidden="1"/>
    <cellStyle name="Hyperlink" xfId="12552" builtinId="8" hidden="1"/>
    <cellStyle name="Hyperlink" xfId="12554" builtinId="8" hidden="1"/>
    <cellStyle name="Hyperlink" xfId="12556" builtinId="8" hidden="1"/>
    <cellStyle name="Hyperlink" xfId="12560" builtinId="8" hidden="1"/>
    <cellStyle name="Hyperlink" xfId="12562" builtinId="8" hidden="1"/>
    <cellStyle name="Hyperlink" xfId="12564" builtinId="8" hidden="1"/>
    <cellStyle name="Hyperlink" xfId="12566" builtinId="8" hidden="1"/>
    <cellStyle name="Hyperlink" xfId="12568" builtinId="8" hidden="1"/>
    <cellStyle name="Hyperlink" xfId="12570" builtinId="8" hidden="1"/>
    <cellStyle name="Hyperlink" xfId="12572" builtinId="8" hidden="1"/>
    <cellStyle name="Hyperlink" xfId="12576" builtinId="8" hidden="1"/>
    <cellStyle name="Hyperlink" xfId="12578" builtinId="8" hidden="1"/>
    <cellStyle name="Hyperlink" xfId="12580" builtinId="8" hidden="1"/>
    <cellStyle name="Hyperlink" xfId="12582" builtinId="8" hidden="1"/>
    <cellStyle name="Hyperlink" xfId="12584" builtinId="8" hidden="1"/>
    <cellStyle name="Hyperlink" xfId="12586" builtinId="8" hidden="1"/>
    <cellStyle name="Hyperlink" xfId="12588" builtinId="8" hidden="1"/>
    <cellStyle name="Hyperlink" xfId="12591" builtinId="8" hidden="1"/>
    <cellStyle name="Hyperlink" xfId="12593" builtinId="8" hidden="1"/>
    <cellStyle name="Hyperlink" xfId="12595" builtinId="8" hidden="1"/>
    <cellStyle name="Hyperlink" xfId="12597" builtinId="8" hidden="1"/>
    <cellStyle name="Hyperlink" xfId="12599" builtinId="8" hidden="1"/>
    <cellStyle name="Hyperlink" xfId="12601" builtinId="8" hidden="1"/>
    <cellStyle name="Hyperlink" xfId="12603" builtinId="8" hidden="1"/>
    <cellStyle name="Hyperlink" xfId="12607" builtinId="8" hidden="1"/>
    <cellStyle name="Hyperlink" xfId="12609" builtinId="8" hidden="1"/>
    <cellStyle name="Hyperlink" xfId="12611" builtinId="8" hidden="1"/>
    <cellStyle name="Hyperlink" xfId="12613" builtinId="8" hidden="1"/>
    <cellStyle name="Hyperlink" xfId="12615" builtinId="8" hidden="1"/>
    <cellStyle name="Hyperlink" xfId="12617" builtinId="8" hidden="1"/>
    <cellStyle name="Hyperlink" xfId="12619" builtinId="8" hidden="1"/>
    <cellStyle name="Hyperlink" xfId="12623" builtinId="8" hidden="1"/>
    <cellStyle name="Hyperlink" xfId="12625" builtinId="8" hidden="1"/>
    <cellStyle name="Hyperlink" xfId="12627" builtinId="8" hidden="1"/>
    <cellStyle name="Hyperlink" xfId="12629" builtinId="8" hidden="1"/>
    <cellStyle name="Hyperlink" xfId="12631" builtinId="8" hidden="1"/>
    <cellStyle name="Hyperlink" xfId="12633" builtinId="8" hidden="1"/>
    <cellStyle name="Hyperlink" xfId="12635" builtinId="8" hidden="1"/>
    <cellStyle name="Hyperlink" xfId="12639" builtinId="8" hidden="1"/>
    <cellStyle name="Hyperlink" xfId="12641" builtinId="8" hidden="1"/>
    <cellStyle name="Hyperlink" xfId="12643" builtinId="8" hidden="1"/>
    <cellStyle name="Hyperlink" xfId="12645" builtinId="8" hidden="1"/>
    <cellStyle name="Hyperlink" xfId="12647" builtinId="8" hidden="1"/>
    <cellStyle name="Hyperlink" xfId="12649" builtinId="8" hidden="1"/>
    <cellStyle name="Hyperlink" xfId="12651" builtinId="8" hidden="1"/>
    <cellStyle name="Hyperlink" xfId="12655" builtinId="8" hidden="1"/>
    <cellStyle name="Hyperlink" xfId="12657" builtinId="8" hidden="1"/>
    <cellStyle name="Hyperlink" xfId="12659" builtinId="8" hidden="1"/>
    <cellStyle name="Hyperlink" xfId="12661" builtinId="8" hidden="1"/>
    <cellStyle name="Hyperlink" xfId="12663" builtinId="8" hidden="1"/>
    <cellStyle name="Hyperlink" xfId="12665" builtinId="8" hidden="1"/>
    <cellStyle name="Hyperlink" xfId="12667" builtinId="8" hidden="1"/>
    <cellStyle name="Hyperlink" xfId="12671" builtinId="8" hidden="1"/>
    <cellStyle name="Hyperlink" xfId="12673" builtinId="8" hidden="1"/>
    <cellStyle name="Hyperlink" xfId="12675" builtinId="8" hidden="1"/>
    <cellStyle name="Hyperlink" xfId="12677" builtinId="8" hidden="1"/>
    <cellStyle name="Hyperlink" xfId="12679" builtinId="8" hidden="1"/>
    <cellStyle name="Hyperlink" xfId="12681" builtinId="8" hidden="1"/>
    <cellStyle name="Hyperlink" xfId="12683" builtinId="8" hidden="1"/>
    <cellStyle name="Hyperlink" xfId="12687" builtinId="8" hidden="1"/>
    <cellStyle name="Hyperlink" xfId="12689" builtinId="8" hidden="1"/>
    <cellStyle name="Hyperlink" xfId="12691" builtinId="8" hidden="1"/>
    <cellStyle name="Hyperlink" xfId="12693" builtinId="8" hidden="1"/>
    <cellStyle name="Hyperlink" xfId="12695" builtinId="8" hidden="1"/>
    <cellStyle name="Hyperlink" xfId="12697" builtinId="8" hidden="1"/>
    <cellStyle name="Hyperlink" xfId="12699" builtinId="8" hidden="1"/>
    <cellStyle name="Hyperlink" xfId="12703" builtinId="8" hidden="1"/>
    <cellStyle name="Hyperlink" xfId="12705" builtinId="8" hidden="1"/>
    <cellStyle name="Hyperlink" xfId="12707" builtinId="8" hidden="1"/>
    <cellStyle name="Hyperlink" xfId="12709" builtinId="8" hidden="1"/>
    <cellStyle name="Hyperlink" xfId="12711" builtinId="8" hidden="1"/>
    <cellStyle name="Hyperlink" xfId="12713" builtinId="8" hidden="1"/>
    <cellStyle name="Hyperlink" xfId="12463" builtinId="8" hidden="1"/>
    <cellStyle name="Hyperlink" xfId="12718" builtinId="8" hidden="1"/>
    <cellStyle name="Hyperlink" xfId="12720" builtinId="8" hidden="1"/>
    <cellStyle name="Hyperlink" xfId="12722" builtinId="8" hidden="1"/>
    <cellStyle name="Hyperlink" xfId="12724" builtinId="8" hidden="1"/>
    <cellStyle name="Hyperlink" xfId="12726" builtinId="8" hidden="1"/>
    <cellStyle name="Hyperlink" xfId="12728" builtinId="8" hidden="1"/>
    <cellStyle name="Hyperlink" xfId="12730" builtinId="8" hidden="1"/>
    <cellStyle name="Hyperlink" xfId="12734" builtinId="8" hidden="1"/>
    <cellStyle name="Hyperlink" xfId="12736" builtinId="8" hidden="1"/>
    <cellStyle name="Hyperlink" xfId="12738" builtinId="8" hidden="1"/>
    <cellStyle name="Hyperlink" xfId="12740" builtinId="8" hidden="1"/>
    <cellStyle name="Hyperlink" xfId="12742" builtinId="8" hidden="1"/>
    <cellStyle name="Hyperlink" xfId="12744" builtinId="8" hidden="1"/>
    <cellStyle name="Hyperlink" xfId="12746" builtinId="8" hidden="1"/>
    <cellStyle name="Hyperlink" xfId="12750" builtinId="8" hidden="1"/>
    <cellStyle name="Hyperlink" xfId="12752" builtinId="8" hidden="1"/>
    <cellStyle name="Hyperlink" xfId="12754" builtinId="8" hidden="1"/>
    <cellStyle name="Hyperlink" xfId="12756" builtinId="8" hidden="1"/>
    <cellStyle name="Hyperlink" xfId="12758" builtinId="8" hidden="1"/>
    <cellStyle name="Hyperlink" xfId="12760" builtinId="8" hidden="1"/>
    <cellStyle name="Hyperlink" xfId="12762" builtinId="8" hidden="1"/>
    <cellStyle name="Hyperlink" xfId="12766" builtinId="8" hidden="1"/>
    <cellStyle name="Hyperlink" xfId="12768" builtinId="8" hidden="1"/>
    <cellStyle name="Hyperlink" xfId="12770" builtinId="8" hidden="1"/>
    <cellStyle name="Hyperlink" xfId="12772" builtinId="8" hidden="1"/>
    <cellStyle name="Hyperlink" xfId="12774" builtinId="8" hidden="1"/>
    <cellStyle name="Hyperlink" xfId="12776" builtinId="8" hidden="1"/>
    <cellStyle name="Hyperlink" xfId="12778" builtinId="8" hidden="1"/>
    <cellStyle name="Hyperlink" xfId="12782" builtinId="8" hidden="1"/>
    <cellStyle name="Hyperlink" xfId="12784" builtinId="8" hidden="1"/>
    <cellStyle name="Hyperlink" xfId="12786" builtinId="8" hidden="1"/>
    <cellStyle name="Hyperlink" xfId="12788" builtinId="8" hidden="1"/>
    <cellStyle name="Hyperlink" xfId="12790" builtinId="8" hidden="1"/>
    <cellStyle name="Hyperlink" xfId="12792" builtinId="8" hidden="1"/>
    <cellStyle name="Hyperlink" xfId="12794" builtinId="8" hidden="1"/>
    <cellStyle name="Hyperlink" xfId="12798" builtinId="8" hidden="1"/>
    <cellStyle name="Hyperlink" xfId="12800" builtinId="8" hidden="1"/>
    <cellStyle name="Hyperlink" xfId="12802" builtinId="8" hidden="1"/>
    <cellStyle name="Hyperlink" xfId="12804" builtinId="8" hidden="1"/>
    <cellStyle name="Hyperlink" xfId="12806" builtinId="8" hidden="1"/>
    <cellStyle name="Hyperlink" xfId="12808" builtinId="8" hidden="1"/>
    <cellStyle name="Hyperlink" xfId="12810" builtinId="8" hidden="1"/>
    <cellStyle name="Hyperlink" xfId="12814" builtinId="8" hidden="1"/>
    <cellStyle name="Hyperlink" xfId="12816" builtinId="8" hidden="1"/>
    <cellStyle name="Hyperlink" xfId="12818" builtinId="8" hidden="1"/>
    <cellStyle name="Hyperlink" xfId="12820" builtinId="8" hidden="1"/>
    <cellStyle name="Hyperlink" xfId="12822" builtinId="8" hidden="1"/>
    <cellStyle name="Hyperlink" xfId="12824" builtinId="8" hidden="1"/>
    <cellStyle name="Hyperlink" xfId="12826" builtinId="8" hidden="1"/>
    <cellStyle name="Hyperlink" xfId="12830" builtinId="8" hidden="1"/>
    <cellStyle name="Hyperlink" xfId="12832" builtinId="8" hidden="1"/>
    <cellStyle name="Hyperlink" xfId="12834" builtinId="8" hidden="1"/>
    <cellStyle name="Hyperlink" xfId="12836" builtinId="8" hidden="1"/>
    <cellStyle name="Hyperlink" xfId="12838" builtinId="8" hidden="1"/>
    <cellStyle name="Hyperlink" xfId="12456" builtinId="8" hidden="1"/>
    <cellStyle name="Hyperlink" xfId="12841" builtinId="8" hidden="1"/>
    <cellStyle name="Hyperlink" xfId="12845" builtinId="8" hidden="1"/>
    <cellStyle name="Hyperlink" xfId="12847" builtinId="8" hidden="1"/>
    <cellStyle name="Hyperlink" xfId="12849" builtinId="8" hidden="1"/>
    <cellStyle name="Hyperlink" xfId="12851" builtinId="8" hidden="1"/>
    <cellStyle name="Hyperlink" xfId="12853" builtinId="8" hidden="1"/>
    <cellStyle name="Hyperlink" xfId="12855" builtinId="8" hidden="1"/>
    <cellStyle name="Hyperlink" xfId="12857" builtinId="8" hidden="1"/>
    <cellStyle name="Hyperlink" xfId="12861" builtinId="8" hidden="1"/>
    <cellStyle name="Hyperlink" xfId="12863" builtinId="8" hidden="1"/>
    <cellStyle name="Hyperlink" xfId="12865" builtinId="8" hidden="1"/>
    <cellStyle name="Hyperlink" xfId="12867" builtinId="8" hidden="1"/>
    <cellStyle name="Hyperlink" xfId="12869" builtinId="8" hidden="1"/>
    <cellStyle name="Hyperlink" xfId="12871" builtinId="8" hidden="1"/>
    <cellStyle name="Hyperlink" xfId="12873" builtinId="8" hidden="1"/>
    <cellStyle name="Hyperlink" xfId="12877" builtinId="8" hidden="1"/>
    <cellStyle name="Hyperlink" xfId="12879" builtinId="8" hidden="1"/>
    <cellStyle name="Hyperlink" xfId="12881" builtinId="8" hidden="1"/>
    <cellStyle name="Hyperlink" xfId="12883" builtinId="8" hidden="1"/>
    <cellStyle name="Hyperlink" xfId="12885" builtinId="8" hidden="1"/>
    <cellStyle name="Hyperlink" xfId="12887" builtinId="8" hidden="1"/>
    <cellStyle name="Hyperlink" xfId="12889" builtinId="8" hidden="1"/>
    <cellStyle name="Hyperlink" xfId="12893" builtinId="8" hidden="1"/>
    <cellStyle name="Hyperlink" xfId="12895" builtinId="8" hidden="1"/>
    <cellStyle name="Hyperlink" xfId="12897" builtinId="8" hidden="1"/>
    <cellStyle name="Hyperlink" xfId="12899" builtinId="8" hidden="1"/>
    <cellStyle name="Hyperlink" xfId="12901" builtinId="8" hidden="1"/>
    <cellStyle name="Hyperlink" xfId="12903" builtinId="8" hidden="1"/>
    <cellStyle name="Hyperlink" xfId="12905" builtinId="8" hidden="1"/>
    <cellStyle name="Hyperlink" xfId="12909" builtinId="8" hidden="1"/>
    <cellStyle name="Hyperlink" xfId="12911" builtinId="8" hidden="1"/>
    <cellStyle name="Hyperlink" xfId="12913" builtinId="8" hidden="1"/>
    <cellStyle name="Hyperlink" xfId="12915" builtinId="8" hidden="1"/>
    <cellStyle name="Hyperlink" xfId="12917" builtinId="8" hidden="1"/>
    <cellStyle name="Hyperlink" xfId="12919" builtinId="8" hidden="1"/>
    <cellStyle name="Hyperlink" xfId="12921" builtinId="8" hidden="1"/>
    <cellStyle name="Hyperlink" xfId="12925" builtinId="8" hidden="1"/>
    <cellStyle name="Hyperlink" xfId="12927" builtinId="8" hidden="1"/>
    <cellStyle name="Hyperlink" xfId="12929" builtinId="8" hidden="1"/>
    <cellStyle name="Hyperlink" xfId="12931" builtinId="8" hidden="1"/>
    <cellStyle name="Hyperlink" xfId="12933" builtinId="8" hidden="1"/>
    <cellStyle name="Hyperlink" xfId="12935" builtinId="8" hidden="1"/>
    <cellStyle name="Hyperlink" xfId="12937" builtinId="8" hidden="1"/>
    <cellStyle name="Hyperlink" xfId="12941" builtinId="8" hidden="1"/>
    <cellStyle name="Hyperlink" xfId="12943" builtinId="8" hidden="1"/>
    <cellStyle name="Hyperlink" xfId="12945" builtinId="8" hidden="1"/>
    <cellStyle name="Hyperlink" xfId="12947" builtinId="8" hidden="1"/>
    <cellStyle name="Hyperlink" xfId="12949" builtinId="8" hidden="1"/>
    <cellStyle name="Hyperlink" xfId="12951" builtinId="8" hidden="1"/>
    <cellStyle name="Hyperlink" xfId="12953" builtinId="8" hidden="1"/>
    <cellStyle name="Hyperlink" xfId="12957" builtinId="8" hidden="1"/>
    <cellStyle name="Hyperlink" xfId="12959" builtinId="8" hidden="1"/>
    <cellStyle name="Hyperlink" xfId="12961" builtinId="8" hidden="1"/>
    <cellStyle name="Hyperlink" xfId="12963" builtinId="8" hidden="1"/>
    <cellStyle name="Hyperlink" xfId="12462" builtinId="8" hidden="1"/>
    <cellStyle name="Hyperlink" xfId="12966" builtinId="8" hidden="1"/>
    <cellStyle name="Hyperlink" xfId="12968" builtinId="8" hidden="1"/>
    <cellStyle name="Hyperlink" xfId="12972" builtinId="8" hidden="1"/>
    <cellStyle name="Hyperlink" xfId="12974" builtinId="8" hidden="1"/>
    <cellStyle name="Hyperlink" xfId="12976" builtinId="8" hidden="1"/>
    <cellStyle name="Hyperlink" xfId="12978" builtinId="8" hidden="1"/>
    <cellStyle name="Hyperlink" xfId="12980" builtinId="8" hidden="1"/>
    <cellStyle name="Hyperlink" xfId="12982" builtinId="8" hidden="1"/>
    <cellStyle name="Hyperlink" xfId="12984" builtinId="8" hidden="1"/>
    <cellStyle name="Hyperlink" xfId="12988" builtinId="8" hidden="1"/>
    <cellStyle name="Hyperlink" xfId="12990" builtinId="8" hidden="1"/>
    <cellStyle name="Hyperlink" xfId="12992" builtinId="8" hidden="1"/>
    <cellStyle name="Hyperlink" xfId="12994" builtinId="8" hidden="1"/>
    <cellStyle name="Hyperlink" xfId="12996" builtinId="8" hidden="1"/>
    <cellStyle name="Hyperlink" xfId="12998" builtinId="8" hidden="1"/>
    <cellStyle name="Hyperlink" xfId="13000" builtinId="8" hidden="1"/>
    <cellStyle name="Hyperlink" xfId="13004" builtinId="8" hidden="1"/>
    <cellStyle name="Hyperlink" xfId="13006" builtinId="8" hidden="1"/>
    <cellStyle name="Hyperlink" xfId="13008" builtinId="8" hidden="1"/>
    <cellStyle name="Hyperlink" xfId="13010" builtinId="8" hidden="1"/>
    <cellStyle name="Hyperlink" xfId="13012" builtinId="8" hidden="1"/>
    <cellStyle name="Hyperlink" xfId="13014" builtinId="8" hidden="1"/>
    <cellStyle name="Hyperlink" xfId="13016" builtinId="8" hidden="1"/>
    <cellStyle name="Hyperlink" xfId="13020" builtinId="8" hidden="1"/>
    <cellStyle name="Hyperlink" xfId="13022" builtinId="8" hidden="1"/>
    <cellStyle name="Hyperlink" xfId="13024" builtinId="8" hidden="1"/>
    <cellStyle name="Hyperlink" xfId="13026" builtinId="8" hidden="1"/>
    <cellStyle name="Hyperlink" xfId="13028" builtinId="8" hidden="1"/>
    <cellStyle name="Hyperlink" xfId="13030" builtinId="8" hidden="1"/>
    <cellStyle name="Hyperlink" xfId="13032" builtinId="8" hidden="1"/>
    <cellStyle name="Hyperlink" xfId="13036" builtinId="8" hidden="1"/>
    <cellStyle name="Hyperlink" xfId="13038" builtinId="8" hidden="1"/>
    <cellStyle name="Hyperlink" xfId="13040" builtinId="8" hidden="1"/>
    <cellStyle name="Hyperlink" xfId="13042" builtinId="8" hidden="1"/>
    <cellStyle name="Hyperlink" xfId="13044" builtinId="8" hidden="1"/>
    <cellStyle name="Hyperlink" xfId="13046" builtinId="8" hidden="1"/>
    <cellStyle name="Hyperlink" xfId="13048" builtinId="8" hidden="1"/>
    <cellStyle name="Hyperlink" xfId="13052" builtinId="8" hidden="1"/>
    <cellStyle name="Hyperlink" xfId="13054" builtinId="8" hidden="1"/>
    <cellStyle name="Hyperlink" xfId="13056" builtinId="8" hidden="1"/>
    <cellStyle name="Hyperlink" xfId="13058" builtinId="8" hidden="1"/>
    <cellStyle name="Hyperlink" xfId="13060" builtinId="8" hidden="1"/>
    <cellStyle name="Hyperlink" xfId="13062" builtinId="8" hidden="1"/>
    <cellStyle name="Hyperlink" xfId="13064" builtinId="8" hidden="1"/>
    <cellStyle name="Hyperlink" xfId="13068" builtinId="8" hidden="1"/>
    <cellStyle name="Hyperlink" xfId="13070" builtinId="8" hidden="1"/>
    <cellStyle name="Hyperlink" xfId="13072" builtinId="8" hidden="1"/>
    <cellStyle name="Hyperlink" xfId="13074" builtinId="8" hidden="1"/>
    <cellStyle name="Hyperlink" xfId="13076" builtinId="8" hidden="1"/>
    <cellStyle name="Hyperlink" xfId="13078" builtinId="8" hidden="1"/>
    <cellStyle name="Hyperlink" xfId="13080" builtinId="8" hidden="1"/>
    <cellStyle name="Hyperlink" xfId="13084" builtinId="8" hidden="1"/>
    <cellStyle name="Hyperlink" xfId="13086" builtinId="8" hidden="1"/>
    <cellStyle name="Hyperlink" xfId="13088" builtinId="8" hidden="1"/>
    <cellStyle name="Hyperlink" xfId="12457" builtinId="8" hidden="1"/>
    <cellStyle name="Hyperlink" xfId="13091" builtinId="8" hidden="1"/>
    <cellStyle name="Hyperlink" xfId="13093" builtinId="8" hidden="1"/>
    <cellStyle name="Hyperlink" xfId="13095" builtinId="8" hidden="1"/>
    <cellStyle name="Hyperlink" xfId="13099" builtinId="8" hidden="1"/>
    <cellStyle name="Hyperlink" xfId="13101" builtinId="8" hidden="1"/>
    <cellStyle name="Hyperlink" xfId="13103" builtinId="8" hidden="1"/>
    <cellStyle name="Hyperlink" xfId="13105" builtinId="8" hidden="1"/>
    <cellStyle name="Hyperlink" xfId="13107" builtinId="8" hidden="1"/>
    <cellStyle name="Hyperlink" xfId="13109" builtinId="8" hidden="1"/>
    <cellStyle name="Hyperlink" xfId="13111" builtinId="8" hidden="1"/>
    <cellStyle name="Hyperlink" xfId="13115" builtinId="8" hidden="1"/>
    <cellStyle name="Hyperlink" xfId="13117" builtinId="8" hidden="1"/>
    <cellStyle name="Hyperlink" xfId="13119" builtinId="8" hidden="1"/>
    <cellStyle name="Hyperlink" xfId="13121" builtinId="8" hidden="1"/>
    <cellStyle name="Hyperlink" xfId="13123" builtinId="8" hidden="1"/>
    <cellStyle name="Hyperlink" xfId="13125" builtinId="8" hidden="1"/>
    <cellStyle name="Hyperlink" xfId="13127" builtinId="8" hidden="1"/>
    <cellStyle name="Hyperlink" xfId="13131" builtinId="8" hidden="1"/>
    <cellStyle name="Hyperlink" xfId="13133" builtinId="8" hidden="1"/>
    <cellStyle name="Hyperlink" xfId="13135" builtinId="8" hidden="1"/>
    <cellStyle name="Hyperlink" xfId="13137" builtinId="8" hidden="1"/>
    <cellStyle name="Hyperlink" xfId="13139" builtinId="8" hidden="1"/>
    <cellStyle name="Hyperlink" xfId="13141" builtinId="8" hidden="1"/>
    <cellStyle name="Hyperlink" xfId="13143" builtinId="8" hidden="1"/>
    <cellStyle name="Hyperlink" xfId="13147" builtinId="8" hidden="1"/>
    <cellStyle name="Hyperlink" xfId="13149" builtinId="8" hidden="1"/>
    <cellStyle name="Hyperlink" xfId="13151" builtinId="8" hidden="1"/>
    <cellStyle name="Hyperlink" xfId="13153" builtinId="8" hidden="1"/>
    <cellStyle name="Hyperlink" xfId="13155" builtinId="8" hidden="1"/>
    <cellStyle name="Hyperlink" xfId="13157" builtinId="8" hidden="1"/>
    <cellStyle name="Hyperlink" xfId="13159" builtinId="8" hidden="1"/>
    <cellStyle name="Hyperlink" xfId="13163" builtinId="8" hidden="1"/>
    <cellStyle name="Hyperlink" xfId="13165" builtinId="8" hidden="1"/>
    <cellStyle name="Hyperlink" xfId="13167" builtinId="8" hidden="1"/>
    <cellStyle name="Hyperlink" xfId="13169" builtinId="8" hidden="1"/>
    <cellStyle name="Hyperlink" xfId="13171" builtinId="8" hidden="1"/>
    <cellStyle name="Hyperlink" xfId="13173" builtinId="8" hidden="1"/>
    <cellStyle name="Hyperlink" xfId="13175" builtinId="8" hidden="1"/>
    <cellStyle name="Hyperlink" xfId="13179" builtinId="8" hidden="1"/>
    <cellStyle name="Hyperlink" xfId="13181" builtinId="8" hidden="1"/>
    <cellStyle name="Hyperlink" xfId="13183" builtinId="8" hidden="1"/>
    <cellStyle name="Hyperlink" xfId="13185" builtinId="8" hidden="1"/>
    <cellStyle name="Hyperlink" xfId="13187" builtinId="8" hidden="1"/>
    <cellStyle name="Hyperlink" xfId="13189" builtinId="8" hidden="1"/>
    <cellStyle name="Hyperlink" xfId="13191" builtinId="8" hidden="1"/>
    <cellStyle name="Hyperlink" xfId="13195" builtinId="8" hidden="1"/>
    <cellStyle name="Hyperlink" xfId="13197" builtinId="8" hidden="1"/>
    <cellStyle name="Hyperlink" xfId="13199" builtinId="8" hidden="1"/>
    <cellStyle name="Hyperlink" xfId="13201" builtinId="8" hidden="1"/>
    <cellStyle name="Hyperlink" xfId="13203" builtinId="8" hidden="1"/>
    <cellStyle name="Hyperlink" xfId="13205" builtinId="8" hidden="1"/>
    <cellStyle name="Hyperlink" xfId="13207" builtinId="8" hidden="1"/>
    <cellStyle name="Hyperlink" xfId="13211" builtinId="8" hidden="1"/>
    <cellStyle name="Hyperlink" xfId="13213" builtinId="8" hidden="1"/>
    <cellStyle name="Hyperlink" xfId="12461" builtinId="8" hidden="1"/>
    <cellStyle name="Hyperlink" xfId="13216" builtinId="8" hidden="1"/>
    <cellStyle name="Hyperlink" xfId="13218" builtinId="8" hidden="1"/>
    <cellStyle name="Hyperlink" xfId="13220" builtinId="8" hidden="1"/>
    <cellStyle name="Hyperlink" xfId="13222" builtinId="8" hidden="1"/>
    <cellStyle name="Hyperlink" xfId="13226" builtinId="8" hidden="1"/>
    <cellStyle name="Hyperlink" xfId="13228" builtinId="8" hidden="1"/>
    <cellStyle name="Hyperlink" xfId="13230" builtinId="8" hidden="1"/>
    <cellStyle name="Hyperlink" xfId="13232" builtinId="8" hidden="1"/>
    <cellStyle name="Hyperlink" xfId="13234" builtinId="8" hidden="1"/>
    <cellStyle name="Hyperlink" xfId="13236" builtinId="8" hidden="1"/>
    <cellStyle name="Hyperlink" xfId="13238" builtinId="8" hidden="1"/>
    <cellStyle name="Hyperlink" xfId="13242" builtinId="8" hidden="1"/>
    <cellStyle name="Hyperlink" xfId="13244" builtinId="8" hidden="1"/>
    <cellStyle name="Hyperlink" xfId="13246" builtinId="8" hidden="1"/>
    <cellStyle name="Hyperlink" xfId="13248" builtinId="8" hidden="1"/>
    <cellStyle name="Hyperlink" xfId="13250" builtinId="8" hidden="1"/>
    <cellStyle name="Hyperlink" xfId="13252" builtinId="8" hidden="1"/>
    <cellStyle name="Hyperlink" xfId="13254" builtinId="8" hidden="1"/>
    <cellStyle name="Hyperlink" xfId="13258" builtinId="8" hidden="1"/>
    <cellStyle name="Hyperlink" xfId="13260" builtinId="8" hidden="1"/>
    <cellStyle name="Hyperlink" xfId="13262" builtinId="8" hidden="1"/>
    <cellStyle name="Hyperlink" xfId="13264" builtinId="8" hidden="1"/>
    <cellStyle name="Hyperlink" xfId="13266" builtinId="8" hidden="1"/>
    <cellStyle name="Hyperlink" xfId="13268" builtinId="8" hidden="1"/>
    <cellStyle name="Hyperlink" xfId="13270" builtinId="8" hidden="1"/>
    <cellStyle name="Hyperlink" xfId="13274" builtinId="8" hidden="1"/>
    <cellStyle name="Hyperlink" xfId="13276" builtinId="8" hidden="1"/>
    <cellStyle name="Hyperlink" xfId="13278" builtinId="8" hidden="1"/>
    <cellStyle name="Hyperlink" xfId="13280" builtinId="8" hidden="1"/>
    <cellStyle name="Hyperlink" xfId="13282" builtinId="8" hidden="1"/>
    <cellStyle name="Hyperlink" xfId="13284" builtinId="8" hidden="1"/>
    <cellStyle name="Hyperlink" xfId="13286" builtinId="8" hidden="1"/>
    <cellStyle name="Hyperlink" xfId="13290" builtinId="8" hidden="1"/>
    <cellStyle name="Hyperlink" xfId="13292" builtinId="8" hidden="1"/>
    <cellStyle name="Hyperlink" xfId="13294" builtinId="8" hidden="1"/>
    <cellStyle name="Hyperlink" xfId="13296" builtinId="8" hidden="1"/>
    <cellStyle name="Hyperlink" xfId="13298" builtinId="8" hidden="1"/>
    <cellStyle name="Hyperlink" xfId="13300" builtinId="8" hidden="1"/>
    <cellStyle name="Hyperlink" xfId="13302" builtinId="8" hidden="1"/>
    <cellStyle name="Hyperlink" xfId="13306" builtinId="8" hidden="1"/>
    <cellStyle name="Hyperlink" xfId="13308" builtinId="8" hidden="1"/>
    <cellStyle name="Hyperlink" xfId="13310" builtinId="8" hidden="1"/>
    <cellStyle name="Hyperlink" xfId="13312" builtinId="8" hidden="1"/>
    <cellStyle name="Hyperlink" xfId="13314" builtinId="8" hidden="1"/>
    <cellStyle name="Hyperlink" xfId="13316" builtinId="8" hidden="1"/>
    <cellStyle name="Hyperlink" xfId="13318" builtinId="8" hidden="1"/>
    <cellStyle name="Hyperlink" xfId="13322" builtinId="8" hidden="1"/>
    <cellStyle name="Hyperlink" xfId="13324" builtinId="8" hidden="1"/>
    <cellStyle name="Hyperlink" xfId="13326" builtinId="8" hidden="1"/>
    <cellStyle name="Hyperlink" xfId="13328" builtinId="8" hidden="1"/>
    <cellStyle name="Hyperlink" xfId="13330" builtinId="8" hidden="1"/>
    <cellStyle name="Hyperlink" xfId="13332" builtinId="8" hidden="1"/>
    <cellStyle name="Hyperlink" xfId="13334" builtinId="8" hidden="1"/>
    <cellStyle name="Hyperlink" xfId="13338" builtinId="8" hidden="1"/>
    <cellStyle name="Hyperlink" xfId="12458" builtinId="8" hidden="1"/>
    <cellStyle name="Hyperlink" xfId="13341" builtinId="8" hidden="1"/>
    <cellStyle name="Hyperlink" xfId="13343" builtinId="8" hidden="1"/>
    <cellStyle name="Hyperlink" xfId="13345" builtinId="8" hidden="1"/>
    <cellStyle name="Hyperlink" xfId="13347" builtinId="8" hidden="1"/>
    <cellStyle name="Hyperlink" xfId="13349" builtinId="8" hidden="1"/>
    <cellStyle name="Hyperlink" xfId="13353" builtinId="8" hidden="1"/>
    <cellStyle name="Hyperlink" xfId="13355" builtinId="8" hidden="1"/>
    <cellStyle name="Hyperlink" xfId="13357" builtinId="8" hidden="1"/>
    <cellStyle name="Hyperlink" xfId="13359" builtinId="8" hidden="1"/>
    <cellStyle name="Hyperlink" xfId="13361" builtinId="8" hidden="1"/>
    <cellStyle name="Hyperlink" xfId="13363" builtinId="8" hidden="1"/>
    <cellStyle name="Hyperlink" xfId="13365" builtinId="8" hidden="1"/>
    <cellStyle name="Hyperlink" xfId="13369" builtinId="8" hidden="1"/>
    <cellStyle name="Hyperlink" xfId="13371" builtinId="8" hidden="1"/>
    <cellStyle name="Hyperlink" xfId="13373" builtinId="8" hidden="1"/>
    <cellStyle name="Hyperlink" xfId="13375" builtinId="8" hidden="1"/>
    <cellStyle name="Hyperlink" xfId="13377" builtinId="8" hidden="1"/>
    <cellStyle name="Hyperlink" xfId="13379" builtinId="8" hidden="1"/>
    <cellStyle name="Hyperlink" xfId="13381" builtinId="8" hidden="1"/>
    <cellStyle name="Hyperlink" xfId="13385" builtinId="8" hidden="1"/>
    <cellStyle name="Hyperlink" xfId="13387" builtinId="8" hidden="1"/>
    <cellStyle name="Hyperlink" xfId="13389" builtinId="8" hidden="1"/>
    <cellStyle name="Hyperlink" xfId="13391" builtinId="8" hidden="1"/>
    <cellStyle name="Hyperlink" xfId="13393" builtinId="8" hidden="1"/>
    <cellStyle name="Hyperlink" xfId="13395" builtinId="8" hidden="1"/>
    <cellStyle name="Hyperlink" xfId="13397" builtinId="8" hidden="1"/>
    <cellStyle name="Hyperlink" xfId="13401" builtinId="8" hidden="1"/>
    <cellStyle name="Hyperlink" xfId="13403" builtinId="8" hidden="1"/>
    <cellStyle name="Hyperlink" xfId="13405" builtinId="8" hidden="1"/>
    <cellStyle name="Hyperlink" xfId="13407" builtinId="8" hidden="1"/>
    <cellStyle name="Hyperlink" xfId="13409" builtinId="8" hidden="1"/>
    <cellStyle name="Hyperlink" xfId="13411" builtinId="8" hidden="1"/>
    <cellStyle name="Hyperlink" xfId="13413" builtinId="8" hidden="1"/>
    <cellStyle name="Hyperlink" xfId="13417" builtinId="8" hidden="1"/>
    <cellStyle name="Hyperlink" xfId="13419" builtinId="8" hidden="1"/>
    <cellStyle name="Hyperlink" xfId="13421" builtinId="8" hidden="1"/>
    <cellStyle name="Hyperlink" xfId="13423" builtinId="8" hidden="1"/>
    <cellStyle name="Hyperlink" xfId="13425" builtinId="8" hidden="1"/>
    <cellStyle name="Hyperlink" xfId="13427" builtinId="8" hidden="1"/>
    <cellStyle name="Hyperlink" xfId="13429" builtinId="8" hidden="1"/>
    <cellStyle name="Hyperlink" xfId="13433" builtinId="8" hidden="1"/>
    <cellStyle name="Hyperlink" xfId="13435" builtinId="8" hidden="1"/>
    <cellStyle name="Hyperlink" xfId="13437" builtinId="8" hidden="1"/>
    <cellStyle name="Hyperlink" xfId="13439" builtinId="8" hidden="1"/>
    <cellStyle name="Hyperlink" xfId="13441" builtinId="8" hidden="1"/>
    <cellStyle name="Hyperlink" xfId="13443" builtinId="8" hidden="1"/>
    <cellStyle name="Hyperlink" xfId="13445" builtinId="8" hidden="1"/>
    <cellStyle name="Hyperlink" xfId="13449" builtinId="8" hidden="1"/>
    <cellStyle name="Hyperlink" xfId="13451" builtinId="8" hidden="1"/>
    <cellStyle name="Hyperlink" xfId="13453" builtinId="8" hidden="1"/>
    <cellStyle name="Hyperlink" xfId="13455" builtinId="8" hidden="1"/>
    <cellStyle name="Hyperlink" xfId="13457" builtinId="8" hidden="1"/>
    <cellStyle name="Hyperlink" xfId="13459" builtinId="8" hidden="1"/>
    <cellStyle name="Hyperlink" xfId="13461" builtinId="8" hidden="1"/>
    <cellStyle name="Hyperlink" xfId="12460" builtinId="8" hidden="1"/>
    <cellStyle name="Hyperlink" xfId="13466" builtinId="8" hidden="1"/>
    <cellStyle name="Hyperlink" xfId="13468" builtinId="8" hidden="1"/>
    <cellStyle name="Hyperlink" xfId="13470" builtinId="8" hidden="1"/>
    <cellStyle name="Hyperlink" xfId="13472" builtinId="8" hidden="1"/>
    <cellStyle name="Hyperlink" xfId="13474" builtinId="8" hidden="1"/>
    <cellStyle name="Hyperlink" xfId="13476" builtinId="8" hidden="1"/>
    <cellStyle name="Hyperlink" xfId="13480" builtinId="8" hidden="1"/>
    <cellStyle name="Hyperlink" xfId="13482" builtinId="8" hidden="1"/>
    <cellStyle name="Hyperlink" xfId="13484" builtinId="8" hidden="1"/>
    <cellStyle name="Hyperlink" xfId="13486" builtinId="8" hidden="1"/>
    <cellStyle name="Hyperlink" xfId="13488" builtinId="8" hidden="1"/>
    <cellStyle name="Hyperlink" xfId="13490" builtinId="8" hidden="1"/>
    <cellStyle name="Hyperlink" xfId="13492" builtinId="8" hidden="1"/>
    <cellStyle name="Hyperlink" xfId="13496" builtinId="8" hidden="1"/>
    <cellStyle name="Hyperlink" xfId="13498" builtinId="8" hidden="1"/>
    <cellStyle name="Hyperlink" xfId="13500" builtinId="8" hidden="1"/>
    <cellStyle name="Hyperlink" xfId="13502" builtinId="8" hidden="1"/>
    <cellStyle name="Hyperlink" xfId="13504" builtinId="8" hidden="1"/>
    <cellStyle name="Hyperlink" xfId="13506" builtinId="8" hidden="1"/>
    <cellStyle name="Hyperlink" xfId="13508" builtinId="8" hidden="1"/>
    <cellStyle name="Hyperlink" xfId="13512" builtinId="8" hidden="1"/>
    <cellStyle name="Hyperlink" xfId="13514" builtinId="8" hidden="1"/>
    <cellStyle name="Hyperlink" xfId="13516" builtinId="8" hidden="1"/>
    <cellStyle name="Hyperlink" xfId="13518" builtinId="8" hidden="1"/>
    <cellStyle name="Hyperlink" xfId="13520" builtinId="8" hidden="1"/>
    <cellStyle name="Hyperlink" xfId="13522" builtinId="8" hidden="1"/>
    <cellStyle name="Hyperlink" xfId="13524" builtinId="8" hidden="1"/>
    <cellStyle name="Hyperlink" xfId="13528" builtinId="8" hidden="1"/>
    <cellStyle name="Hyperlink" xfId="13530" builtinId="8" hidden="1"/>
    <cellStyle name="Hyperlink" xfId="13532" builtinId="8" hidden="1"/>
    <cellStyle name="Hyperlink" xfId="13534" builtinId="8" hidden="1"/>
    <cellStyle name="Hyperlink" xfId="13536" builtinId="8" hidden="1"/>
    <cellStyle name="Hyperlink" xfId="13538" builtinId="8" hidden="1"/>
    <cellStyle name="Hyperlink" xfId="13540" builtinId="8" hidden="1"/>
    <cellStyle name="Hyperlink" xfId="13544" builtinId="8" hidden="1"/>
    <cellStyle name="Hyperlink" xfId="13546" builtinId="8" hidden="1"/>
    <cellStyle name="Hyperlink" xfId="13548" builtinId="8" hidden="1"/>
    <cellStyle name="Hyperlink" xfId="13550" builtinId="8" hidden="1"/>
    <cellStyle name="Hyperlink" xfId="13552" builtinId="8" hidden="1"/>
    <cellStyle name="Hyperlink" xfId="13554" builtinId="8" hidden="1"/>
    <cellStyle name="Hyperlink" xfId="13556" builtinId="8" hidden="1"/>
    <cellStyle name="Hyperlink" xfId="13560" builtinId="8" hidden="1"/>
    <cellStyle name="Hyperlink" xfId="13562" builtinId="8" hidden="1"/>
    <cellStyle name="Hyperlink" xfId="13564" builtinId="8" hidden="1"/>
    <cellStyle name="Hyperlink" xfId="13566" builtinId="8" hidden="1"/>
    <cellStyle name="Hyperlink" xfId="13568" builtinId="8" hidden="1"/>
    <cellStyle name="Hyperlink" xfId="13570" builtinId="8" hidden="1"/>
    <cellStyle name="Hyperlink" xfId="13572" builtinId="8" hidden="1"/>
    <cellStyle name="Hyperlink" xfId="13576" builtinId="8" hidden="1"/>
    <cellStyle name="Hyperlink" xfId="13578" builtinId="8" hidden="1"/>
    <cellStyle name="Hyperlink" xfId="13580" builtinId="8" hidden="1"/>
    <cellStyle name="Hyperlink" xfId="13582" builtinId="8" hidden="1"/>
    <cellStyle name="Hyperlink" xfId="13584" builtinId="8" hidden="1"/>
    <cellStyle name="Hyperlink" xfId="13586" builtinId="8" hidden="1"/>
    <cellStyle name="Hyperlink" xfId="13588" builtinId="8" hidden="1"/>
    <cellStyle name="Hyperlink" xfId="13591" builtinId="8" hidden="1"/>
    <cellStyle name="Hyperlink" xfId="13593" builtinId="8" hidden="1"/>
    <cellStyle name="Hyperlink" xfId="13595" builtinId="8" hidden="1"/>
    <cellStyle name="Hyperlink" xfId="13597" builtinId="8" hidden="1"/>
    <cellStyle name="Hyperlink" xfId="13599" builtinId="8" hidden="1"/>
    <cellStyle name="Hyperlink" xfId="13601" builtinId="8" hidden="1"/>
    <cellStyle name="Hyperlink" xfId="13603" builtinId="8" hidden="1"/>
    <cellStyle name="Hyperlink" xfId="13607" builtinId="8" hidden="1"/>
    <cellStyle name="Hyperlink" xfId="13609" builtinId="8" hidden="1"/>
    <cellStyle name="Hyperlink" xfId="13611" builtinId="8" hidden="1"/>
    <cellStyle name="Hyperlink" xfId="13613" builtinId="8" hidden="1"/>
    <cellStyle name="Hyperlink" xfId="13615" builtinId="8" hidden="1"/>
    <cellStyle name="Hyperlink" xfId="13617" builtinId="8" hidden="1"/>
    <cellStyle name="Hyperlink" xfId="13619" builtinId="8" hidden="1"/>
    <cellStyle name="Hyperlink" xfId="13623" builtinId="8" hidden="1"/>
    <cellStyle name="Hyperlink" xfId="13625" builtinId="8" hidden="1"/>
    <cellStyle name="Hyperlink" xfId="13627" builtinId="8" hidden="1"/>
    <cellStyle name="Hyperlink" xfId="13629" builtinId="8" hidden="1"/>
    <cellStyle name="Hyperlink" xfId="13631" builtinId="8" hidden="1"/>
    <cellStyle name="Hyperlink" xfId="13633" builtinId="8" hidden="1"/>
    <cellStyle name="Hyperlink" xfId="13635" builtinId="8" hidden="1"/>
    <cellStyle name="Hyperlink" xfId="13639" builtinId="8" hidden="1"/>
    <cellStyle name="Hyperlink" xfId="13641" builtinId="8" hidden="1"/>
    <cellStyle name="Hyperlink" xfId="13643" builtinId="8" hidden="1"/>
    <cellStyle name="Hyperlink" xfId="13645" builtinId="8" hidden="1"/>
    <cellStyle name="Hyperlink" xfId="13647" builtinId="8" hidden="1"/>
    <cellStyle name="Hyperlink" xfId="13649" builtinId="8" hidden="1"/>
    <cellStyle name="Hyperlink" xfId="13651" builtinId="8" hidden="1"/>
    <cellStyle name="Hyperlink" xfId="13655" builtinId="8" hidden="1"/>
    <cellStyle name="Hyperlink" xfId="13657" builtinId="8" hidden="1"/>
    <cellStyle name="Hyperlink" xfId="13659" builtinId="8" hidden="1"/>
    <cellStyle name="Hyperlink" xfId="13661" builtinId="8" hidden="1"/>
    <cellStyle name="Hyperlink" xfId="13663" builtinId="8" hidden="1"/>
    <cellStyle name="Hyperlink" xfId="13665" builtinId="8" hidden="1"/>
    <cellStyle name="Hyperlink" xfId="13667" builtinId="8" hidden="1"/>
    <cellStyle name="Hyperlink" xfId="13671" builtinId="8" hidden="1"/>
    <cellStyle name="Hyperlink" xfId="13673" builtinId="8" hidden="1"/>
    <cellStyle name="Hyperlink" xfId="13675" builtinId="8" hidden="1"/>
    <cellStyle name="Hyperlink" xfId="13677" builtinId="8" hidden="1"/>
    <cellStyle name="Hyperlink" xfId="13679" builtinId="8" hidden="1"/>
    <cellStyle name="Hyperlink" xfId="13681" builtinId="8" hidden="1"/>
    <cellStyle name="Hyperlink" xfId="13683" builtinId="8" hidden="1"/>
    <cellStyle name="Hyperlink" xfId="13687" builtinId="8" hidden="1"/>
    <cellStyle name="Hyperlink" xfId="13689" builtinId="8" hidden="1"/>
    <cellStyle name="Hyperlink" xfId="13691" builtinId="8" hidden="1"/>
    <cellStyle name="Hyperlink" xfId="13693" builtinId="8" hidden="1"/>
    <cellStyle name="Hyperlink" xfId="13695" builtinId="8" hidden="1"/>
    <cellStyle name="Hyperlink" xfId="13697" builtinId="8" hidden="1"/>
    <cellStyle name="Hyperlink" xfId="13699" builtinId="8" hidden="1"/>
    <cellStyle name="Hyperlink" xfId="13703" builtinId="8" hidden="1"/>
    <cellStyle name="Hyperlink" xfId="13705" builtinId="8" hidden="1"/>
    <cellStyle name="Hyperlink" xfId="13707" builtinId="8" hidden="1"/>
    <cellStyle name="Hyperlink" xfId="13709" builtinId="8" hidden="1"/>
    <cellStyle name="Hyperlink" xfId="13711" builtinId="8" hidden="1"/>
    <cellStyle name="Hyperlink" xfId="13713" builtinId="8" hidden="1"/>
    <cellStyle name="Hyperlink" xfId="13715" builtinId="8" hidden="1"/>
    <cellStyle name="Hyperlink" xfId="13719" builtinId="8" hidden="1"/>
    <cellStyle name="Hyperlink" xfId="13721" builtinId="8" hidden="1"/>
    <cellStyle name="Hyperlink" xfId="13723" builtinId="8" hidden="1"/>
    <cellStyle name="Hyperlink" xfId="13725" builtinId="8" hidden="1"/>
    <cellStyle name="Hyperlink" xfId="13727" builtinId="8" hidden="1"/>
    <cellStyle name="Hyperlink" xfId="13729" builtinId="8" hidden="1"/>
    <cellStyle name="Hyperlink" xfId="13731" builtinId="8" hidden="1"/>
    <cellStyle name="Hyperlink" xfId="13735" builtinId="8" hidden="1"/>
    <cellStyle name="Hyperlink" xfId="13737" builtinId="8" hidden="1"/>
    <cellStyle name="Hyperlink" xfId="13739" builtinId="8" hidden="1"/>
    <cellStyle name="Hyperlink" xfId="13741" builtinId="8" hidden="1"/>
    <cellStyle name="Hyperlink" xfId="13743" builtinId="8" hidden="1"/>
    <cellStyle name="Hyperlink" xfId="13745" builtinId="8" hidden="1"/>
    <cellStyle name="Hyperlink" xfId="13747" builtinId="8" hidden="1"/>
    <cellStyle name="Hyperlink" xfId="13751" builtinId="8" hidden="1"/>
    <cellStyle name="Hyperlink" xfId="13753" builtinId="8" hidden="1"/>
    <cellStyle name="Hyperlink" xfId="13755" builtinId="8" hidden="1"/>
    <cellStyle name="Hyperlink" xfId="13757" builtinId="8" hidden="1"/>
    <cellStyle name="Hyperlink" xfId="13759" builtinId="8" hidden="1"/>
    <cellStyle name="Hyperlink" xfId="13761" builtinId="8" hidden="1"/>
    <cellStyle name="Hyperlink" xfId="13763" builtinId="8" hidden="1"/>
    <cellStyle name="Hyperlink" xfId="13767" builtinId="8" hidden="1"/>
    <cellStyle name="Hyperlink" xfId="13769" builtinId="8" hidden="1"/>
    <cellStyle name="Hyperlink" xfId="13771" builtinId="8" hidden="1"/>
    <cellStyle name="Hyperlink" xfId="13773" builtinId="8" hidden="1"/>
    <cellStyle name="Hyperlink" xfId="13775" builtinId="8" hidden="1"/>
    <cellStyle name="Hyperlink" xfId="13777" builtinId="8" hidden="1"/>
    <cellStyle name="Hyperlink" xfId="13779" builtinId="8" hidden="1"/>
    <cellStyle name="Hyperlink" xfId="13783" builtinId="8" hidden="1"/>
    <cellStyle name="Hyperlink" xfId="13785" builtinId="8" hidden="1"/>
    <cellStyle name="Hyperlink" xfId="13787" builtinId="8" hidden="1"/>
    <cellStyle name="Hyperlink" xfId="13789" builtinId="8" hidden="1"/>
    <cellStyle name="Hyperlink" xfId="13791" builtinId="8" hidden="1"/>
    <cellStyle name="Hyperlink" xfId="13793" builtinId="8" hidden="1"/>
    <cellStyle name="Hyperlink" xfId="13795" builtinId="8" hidden="1"/>
    <cellStyle name="Hyperlink" xfId="13799" builtinId="8" hidden="1"/>
    <cellStyle name="Hyperlink" xfId="13801" builtinId="8" hidden="1"/>
    <cellStyle name="Hyperlink" xfId="13803" builtinId="8" hidden="1"/>
    <cellStyle name="Hyperlink" xfId="13805" builtinId="8" hidden="1"/>
    <cellStyle name="Hyperlink" xfId="13807" builtinId="8" hidden="1"/>
    <cellStyle name="Hyperlink" xfId="13809" builtinId="8" hidden="1"/>
    <cellStyle name="Hyperlink" xfId="13811" builtinId="8" hidden="1"/>
    <cellStyle name="Hyperlink" xfId="13815" builtinId="8" hidden="1"/>
    <cellStyle name="Hyperlink" xfId="13817" builtinId="8" hidden="1"/>
    <cellStyle name="Hyperlink" xfId="13819" builtinId="8" hidden="1"/>
    <cellStyle name="Hyperlink" xfId="13821" builtinId="8" hidden="1"/>
    <cellStyle name="Hyperlink" xfId="13823" builtinId="8" hidden="1"/>
    <cellStyle name="Hyperlink" xfId="13825" builtinId="8" hidden="1"/>
    <cellStyle name="Hyperlink" xfId="13827" builtinId="8" hidden="1"/>
    <cellStyle name="Hyperlink" xfId="13831" builtinId="8" hidden="1"/>
    <cellStyle name="Hyperlink" xfId="13833" builtinId="8" hidden="1"/>
    <cellStyle name="Hyperlink" xfId="13835" builtinId="8" hidden="1"/>
    <cellStyle name="Hyperlink" xfId="13837" builtinId="8" hidden="1"/>
    <cellStyle name="Hyperlink" xfId="13839" builtinId="8" hidden="1"/>
    <cellStyle name="Hyperlink" xfId="13845" builtinId="8" hidden="1"/>
    <cellStyle name="Hyperlink" xfId="13847" builtinId="8" hidden="1"/>
    <cellStyle name="Hyperlink" xfId="13851" builtinId="8" hidden="1"/>
    <cellStyle name="Hyperlink" xfId="13853" builtinId="8" hidden="1"/>
    <cellStyle name="Hyperlink" xfId="13855" builtinId="8" hidden="1"/>
    <cellStyle name="Hyperlink" xfId="13857" builtinId="8" hidden="1"/>
    <cellStyle name="Hyperlink" xfId="13859" builtinId="8" hidden="1"/>
    <cellStyle name="Hyperlink" xfId="13861" builtinId="8" hidden="1"/>
    <cellStyle name="Hyperlink" xfId="13863" builtinId="8" hidden="1"/>
    <cellStyle name="Hyperlink" xfId="13867" builtinId="8" hidden="1"/>
    <cellStyle name="Hyperlink" xfId="13869" builtinId="8" hidden="1"/>
    <cellStyle name="Hyperlink" xfId="13871" builtinId="8" hidden="1"/>
    <cellStyle name="Hyperlink" xfId="13873" builtinId="8" hidden="1"/>
    <cellStyle name="Hyperlink" xfId="13875" builtinId="8" hidden="1"/>
    <cellStyle name="Hyperlink" xfId="13877" builtinId="8" hidden="1"/>
    <cellStyle name="Hyperlink" xfId="13879" builtinId="8" hidden="1"/>
    <cellStyle name="Hyperlink" xfId="13883" builtinId="8" hidden="1"/>
    <cellStyle name="Hyperlink" xfId="13885" builtinId="8" hidden="1"/>
    <cellStyle name="Hyperlink" xfId="13887" builtinId="8" hidden="1"/>
    <cellStyle name="Hyperlink" xfId="13889" builtinId="8" hidden="1"/>
    <cellStyle name="Hyperlink" xfId="13891" builtinId="8" hidden="1"/>
    <cellStyle name="Hyperlink" xfId="13893" builtinId="8" hidden="1"/>
    <cellStyle name="Hyperlink" xfId="13895" builtinId="8" hidden="1"/>
    <cellStyle name="Hyperlink" xfId="13899" builtinId="8" hidden="1"/>
    <cellStyle name="Hyperlink" xfId="13901" builtinId="8" hidden="1"/>
    <cellStyle name="Hyperlink" xfId="13903" builtinId="8" hidden="1"/>
    <cellStyle name="Hyperlink" xfId="13905" builtinId="8" hidden="1"/>
    <cellStyle name="Hyperlink" xfId="13907" builtinId="8" hidden="1"/>
    <cellStyle name="Hyperlink" xfId="13909" builtinId="8" hidden="1"/>
    <cellStyle name="Hyperlink" xfId="13911" builtinId="8" hidden="1"/>
    <cellStyle name="Hyperlink" xfId="13915" builtinId="8" hidden="1"/>
    <cellStyle name="Hyperlink" xfId="13917" builtinId="8" hidden="1"/>
    <cellStyle name="Hyperlink" xfId="13919" builtinId="8" hidden="1"/>
    <cellStyle name="Hyperlink" xfId="13921" builtinId="8" hidden="1"/>
    <cellStyle name="Hyperlink" xfId="13923" builtinId="8" hidden="1"/>
    <cellStyle name="Hyperlink" xfId="13925" builtinId="8" hidden="1"/>
    <cellStyle name="Hyperlink" xfId="13927" builtinId="8" hidden="1"/>
    <cellStyle name="Hyperlink" xfId="13931" builtinId="8" hidden="1"/>
    <cellStyle name="Hyperlink" xfId="13933" builtinId="8" hidden="1"/>
    <cellStyle name="Hyperlink" xfId="13935" builtinId="8" hidden="1"/>
    <cellStyle name="Hyperlink" xfId="13937" builtinId="8" hidden="1"/>
    <cellStyle name="Hyperlink" xfId="13939" builtinId="8" hidden="1"/>
    <cellStyle name="Hyperlink" xfId="13941" builtinId="8" hidden="1"/>
    <cellStyle name="Hyperlink" xfId="13943" builtinId="8" hidden="1"/>
    <cellStyle name="Hyperlink" xfId="13947" builtinId="8" hidden="1"/>
    <cellStyle name="Hyperlink" xfId="13949" builtinId="8" hidden="1"/>
    <cellStyle name="Hyperlink" xfId="13951" builtinId="8" hidden="1"/>
    <cellStyle name="Hyperlink" xfId="13953" builtinId="8" hidden="1"/>
    <cellStyle name="Hyperlink" xfId="13955" builtinId="8" hidden="1"/>
    <cellStyle name="Hyperlink" xfId="13957" builtinId="8" hidden="1"/>
    <cellStyle name="Hyperlink" xfId="13959" builtinId="8" hidden="1"/>
    <cellStyle name="Hyperlink" xfId="13963" builtinId="8" hidden="1"/>
    <cellStyle name="Hyperlink" xfId="13965" builtinId="8" hidden="1"/>
    <cellStyle name="Hyperlink" xfId="13967" builtinId="8" hidden="1"/>
    <cellStyle name="Hyperlink" xfId="13969" builtinId="8" hidden="1"/>
    <cellStyle name="Hyperlink" xfId="13979" builtinId="8" hidden="1"/>
    <cellStyle name="Hyperlink" xfId="13981" builtinId="8" hidden="1"/>
    <cellStyle name="Hyperlink" xfId="13983" builtinId="8" hidden="1"/>
    <cellStyle name="Hyperlink" xfId="13987" builtinId="8" hidden="1"/>
    <cellStyle name="Hyperlink" xfId="13989" builtinId="8" hidden="1"/>
    <cellStyle name="Hyperlink" xfId="13991" builtinId="8" hidden="1"/>
    <cellStyle name="Hyperlink" xfId="13993" builtinId="8" hidden="1"/>
    <cellStyle name="Hyperlink" xfId="13995" builtinId="8" hidden="1"/>
    <cellStyle name="Hyperlink" xfId="13997" builtinId="8" hidden="1"/>
    <cellStyle name="Hyperlink" xfId="13999" builtinId="8" hidden="1"/>
    <cellStyle name="Hyperlink" xfId="14003" builtinId="8" hidden="1"/>
    <cellStyle name="Hyperlink" xfId="14005" builtinId="8" hidden="1"/>
    <cellStyle name="Hyperlink" xfId="14007" builtinId="8" hidden="1"/>
    <cellStyle name="Hyperlink" xfId="14009" builtinId="8" hidden="1"/>
    <cellStyle name="Hyperlink" xfId="14011" builtinId="8" hidden="1"/>
    <cellStyle name="Hyperlink" xfId="14013" builtinId="8" hidden="1"/>
    <cellStyle name="Hyperlink" xfId="14015" builtinId="8" hidden="1"/>
    <cellStyle name="Hyperlink" xfId="14019" builtinId="8" hidden="1"/>
    <cellStyle name="Hyperlink" xfId="14021" builtinId="8" hidden="1"/>
    <cellStyle name="Hyperlink" xfId="14023" builtinId="8" hidden="1"/>
    <cellStyle name="Hyperlink" xfId="14025" builtinId="8" hidden="1"/>
    <cellStyle name="Hyperlink" xfId="14027" builtinId="8" hidden="1"/>
    <cellStyle name="Hyperlink" xfId="14029" builtinId="8" hidden="1"/>
    <cellStyle name="Hyperlink" xfId="14031" builtinId="8" hidden="1"/>
    <cellStyle name="Hyperlink" xfId="14035" builtinId="8" hidden="1"/>
    <cellStyle name="Hyperlink" xfId="14037" builtinId="8" hidden="1"/>
    <cellStyle name="Hyperlink" xfId="14039" builtinId="8" hidden="1"/>
    <cellStyle name="Hyperlink" xfId="14041" builtinId="8" hidden="1"/>
    <cellStyle name="Hyperlink" xfId="14043" builtinId="8" hidden="1"/>
    <cellStyle name="Hyperlink" xfId="14045" builtinId="8" hidden="1"/>
    <cellStyle name="Hyperlink" xfId="14047" builtinId="8" hidden="1"/>
    <cellStyle name="Hyperlink" xfId="14051" builtinId="8" hidden="1"/>
    <cellStyle name="Hyperlink" xfId="14053" builtinId="8" hidden="1"/>
    <cellStyle name="Hyperlink" xfId="14055" builtinId="8" hidden="1"/>
    <cellStyle name="Hyperlink" xfId="14057" builtinId="8" hidden="1"/>
    <cellStyle name="Hyperlink" xfId="14059" builtinId="8" hidden="1"/>
    <cellStyle name="Hyperlink" xfId="14061" builtinId="8" hidden="1"/>
    <cellStyle name="Hyperlink" xfId="14063" builtinId="8" hidden="1"/>
    <cellStyle name="Hyperlink" xfId="14067" builtinId="8" hidden="1"/>
    <cellStyle name="Hyperlink" xfId="14069" builtinId="8" hidden="1"/>
    <cellStyle name="Hyperlink" xfId="14071" builtinId="8" hidden="1"/>
    <cellStyle name="Hyperlink" xfId="14073" builtinId="8" hidden="1"/>
    <cellStyle name="Hyperlink" xfId="14075" builtinId="8" hidden="1"/>
    <cellStyle name="Hyperlink" xfId="14077" builtinId="8" hidden="1"/>
    <cellStyle name="Hyperlink" xfId="14079" builtinId="8" hidden="1"/>
    <cellStyle name="Hyperlink" xfId="14083" builtinId="8" hidden="1"/>
    <cellStyle name="Hyperlink" xfId="14085" builtinId="8" hidden="1"/>
    <cellStyle name="Hyperlink" xfId="14087" builtinId="8" hidden="1"/>
    <cellStyle name="Hyperlink" xfId="14089" builtinId="8" hidden="1"/>
    <cellStyle name="Hyperlink" xfId="14091" builtinId="8" hidden="1"/>
    <cellStyle name="Hyperlink" xfId="14093" builtinId="8" hidden="1"/>
    <cellStyle name="Hyperlink" xfId="14095" builtinId="8" hidden="1"/>
    <cellStyle name="Hyperlink" xfId="14099" builtinId="8" hidden="1"/>
    <cellStyle name="Hyperlink" xfId="14101" builtinId="8" hidden="1"/>
    <cellStyle name="Hyperlink" xfId="14103" builtinId="8" hidden="1"/>
    <cellStyle name="Hyperlink" xfId="13971" builtinId="8" hidden="1"/>
    <cellStyle name="Hyperlink" xfId="14106" builtinId="8" hidden="1"/>
    <cellStyle name="Hyperlink" xfId="14108" builtinId="8" hidden="1"/>
    <cellStyle name="Hyperlink" xfId="14110" builtinId="8" hidden="1"/>
    <cellStyle name="Hyperlink" xfId="14114" builtinId="8" hidden="1"/>
    <cellStyle name="Hyperlink" xfId="14116" builtinId="8" hidden="1"/>
    <cellStyle name="Hyperlink" xfId="14118" builtinId="8" hidden="1"/>
    <cellStyle name="Hyperlink" xfId="14120" builtinId="8" hidden="1"/>
    <cellStyle name="Hyperlink" xfId="14122" builtinId="8" hidden="1"/>
    <cellStyle name="Hyperlink" xfId="14124" builtinId="8" hidden="1"/>
    <cellStyle name="Hyperlink" xfId="14126" builtinId="8" hidden="1"/>
    <cellStyle name="Hyperlink" xfId="14130" builtinId="8" hidden="1"/>
    <cellStyle name="Hyperlink" xfId="14132" builtinId="8" hidden="1"/>
    <cellStyle name="Hyperlink" xfId="14134" builtinId="8" hidden="1"/>
    <cellStyle name="Hyperlink" xfId="14136" builtinId="8" hidden="1"/>
    <cellStyle name="Hyperlink" xfId="14138" builtinId="8" hidden="1"/>
    <cellStyle name="Hyperlink" xfId="14140" builtinId="8" hidden="1"/>
    <cellStyle name="Hyperlink" xfId="14142" builtinId="8" hidden="1"/>
    <cellStyle name="Hyperlink" xfId="14146" builtinId="8" hidden="1"/>
    <cellStyle name="Hyperlink" xfId="14148" builtinId="8" hidden="1"/>
    <cellStyle name="Hyperlink" xfId="14150" builtinId="8" hidden="1"/>
    <cellStyle name="Hyperlink" xfId="14152" builtinId="8" hidden="1"/>
    <cellStyle name="Hyperlink" xfId="14154" builtinId="8" hidden="1"/>
    <cellStyle name="Hyperlink" xfId="14156" builtinId="8" hidden="1"/>
    <cellStyle name="Hyperlink" xfId="14158" builtinId="8" hidden="1"/>
    <cellStyle name="Hyperlink" xfId="14162" builtinId="8" hidden="1"/>
    <cellStyle name="Hyperlink" xfId="14164" builtinId="8" hidden="1"/>
    <cellStyle name="Hyperlink" xfId="14166" builtinId="8" hidden="1"/>
    <cellStyle name="Hyperlink" xfId="14168" builtinId="8" hidden="1"/>
    <cellStyle name="Hyperlink" xfId="14170" builtinId="8" hidden="1"/>
    <cellStyle name="Hyperlink" xfId="14172" builtinId="8" hidden="1"/>
    <cellStyle name="Hyperlink" xfId="14174" builtinId="8" hidden="1"/>
    <cellStyle name="Hyperlink" xfId="14178" builtinId="8" hidden="1"/>
    <cellStyle name="Hyperlink" xfId="14180" builtinId="8" hidden="1"/>
    <cellStyle name="Hyperlink" xfId="14182" builtinId="8" hidden="1"/>
    <cellStyle name="Hyperlink" xfId="14184" builtinId="8" hidden="1"/>
    <cellStyle name="Hyperlink" xfId="14186" builtinId="8" hidden="1"/>
    <cellStyle name="Hyperlink" xfId="14188" builtinId="8" hidden="1"/>
    <cellStyle name="Hyperlink" xfId="14190" builtinId="8" hidden="1"/>
    <cellStyle name="Hyperlink" xfId="14194" builtinId="8" hidden="1"/>
    <cellStyle name="Hyperlink" xfId="14196" builtinId="8" hidden="1"/>
    <cellStyle name="Hyperlink" xfId="14198" builtinId="8" hidden="1"/>
    <cellStyle name="Hyperlink" xfId="14200" builtinId="8" hidden="1"/>
    <cellStyle name="Hyperlink" xfId="14202" builtinId="8" hidden="1"/>
    <cellStyle name="Hyperlink" xfId="14204" builtinId="8" hidden="1"/>
    <cellStyle name="Hyperlink" xfId="14206" builtinId="8" hidden="1"/>
    <cellStyle name="Hyperlink" xfId="14210" builtinId="8" hidden="1"/>
    <cellStyle name="Hyperlink" xfId="14212" builtinId="8" hidden="1"/>
    <cellStyle name="Hyperlink" xfId="14214" builtinId="8" hidden="1"/>
    <cellStyle name="Hyperlink" xfId="14216" builtinId="8" hidden="1"/>
    <cellStyle name="Hyperlink" xfId="14218" builtinId="8" hidden="1"/>
    <cellStyle name="Hyperlink" xfId="14220" builtinId="8" hidden="1"/>
    <cellStyle name="Hyperlink" xfId="14222" builtinId="8" hidden="1"/>
    <cellStyle name="Hyperlink" xfId="14226" builtinId="8" hidden="1"/>
    <cellStyle name="Hyperlink" xfId="14228" builtinId="8" hidden="1"/>
    <cellStyle name="Hyperlink" xfId="13978" builtinId="8" hidden="1"/>
    <cellStyle name="Hyperlink" xfId="14231" builtinId="8" hidden="1"/>
    <cellStyle name="Hyperlink" xfId="14233" builtinId="8" hidden="1"/>
    <cellStyle name="Hyperlink" xfId="14235" builtinId="8" hidden="1"/>
    <cellStyle name="Hyperlink" xfId="14237" builtinId="8" hidden="1"/>
    <cellStyle name="Hyperlink" xfId="14241" builtinId="8" hidden="1"/>
    <cellStyle name="Hyperlink" xfId="14243" builtinId="8" hidden="1"/>
    <cellStyle name="Hyperlink" xfId="14245" builtinId="8" hidden="1"/>
    <cellStyle name="Hyperlink" xfId="14247" builtinId="8" hidden="1"/>
    <cellStyle name="Hyperlink" xfId="14249" builtinId="8" hidden="1"/>
    <cellStyle name="Hyperlink" xfId="14251" builtinId="8" hidden="1"/>
    <cellStyle name="Hyperlink" xfId="14253" builtinId="8" hidden="1"/>
    <cellStyle name="Hyperlink" xfId="14257" builtinId="8" hidden="1"/>
    <cellStyle name="Hyperlink" xfId="14259" builtinId="8" hidden="1"/>
    <cellStyle name="Hyperlink" xfId="14261" builtinId="8" hidden="1"/>
    <cellStyle name="Hyperlink" xfId="14263" builtinId="8" hidden="1"/>
    <cellStyle name="Hyperlink" xfId="14265" builtinId="8" hidden="1"/>
    <cellStyle name="Hyperlink" xfId="14267" builtinId="8" hidden="1"/>
    <cellStyle name="Hyperlink" xfId="14269" builtinId="8" hidden="1"/>
    <cellStyle name="Hyperlink" xfId="14273" builtinId="8" hidden="1"/>
    <cellStyle name="Hyperlink" xfId="14275" builtinId="8" hidden="1"/>
    <cellStyle name="Hyperlink" xfId="14277" builtinId="8" hidden="1"/>
    <cellStyle name="Hyperlink" xfId="14279" builtinId="8" hidden="1"/>
    <cellStyle name="Hyperlink" xfId="14281" builtinId="8" hidden="1"/>
    <cellStyle name="Hyperlink" xfId="14283" builtinId="8" hidden="1"/>
    <cellStyle name="Hyperlink" xfId="14285" builtinId="8" hidden="1"/>
    <cellStyle name="Hyperlink" xfId="14289" builtinId="8" hidden="1"/>
    <cellStyle name="Hyperlink" xfId="14291" builtinId="8" hidden="1"/>
    <cellStyle name="Hyperlink" xfId="14293" builtinId="8" hidden="1"/>
    <cellStyle name="Hyperlink" xfId="14295" builtinId="8" hidden="1"/>
    <cellStyle name="Hyperlink" xfId="14297" builtinId="8" hidden="1"/>
    <cellStyle name="Hyperlink" xfId="14299" builtinId="8" hidden="1"/>
    <cellStyle name="Hyperlink" xfId="14301" builtinId="8" hidden="1"/>
    <cellStyle name="Hyperlink" xfId="14305" builtinId="8" hidden="1"/>
    <cellStyle name="Hyperlink" xfId="14307" builtinId="8" hidden="1"/>
    <cellStyle name="Hyperlink" xfId="14309" builtinId="8" hidden="1"/>
    <cellStyle name="Hyperlink" xfId="14311" builtinId="8" hidden="1"/>
    <cellStyle name="Hyperlink" xfId="14313" builtinId="8" hidden="1"/>
    <cellStyle name="Hyperlink" xfId="14315" builtinId="8" hidden="1"/>
    <cellStyle name="Hyperlink" xfId="14317" builtinId="8" hidden="1"/>
    <cellStyle name="Hyperlink" xfId="14321" builtinId="8" hidden="1"/>
    <cellStyle name="Hyperlink" xfId="14323" builtinId="8" hidden="1"/>
    <cellStyle name="Hyperlink" xfId="14325" builtinId="8" hidden="1"/>
    <cellStyle name="Hyperlink" xfId="14327" builtinId="8" hidden="1"/>
    <cellStyle name="Hyperlink" xfId="14329" builtinId="8" hidden="1"/>
    <cellStyle name="Hyperlink" xfId="14331" builtinId="8" hidden="1"/>
    <cellStyle name="Hyperlink" xfId="14333" builtinId="8" hidden="1"/>
    <cellStyle name="Hyperlink" xfId="14337" builtinId="8" hidden="1"/>
    <cellStyle name="Hyperlink" xfId="14339" builtinId="8" hidden="1"/>
    <cellStyle name="Hyperlink" xfId="14341" builtinId="8" hidden="1"/>
    <cellStyle name="Hyperlink" xfId="14343" builtinId="8" hidden="1"/>
    <cellStyle name="Hyperlink" xfId="14345" builtinId="8" hidden="1"/>
    <cellStyle name="Hyperlink" xfId="14347" builtinId="8" hidden="1"/>
    <cellStyle name="Hyperlink" xfId="14349" builtinId="8" hidden="1"/>
    <cellStyle name="Hyperlink" xfId="14353" builtinId="8" hidden="1"/>
    <cellStyle name="Hyperlink" xfId="13972" builtinId="8" hidden="1"/>
    <cellStyle name="Hyperlink" xfId="14356" builtinId="8" hidden="1"/>
    <cellStyle name="Hyperlink" xfId="14358" builtinId="8" hidden="1"/>
    <cellStyle name="Hyperlink" xfId="14360" builtinId="8" hidden="1"/>
    <cellStyle name="Hyperlink" xfId="14362" builtinId="8" hidden="1"/>
    <cellStyle name="Hyperlink" xfId="14364" builtinId="8" hidden="1"/>
    <cellStyle name="Hyperlink" xfId="14368" builtinId="8" hidden="1"/>
    <cellStyle name="Hyperlink" xfId="14370" builtinId="8" hidden="1"/>
    <cellStyle name="Hyperlink" xfId="14372" builtinId="8" hidden="1"/>
    <cellStyle name="Hyperlink" xfId="14374" builtinId="8" hidden="1"/>
    <cellStyle name="Hyperlink" xfId="14376" builtinId="8" hidden="1"/>
    <cellStyle name="Hyperlink" xfId="14378" builtinId="8" hidden="1"/>
    <cellStyle name="Hyperlink" xfId="14380" builtinId="8" hidden="1"/>
    <cellStyle name="Hyperlink" xfId="14384" builtinId="8" hidden="1"/>
    <cellStyle name="Hyperlink" xfId="14386" builtinId="8" hidden="1"/>
    <cellStyle name="Hyperlink" xfId="14388" builtinId="8" hidden="1"/>
    <cellStyle name="Hyperlink" xfId="14390" builtinId="8" hidden="1"/>
    <cellStyle name="Hyperlink" xfId="14392" builtinId="8" hidden="1"/>
    <cellStyle name="Hyperlink" xfId="14394" builtinId="8" hidden="1"/>
    <cellStyle name="Hyperlink" xfId="14396" builtinId="8" hidden="1"/>
    <cellStyle name="Hyperlink" xfId="14400" builtinId="8" hidden="1"/>
    <cellStyle name="Hyperlink" xfId="14402" builtinId="8" hidden="1"/>
    <cellStyle name="Hyperlink" xfId="14404" builtinId="8" hidden="1"/>
    <cellStyle name="Hyperlink" xfId="14406" builtinId="8" hidden="1"/>
    <cellStyle name="Hyperlink" xfId="14408" builtinId="8" hidden="1"/>
    <cellStyle name="Hyperlink" xfId="14410" builtinId="8" hidden="1"/>
    <cellStyle name="Hyperlink" xfId="14412" builtinId="8" hidden="1"/>
    <cellStyle name="Hyperlink" xfId="14416" builtinId="8" hidden="1"/>
    <cellStyle name="Hyperlink" xfId="14418" builtinId="8" hidden="1"/>
    <cellStyle name="Hyperlink" xfId="14420" builtinId="8" hidden="1"/>
    <cellStyle name="Hyperlink" xfId="14422" builtinId="8" hidden="1"/>
    <cellStyle name="Hyperlink" xfId="14424" builtinId="8" hidden="1"/>
    <cellStyle name="Hyperlink" xfId="14426" builtinId="8" hidden="1"/>
    <cellStyle name="Hyperlink" xfId="14428" builtinId="8" hidden="1"/>
    <cellStyle name="Hyperlink" xfId="14432" builtinId="8" hidden="1"/>
    <cellStyle name="Hyperlink" xfId="14434" builtinId="8" hidden="1"/>
    <cellStyle name="Hyperlink" xfId="14436" builtinId="8" hidden="1"/>
    <cellStyle name="Hyperlink" xfId="14438" builtinId="8" hidden="1"/>
    <cellStyle name="Hyperlink" xfId="14440" builtinId="8" hidden="1"/>
    <cellStyle name="Hyperlink" xfId="14442" builtinId="8" hidden="1"/>
    <cellStyle name="Hyperlink" xfId="14444" builtinId="8" hidden="1"/>
    <cellStyle name="Hyperlink" xfId="14448" builtinId="8" hidden="1"/>
    <cellStyle name="Hyperlink" xfId="14450" builtinId="8" hidden="1"/>
    <cellStyle name="Hyperlink" xfId="14452" builtinId="8" hidden="1"/>
    <cellStyle name="Hyperlink" xfId="14454" builtinId="8" hidden="1"/>
    <cellStyle name="Hyperlink" xfId="14456" builtinId="8" hidden="1"/>
    <cellStyle name="Hyperlink" xfId="14458" builtinId="8" hidden="1"/>
    <cellStyle name="Hyperlink" xfId="14460" builtinId="8" hidden="1"/>
    <cellStyle name="Hyperlink" xfId="14464" builtinId="8" hidden="1"/>
    <cellStyle name="Hyperlink" xfId="14466" builtinId="8" hidden="1"/>
    <cellStyle name="Hyperlink" xfId="14468" builtinId="8" hidden="1"/>
    <cellStyle name="Hyperlink" xfId="14470" builtinId="8" hidden="1"/>
    <cellStyle name="Hyperlink" xfId="14472" builtinId="8" hidden="1"/>
    <cellStyle name="Hyperlink" xfId="14474" builtinId="8" hidden="1"/>
    <cellStyle name="Hyperlink" xfId="14476" builtinId="8" hidden="1"/>
    <cellStyle name="Hyperlink" xfId="13977" builtinId="8" hidden="1"/>
    <cellStyle name="Hyperlink" xfId="14481" builtinId="8" hidden="1"/>
    <cellStyle name="Hyperlink" xfId="14483" builtinId="8" hidden="1"/>
    <cellStyle name="Hyperlink" xfId="14485" builtinId="8" hidden="1"/>
    <cellStyle name="Hyperlink" xfId="14487" builtinId="8" hidden="1"/>
    <cellStyle name="Hyperlink" xfId="14489" builtinId="8" hidden="1"/>
    <cellStyle name="Hyperlink" xfId="14491" builtinId="8" hidden="1"/>
    <cellStyle name="Hyperlink" xfId="14495" builtinId="8" hidden="1"/>
    <cellStyle name="Hyperlink" xfId="14497" builtinId="8" hidden="1"/>
    <cellStyle name="Hyperlink" xfId="14499" builtinId="8" hidden="1"/>
    <cellStyle name="Hyperlink" xfId="14501" builtinId="8" hidden="1"/>
    <cellStyle name="Hyperlink" xfId="14503" builtinId="8" hidden="1"/>
    <cellStyle name="Hyperlink" xfId="14505" builtinId="8" hidden="1"/>
    <cellStyle name="Hyperlink" xfId="14507" builtinId="8" hidden="1"/>
    <cellStyle name="Hyperlink" xfId="14511" builtinId="8" hidden="1"/>
    <cellStyle name="Hyperlink" xfId="14513" builtinId="8" hidden="1"/>
    <cellStyle name="Hyperlink" xfId="14515" builtinId="8" hidden="1"/>
    <cellStyle name="Hyperlink" xfId="14517" builtinId="8" hidden="1"/>
    <cellStyle name="Hyperlink" xfId="14519" builtinId="8" hidden="1"/>
    <cellStyle name="Hyperlink" xfId="14521" builtinId="8" hidden="1"/>
    <cellStyle name="Hyperlink" xfId="14523" builtinId="8" hidden="1"/>
    <cellStyle name="Hyperlink" xfId="14527" builtinId="8" hidden="1"/>
    <cellStyle name="Hyperlink" xfId="14529" builtinId="8" hidden="1"/>
    <cellStyle name="Hyperlink" xfId="14531" builtinId="8" hidden="1"/>
    <cellStyle name="Hyperlink" xfId="14533" builtinId="8" hidden="1"/>
    <cellStyle name="Hyperlink" xfId="14535" builtinId="8" hidden="1"/>
    <cellStyle name="Hyperlink" xfId="14537" builtinId="8" hidden="1"/>
    <cellStyle name="Hyperlink" xfId="14539" builtinId="8" hidden="1"/>
    <cellStyle name="Hyperlink" xfId="14543" builtinId="8" hidden="1"/>
    <cellStyle name="Hyperlink" xfId="14545" builtinId="8" hidden="1"/>
    <cellStyle name="Hyperlink" xfId="14547" builtinId="8" hidden="1"/>
    <cellStyle name="Hyperlink" xfId="14549" builtinId="8" hidden="1"/>
    <cellStyle name="Hyperlink" xfId="14551" builtinId="8" hidden="1"/>
    <cellStyle name="Hyperlink" xfId="14553" builtinId="8" hidden="1"/>
    <cellStyle name="Hyperlink" xfId="14555" builtinId="8" hidden="1"/>
    <cellStyle name="Hyperlink" xfId="14559" builtinId="8" hidden="1"/>
    <cellStyle name="Hyperlink" xfId="14561" builtinId="8" hidden="1"/>
    <cellStyle name="Hyperlink" xfId="14563" builtinId="8" hidden="1"/>
    <cellStyle name="Hyperlink" xfId="14565" builtinId="8" hidden="1"/>
    <cellStyle name="Hyperlink" xfId="14567" builtinId="8" hidden="1"/>
    <cellStyle name="Hyperlink" xfId="14569" builtinId="8" hidden="1"/>
    <cellStyle name="Hyperlink" xfId="14571" builtinId="8" hidden="1"/>
    <cellStyle name="Hyperlink" xfId="14575" builtinId="8" hidden="1"/>
    <cellStyle name="Hyperlink" xfId="14577" builtinId="8" hidden="1"/>
    <cellStyle name="Hyperlink" xfId="14579" builtinId="8" hidden="1"/>
    <cellStyle name="Hyperlink" xfId="14581" builtinId="8" hidden="1"/>
    <cellStyle name="Hyperlink" xfId="14583" builtinId="8" hidden="1"/>
    <cellStyle name="Hyperlink" xfId="14585" builtinId="8" hidden="1"/>
    <cellStyle name="Hyperlink" xfId="14587" builtinId="8" hidden="1"/>
    <cellStyle name="Hyperlink" xfId="14591" builtinId="8" hidden="1"/>
    <cellStyle name="Hyperlink" xfId="14593" builtinId="8" hidden="1"/>
    <cellStyle name="Hyperlink" xfId="14595" builtinId="8" hidden="1"/>
    <cellStyle name="Hyperlink" xfId="14597" builtinId="8" hidden="1"/>
    <cellStyle name="Hyperlink" xfId="14599" builtinId="8" hidden="1"/>
    <cellStyle name="Hyperlink" xfId="14601" builtinId="8" hidden="1"/>
    <cellStyle name="Hyperlink" xfId="14603" builtinId="8" hidden="1"/>
    <cellStyle name="Hyperlink" xfId="14606" builtinId="8" hidden="1"/>
    <cellStyle name="Hyperlink" xfId="14608" builtinId="8" hidden="1"/>
    <cellStyle name="Hyperlink" xfId="14610" builtinId="8" hidden="1"/>
    <cellStyle name="Hyperlink" xfId="14612" builtinId="8" hidden="1"/>
    <cellStyle name="Hyperlink" xfId="14614" builtinId="8" hidden="1"/>
    <cellStyle name="Hyperlink" xfId="14616" builtinId="8" hidden="1"/>
    <cellStyle name="Hyperlink" xfId="14618" builtinId="8" hidden="1"/>
    <cellStyle name="Hyperlink" xfId="14622" builtinId="8" hidden="1"/>
    <cellStyle name="Hyperlink" xfId="14624" builtinId="8" hidden="1"/>
    <cellStyle name="Hyperlink" xfId="14626" builtinId="8" hidden="1"/>
    <cellStyle name="Hyperlink" xfId="14628" builtinId="8" hidden="1"/>
    <cellStyle name="Hyperlink" xfId="14630" builtinId="8" hidden="1"/>
    <cellStyle name="Hyperlink" xfId="14632" builtinId="8" hidden="1"/>
    <cellStyle name="Hyperlink" xfId="14634" builtinId="8" hidden="1"/>
    <cellStyle name="Hyperlink" xfId="14638" builtinId="8" hidden="1"/>
    <cellStyle name="Hyperlink" xfId="14640" builtinId="8" hidden="1"/>
    <cellStyle name="Hyperlink" xfId="14642" builtinId="8" hidden="1"/>
    <cellStyle name="Hyperlink" xfId="14644" builtinId="8" hidden="1"/>
    <cellStyle name="Hyperlink" xfId="14646" builtinId="8" hidden="1"/>
    <cellStyle name="Hyperlink" xfId="14648" builtinId="8" hidden="1"/>
    <cellStyle name="Hyperlink" xfId="14650" builtinId="8" hidden="1"/>
    <cellStyle name="Hyperlink" xfId="14654" builtinId="8" hidden="1"/>
    <cellStyle name="Hyperlink" xfId="14656" builtinId="8" hidden="1"/>
    <cellStyle name="Hyperlink" xfId="14658" builtinId="8" hidden="1"/>
    <cellStyle name="Hyperlink" xfId="14660" builtinId="8" hidden="1"/>
    <cellStyle name="Hyperlink" xfId="14662" builtinId="8" hidden="1"/>
    <cellStyle name="Hyperlink" xfId="14664" builtinId="8" hidden="1"/>
    <cellStyle name="Hyperlink" xfId="14666" builtinId="8" hidden="1"/>
    <cellStyle name="Hyperlink" xfId="14670" builtinId="8" hidden="1"/>
    <cellStyle name="Hyperlink" xfId="14672" builtinId="8" hidden="1"/>
    <cellStyle name="Hyperlink" xfId="14674" builtinId="8" hidden="1"/>
    <cellStyle name="Hyperlink" xfId="14676" builtinId="8" hidden="1"/>
    <cellStyle name="Hyperlink" xfId="14678" builtinId="8" hidden="1"/>
    <cellStyle name="Hyperlink" xfId="14680" builtinId="8" hidden="1"/>
    <cellStyle name="Hyperlink" xfId="14682" builtinId="8" hidden="1"/>
    <cellStyle name="Hyperlink" xfId="14686" builtinId="8" hidden="1"/>
    <cellStyle name="Hyperlink" xfId="14688" builtinId="8" hidden="1"/>
    <cellStyle name="Hyperlink" xfId="14690" builtinId="8" hidden="1"/>
    <cellStyle name="Hyperlink" xfId="14692" builtinId="8" hidden="1"/>
    <cellStyle name="Hyperlink" xfId="14694" builtinId="8" hidden="1"/>
    <cellStyle name="Hyperlink" xfId="14696" builtinId="8" hidden="1"/>
    <cellStyle name="Hyperlink" xfId="14698" builtinId="8" hidden="1"/>
    <cellStyle name="Hyperlink" xfId="14702" builtinId="8" hidden="1"/>
    <cellStyle name="Hyperlink" xfId="14704" builtinId="8" hidden="1"/>
    <cellStyle name="Hyperlink" xfId="14706" builtinId="8" hidden="1"/>
    <cellStyle name="Hyperlink" xfId="14708" builtinId="8" hidden="1"/>
    <cellStyle name="Hyperlink" xfId="14710" builtinId="8" hidden="1"/>
    <cellStyle name="Hyperlink" xfId="14712" builtinId="8" hidden="1"/>
    <cellStyle name="Hyperlink" xfId="14714" builtinId="8" hidden="1"/>
    <cellStyle name="Hyperlink" xfId="14718" builtinId="8" hidden="1"/>
    <cellStyle name="Hyperlink" xfId="14720" builtinId="8" hidden="1"/>
    <cellStyle name="Hyperlink" xfId="14722" builtinId="8" hidden="1"/>
    <cellStyle name="Hyperlink" xfId="14724" builtinId="8" hidden="1"/>
    <cellStyle name="Hyperlink" xfId="14726" builtinId="8" hidden="1"/>
    <cellStyle name="Hyperlink" xfId="14728" builtinId="8" hidden="1"/>
    <cellStyle name="Hyperlink" xfId="13976" builtinId="8" hidden="1"/>
    <cellStyle name="Hyperlink" xfId="14733" builtinId="8" hidden="1"/>
    <cellStyle name="Hyperlink" xfId="14735" builtinId="8" hidden="1"/>
    <cellStyle name="Hyperlink" xfId="14737" builtinId="8" hidden="1"/>
    <cellStyle name="Hyperlink" xfId="14739" builtinId="8" hidden="1"/>
    <cellStyle name="Hyperlink" xfId="14741" builtinId="8" hidden="1"/>
    <cellStyle name="Hyperlink" xfId="14743" builtinId="8" hidden="1"/>
    <cellStyle name="Hyperlink" xfId="14745" builtinId="8" hidden="1"/>
    <cellStyle name="Hyperlink" xfId="14749" builtinId="8" hidden="1"/>
    <cellStyle name="Hyperlink" xfId="14751" builtinId="8" hidden="1"/>
    <cellStyle name="Hyperlink" xfId="14753" builtinId="8" hidden="1"/>
    <cellStyle name="Hyperlink" xfId="14755" builtinId="8" hidden="1"/>
    <cellStyle name="Hyperlink" xfId="14757" builtinId="8" hidden="1"/>
    <cellStyle name="Hyperlink" xfId="14759" builtinId="8" hidden="1"/>
    <cellStyle name="Hyperlink" xfId="14761" builtinId="8" hidden="1"/>
    <cellStyle name="Hyperlink" xfId="14765" builtinId="8" hidden="1"/>
    <cellStyle name="Hyperlink" xfId="14767" builtinId="8" hidden="1"/>
    <cellStyle name="Hyperlink" xfId="14769" builtinId="8" hidden="1"/>
    <cellStyle name="Hyperlink" xfId="14771" builtinId="8" hidden="1"/>
    <cellStyle name="Hyperlink" xfId="14773" builtinId="8" hidden="1"/>
    <cellStyle name="Hyperlink" xfId="14775" builtinId="8" hidden="1"/>
    <cellStyle name="Hyperlink" xfId="14777" builtinId="8" hidden="1"/>
    <cellStyle name="Hyperlink" xfId="14781" builtinId="8" hidden="1"/>
    <cellStyle name="Hyperlink" xfId="14783" builtinId="8" hidden="1"/>
    <cellStyle name="Hyperlink" xfId="14785" builtinId="8" hidden="1"/>
    <cellStyle name="Hyperlink" xfId="14787" builtinId="8" hidden="1"/>
    <cellStyle name="Hyperlink" xfId="14789" builtinId="8" hidden="1"/>
    <cellStyle name="Hyperlink" xfId="14791" builtinId="8" hidden="1"/>
    <cellStyle name="Hyperlink" xfId="14793" builtinId="8" hidden="1"/>
    <cellStyle name="Hyperlink" xfId="14797" builtinId="8" hidden="1"/>
    <cellStyle name="Hyperlink" xfId="14799" builtinId="8" hidden="1"/>
    <cellStyle name="Hyperlink" xfId="14801" builtinId="8" hidden="1"/>
    <cellStyle name="Hyperlink" xfId="14803" builtinId="8" hidden="1"/>
    <cellStyle name="Hyperlink" xfId="14805" builtinId="8" hidden="1"/>
    <cellStyle name="Hyperlink" xfId="14807" builtinId="8" hidden="1"/>
    <cellStyle name="Hyperlink" xfId="14809" builtinId="8" hidden="1"/>
    <cellStyle name="Hyperlink" xfId="14813" builtinId="8" hidden="1"/>
    <cellStyle name="Hyperlink" xfId="14815" builtinId="8" hidden="1"/>
    <cellStyle name="Hyperlink" xfId="14817" builtinId="8" hidden="1"/>
    <cellStyle name="Hyperlink" xfId="14819" builtinId="8" hidden="1"/>
    <cellStyle name="Hyperlink" xfId="14821" builtinId="8" hidden="1"/>
    <cellStyle name="Hyperlink" xfId="14823" builtinId="8" hidden="1"/>
    <cellStyle name="Hyperlink" xfId="14825" builtinId="8" hidden="1"/>
    <cellStyle name="Hyperlink" xfId="14829" builtinId="8" hidden="1"/>
    <cellStyle name="Hyperlink" xfId="14831" builtinId="8" hidden="1"/>
    <cellStyle name="Hyperlink" xfId="14833" builtinId="8" hidden="1"/>
    <cellStyle name="Hyperlink" xfId="14835" builtinId="8" hidden="1"/>
    <cellStyle name="Hyperlink" xfId="14837" builtinId="8" hidden="1"/>
    <cellStyle name="Hyperlink" xfId="14839" builtinId="8" hidden="1"/>
    <cellStyle name="Hyperlink" xfId="14841" builtinId="8" hidden="1"/>
    <cellStyle name="Hyperlink" xfId="14845" builtinId="8" hidden="1"/>
    <cellStyle name="Hyperlink" xfId="14847" builtinId="8" hidden="1"/>
    <cellStyle name="Hyperlink" xfId="14849" builtinId="8" hidden="1"/>
    <cellStyle name="Hyperlink" xfId="14851" builtinId="8" hidden="1"/>
    <cellStyle name="Hyperlink" xfId="14853" builtinId="8" hidden="1"/>
    <cellStyle name="Hyperlink" xfId="13974" builtinId="8" hidden="1"/>
    <cellStyle name="Hyperlink" xfId="14856" builtinId="8" hidden="1"/>
    <cellStyle name="Hyperlink" xfId="14860" builtinId="8" hidden="1"/>
    <cellStyle name="Hyperlink" xfId="14862" builtinId="8" hidden="1"/>
    <cellStyle name="Hyperlink" xfId="14864" builtinId="8" hidden="1"/>
    <cellStyle name="Hyperlink" xfId="14866" builtinId="8" hidden="1"/>
    <cellStyle name="Hyperlink" xfId="14868" builtinId="8" hidden="1"/>
    <cellStyle name="Hyperlink" xfId="14870" builtinId="8" hidden="1"/>
    <cellStyle name="Hyperlink" xfId="14872" builtinId="8" hidden="1"/>
    <cellStyle name="Hyperlink" xfId="14876" builtinId="8" hidden="1"/>
    <cellStyle name="Hyperlink" xfId="14878" builtinId="8" hidden="1"/>
    <cellStyle name="Hyperlink" xfId="14880" builtinId="8" hidden="1"/>
    <cellStyle name="Hyperlink" xfId="14882" builtinId="8" hidden="1"/>
    <cellStyle name="Hyperlink" xfId="14884" builtinId="8" hidden="1"/>
    <cellStyle name="Hyperlink" xfId="14886" builtinId="8" hidden="1"/>
    <cellStyle name="Hyperlink" xfId="14888" builtinId="8" hidden="1"/>
    <cellStyle name="Hyperlink" xfId="14892" builtinId="8" hidden="1"/>
    <cellStyle name="Hyperlink" xfId="14894" builtinId="8" hidden="1"/>
    <cellStyle name="Hyperlink" xfId="14896" builtinId="8" hidden="1"/>
    <cellStyle name="Hyperlink" xfId="14898" builtinId="8" hidden="1"/>
    <cellStyle name="Hyperlink" xfId="14900" builtinId="8" hidden="1"/>
    <cellStyle name="Hyperlink" xfId="14902" builtinId="8" hidden="1"/>
    <cellStyle name="Hyperlink" xfId="14904" builtinId="8" hidden="1"/>
    <cellStyle name="Hyperlink" xfId="14908" builtinId="8" hidden="1"/>
    <cellStyle name="Hyperlink" xfId="14910" builtinId="8" hidden="1"/>
    <cellStyle name="Hyperlink" xfId="14912" builtinId="8" hidden="1"/>
    <cellStyle name="Hyperlink" xfId="14914" builtinId="8" hidden="1"/>
    <cellStyle name="Hyperlink" xfId="14916" builtinId="8" hidden="1"/>
    <cellStyle name="Hyperlink" xfId="14918" builtinId="8" hidden="1"/>
    <cellStyle name="Hyperlink" xfId="14920" builtinId="8" hidden="1"/>
    <cellStyle name="Hyperlink" xfId="14924" builtinId="8" hidden="1"/>
    <cellStyle name="Hyperlink" xfId="14926" builtinId="8" hidden="1"/>
    <cellStyle name="Hyperlink" xfId="14928" builtinId="8" hidden="1"/>
    <cellStyle name="Hyperlink" xfId="14930" builtinId="8" hidden="1"/>
    <cellStyle name="Hyperlink" xfId="14932" builtinId="8" hidden="1"/>
    <cellStyle name="Hyperlink" xfId="14934" builtinId="8" hidden="1"/>
    <cellStyle name="Hyperlink" xfId="14936" builtinId="8" hidden="1"/>
    <cellStyle name="Hyperlink" xfId="14940" builtinId="8" hidden="1"/>
    <cellStyle name="Hyperlink" xfId="14942" builtinId="8" hidden="1"/>
    <cellStyle name="Hyperlink" xfId="14944" builtinId="8" hidden="1"/>
    <cellStyle name="Hyperlink" xfId="14946" builtinId="8" hidden="1"/>
    <cellStyle name="Hyperlink" xfId="14948" builtinId="8" hidden="1"/>
    <cellStyle name="Hyperlink" xfId="14950" builtinId="8" hidden="1"/>
    <cellStyle name="Hyperlink" xfId="14952" builtinId="8" hidden="1"/>
    <cellStyle name="Hyperlink" xfId="14956" builtinId="8" hidden="1"/>
    <cellStyle name="Hyperlink" xfId="14958" builtinId="8" hidden="1"/>
    <cellStyle name="Hyperlink" xfId="14960" builtinId="8" hidden="1"/>
    <cellStyle name="Hyperlink" xfId="14962" builtinId="8" hidden="1"/>
    <cellStyle name="Hyperlink" xfId="14964" builtinId="8" hidden="1"/>
    <cellStyle name="Hyperlink" xfId="14966" builtinId="8" hidden="1"/>
    <cellStyle name="Hyperlink" xfId="14968" builtinId="8" hidden="1"/>
    <cellStyle name="Hyperlink" xfId="14972" builtinId="8" hidden="1"/>
    <cellStyle name="Hyperlink" xfId="14974" builtinId="8" hidden="1"/>
    <cellStyle name="Hyperlink" xfId="14976" builtinId="8" hidden="1"/>
    <cellStyle name="Hyperlink" xfId="14978" builtinId="8" hidden="1"/>
    <cellStyle name="Hyperlink" xfId="13975" builtinId="8" hidden="1"/>
    <cellStyle name="Hyperlink" xfId="14981" builtinId="8" hidden="1"/>
    <cellStyle name="Hyperlink" xfId="14983" builtinId="8" hidden="1"/>
    <cellStyle name="Hyperlink" xfId="14987" builtinId="8" hidden="1"/>
    <cellStyle name="Hyperlink" xfId="14989" builtinId="8" hidden="1"/>
    <cellStyle name="Hyperlink" xfId="14991" builtinId="8" hidden="1"/>
    <cellStyle name="Hyperlink" xfId="14993" builtinId="8" hidden="1"/>
    <cellStyle name="Hyperlink" xfId="14995" builtinId="8" hidden="1"/>
    <cellStyle name="Hyperlink" xfId="14997" builtinId="8" hidden="1"/>
    <cellStyle name="Hyperlink" xfId="14999" builtinId="8" hidden="1"/>
    <cellStyle name="Hyperlink" xfId="15003" builtinId="8" hidden="1"/>
    <cellStyle name="Hyperlink" xfId="15005" builtinId="8" hidden="1"/>
    <cellStyle name="Hyperlink" xfId="15007" builtinId="8" hidden="1"/>
    <cellStyle name="Hyperlink" xfId="15009" builtinId="8" hidden="1"/>
    <cellStyle name="Hyperlink" xfId="15011" builtinId="8" hidden="1"/>
    <cellStyle name="Hyperlink" xfId="15013" builtinId="8" hidden="1"/>
    <cellStyle name="Hyperlink" xfId="15015" builtinId="8" hidden="1"/>
    <cellStyle name="Hyperlink" xfId="15019" builtinId="8" hidden="1"/>
    <cellStyle name="Hyperlink" xfId="15021" builtinId="8" hidden="1"/>
    <cellStyle name="Hyperlink" xfId="15023" builtinId="8" hidden="1"/>
    <cellStyle name="Hyperlink" xfId="15025" builtinId="8" hidden="1"/>
    <cellStyle name="Hyperlink" xfId="15027" builtinId="8" hidden="1"/>
    <cellStyle name="Hyperlink" xfId="15029" builtinId="8" hidden="1"/>
    <cellStyle name="Hyperlink" xfId="15031" builtinId="8" hidden="1"/>
    <cellStyle name="Hyperlink" xfId="15035" builtinId="8" hidden="1"/>
    <cellStyle name="Hyperlink" xfId="15037" builtinId="8" hidden="1"/>
    <cellStyle name="Hyperlink" xfId="15039" builtinId="8" hidden="1"/>
    <cellStyle name="Hyperlink" xfId="15041" builtinId="8" hidden="1"/>
    <cellStyle name="Hyperlink" xfId="15043" builtinId="8" hidden="1"/>
    <cellStyle name="Hyperlink" xfId="15045" builtinId="8" hidden="1"/>
    <cellStyle name="Hyperlink" xfId="15047" builtinId="8" hidden="1"/>
    <cellStyle name="Hyperlink" xfId="15051" builtinId="8" hidden="1"/>
    <cellStyle name="Hyperlink" xfId="15053" builtinId="8" hidden="1"/>
    <cellStyle name="Hyperlink" xfId="15055" builtinId="8" hidden="1"/>
    <cellStyle name="Hyperlink" xfId="15057" builtinId="8" hidden="1"/>
    <cellStyle name="Hyperlink" xfId="15059" builtinId="8" hidden="1"/>
    <cellStyle name="Hyperlink" xfId="15061" builtinId="8" hidden="1"/>
    <cellStyle name="Hyperlink" xfId="15063" builtinId="8" hidden="1"/>
    <cellStyle name="Hyperlink" xfId="15067" builtinId="8" hidden="1"/>
    <cellStyle name="Hyperlink" xfId="15069" builtinId="8" hidden="1"/>
    <cellStyle name="Hyperlink" xfId="15071" builtinId="8" hidden="1"/>
    <cellStyle name="Hyperlink" xfId="15073" builtinId="8" hidden="1"/>
    <cellStyle name="Hyperlink" xfId="15075" builtinId="8" hidden="1"/>
    <cellStyle name="Hyperlink" xfId="15077" builtinId="8" hidden="1"/>
    <cellStyle name="Hyperlink" xfId="15079" builtinId="8" hidden="1"/>
    <cellStyle name="Hyperlink" xfId="15083" builtinId="8" hidden="1"/>
    <cellStyle name="Hyperlink" xfId="15085" builtinId="8" hidden="1"/>
    <cellStyle name="Hyperlink" xfId="15087" builtinId="8" hidden="1"/>
    <cellStyle name="Hyperlink" xfId="15089" builtinId="8" hidden="1"/>
    <cellStyle name="Hyperlink" xfId="15091" builtinId="8" hidden="1"/>
    <cellStyle name="Hyperlink" xfId="15093" builtinId="8" hidden="1"/>
    <cellStyle name="Hyperlink" xfId="15095" builtinId="8" hidden="1"/>
    <cellStyle name="Hyperlink" xfId="15099" builtinId="8" hidden="1"/>
    <cellStyle name="Hyperlink" xfId="15101" builtinId="8" hidden="1"/>
    <cellStyle name="Hyperlink" xfId="15103" builtinId="8" hidden="1"/>
    <cellStyle name="Hyperlink" xfId="13841" builtinId="8" hidden="1"/>
    <cellStyle name="Hyperlink" xfId="15106" builtinId="8" hidden="1"/>
    <cellStyle name="Hyperlink" xfId="15108" builtinId="8" hidden="1"/>
    <cellStyle name="Hyperlink" xfId="15110" builtinId="8" hidden="1"/>
    <cellStyle name="Hyperlink" xfId="15114" builtinId="8" hidden="1"/>
    <cellStyle name="Hyperlink" xfId="15116" builtinId="8" hidden="1"/>
    <cellStyle name="Hyperlink" xfId="15118" builtinId="8" hidden="1"/>
    <cellStyle name="Hyperlink" xfId="15120" builtinId="8" hidden="1"/>
    <cellStyle name="Hyperlink" xfId="15122" builtinId="8" hidden="1"/>
    <cellStyle name="Hyperlink" xfId="15124" builtinId="8" hidden="1"/>
    <cellStyle name="Hyperlink" xfId="15126" builtinId="8" hidden="1"/>
    <cellStyle name="Hyperlink" xfId="15130" builtinId="8" hidden="1"/>
    <cellStyle name="Hyperlink" xfId="15132" builtinId="8" hidden="1"/>
    <cellStyle name="Hyperlink" xfId="15134" builtinId="8" hidden="1"/>
    <cellStyle name="Hyperlink" xfId="15136" builtinId="8" hidden="1"/>
    <cellStyle name="Hyperlink" xfId="15138" builtinId="8" hidden="1"/>
    <cellStyle name="Hyperlink" xfId="15140" builtinId="8" hidden="1"/>
    <cellStyle name="Hyperlink" xfId="15142" builtinId="8" hidden="1"/>
    <cellStyle name="Hyperlink" xfId="15146" builtinId="8" hidden="1"/>
    <cellStyle name="Hyperlink" xfId="15148" builtinId="8" hidden="1"/>
    <cellStyle name="Hyperlink" xfId="15150" builtinId="8" hidden="1"/>
    <cellStyle name="Hyperlink" xfId="15152" builtinId="8" hidden="1"/>
    <cellStyle name="Hyperlink" xfId="15154" builtinId="8" hidden="1"/>
    <cellStyle name="Hyperlink" xfId="15156" builtinId="8" hidden="1"/>
    <cellStyle name="Hyperlink" xfId="15158" builtinId="8" hidden="1"/>
    <cellStyle name="Hyperlink" xfId="15162" builtinId="8" hidden="1"/>
    <cellStyle name="Hyperlink" xfId="15164" builtinId="8" hidden="1"/>
    <cellStyle name="Hyperlink" xfId="15166" builtinId="8" hidden="1"/>
    <cellStyle name="Hyperlink" xfId="15168" builtinId="8" hidden="1"/>
    <cellStyle name="Hyperlink" xfId="15170" builtinId="8" hidden="1"/>
    <cellStyle name="Hyperlink" xfId="15172" builtinId="8" hidden="1"/>
    <cellStyle name="Hyperlink" xfId="15174" builtinId="8" hidden="1"/>
    <cellStyle name="Hyperlink" xfId="15178" builtinId="8" hidden="1"/>
    <cellStyle name="Hyperlink" xfId="15180" builtinId="8" hidden="1"/>
    <cellStyle name="Hyperlink" xfId="15182" builtinId="8" hidden="1"/>
    <cellStyle name="Hyperlink" xfId="15184" builtinId="8" hidden="1"/>
    <cellStyle name="Hyperlink" xfId="15186" builtinId="8" hidden="1"/>
    <cellStyle name="Hyperlink" xfId="15188" builtinId="8" hidden="1"/>
    <cellStyle name="Hyperlink" xfId="15190" builtinId="8" hidden="1"/>
    <cellStyle name="Hyperlink" xfId="15194" builtinId="8" hidden="1"/>
    <cellStyle name="Hyperlink" xfId="15196" builtinId="8" hidden="1"/>
    <cellStyle name="Hyperlink" xfId="15198" builtinId="8" hidden="1"/>
    <cellStyle name="Hyperlink" xfId="15200" builtinId="8" hidden="1"/>
    <cellStyle name="Hyperlink" xfId="15202" builtinId="8" hidden="1"/>
    <cellStyle name="Hyperlink" xfId="15204" builtinId="8" hidden="1"/>
    <cellStyle name="Hyperlink" xfId="15206" builtinId="8" hidden="1"/>
    <cellStyle name="Hyperlink" xfId="15210" builtinId="8" hidden="1"/>
    <cellStyle name="Hyperlink" xfId="15212" builtinId="8" hidden="1"/>
    <cellStyle name="Hyperlink" xfId="15214" builtinId="8" hidden="1"/>
    <cellStyle name="Hyperlink" xfId="15216" builtinId="8" hidden="1"/>
    <cellStyle name="Hyperlink" xfId="15218" builtinId="8" hidden="1"/>
    <cellStyle name="Hyperlink" xfId="15220" builtinId="8" hidden="1"/>
    <cellStyle name="Hyperlink" xfId="15222" builtinId="8" hidden="1"/>
    <cellStyle name="Hyperlink" xfId="15226" builtinId="8" hidden="1"/>
    <cellStyle name="Hyperlink" xfId="15228" builtinId="8" hidden="1"/>
    <cellStyle name="Hyperlink" xfId="15238" builtinId="8" hidden="1"/>
    <cellStyle name="Hyperlink" xfId="15240" builtinId="8" hidden="1"/>
    <cellStyle name="Hyperlink" xfId="15242" builtinId="8" hidden="1"/>
    <cellStyle name="Hyperlink" xfId="15244" builtinId="8" hidden="1"/>
    <cellStyle name="Hyperlink" xfId="15246" builtinId="8" hidden="1"/>
    <cellStyle name="Hyperlink" xfId="15250" builtinId="8" hidden="1"/>
    <cellStyle name="Hyperlink" xfId="15252" builtinId="8" hidden="1"/>
    <cellStyle name="Hyperlink" xfId="15254" builtinId="8" hidden="1"/>
    <cellStyle name="Hyperlink" xfId="15256" builtinId="8" hidden="1"/>
    <cellStyle name="Hyperlink" xfId="15258" builtinId="8" hidden="1"/>
    <cellStyle name="Hyperlink" xfId="15260" builtinId="8" hidden="1"/>
    <cellStyle name="Hyperlink" xfId="15262" builtinId="8" hidden="1"/>
    <cellStyle name="Hyperlink" xfId="15266" builtinId="8" hidden="1"/>
    <cellStyle name="Hyperlink" xfId="15268" builtinId="8" hidden="1"/>
    <cellStyle name="Hyperlink" xfId="15270" builtinId="8" hidden="1"/>
    <cellStyle name="Hyperlink" xfId="15272" builtinId="8" hidden="1"/>
    <cellStyle name="Hyperlink" xfId="15274" builtinId="8" hidden="1"/>
    <cellStyle name="Hyperlink" xfId="15276" builtinId="8" hidden="1"/>
    <cellStyle name="Hyperlink" xfId="15278" builtinId="8" hidden="1"/>
    <cellStyle name="Hyperlink" xfId="15282" builtinId="8" hidden="1"/>
    <cellStyle name="Hyperlink" xfId="15284" builtinId="8" hidden="1"/>
    <cellStyle name="Hyperlink" xfId="15286" builtinId="8" hidden="1"/>
    <cellStyle name="Hyperlink" xfId="15288" builtinId="8" hidden="1"/>
    <cellStyle name="Hyperlink" xfId="15290" builtinId="8" hidden="1"/>
    <cellStyle name="Hyperlink" xfId="15292" builtinId="8" hidden="1"/>
    <cellStyle name="Hyperlink" xfId="15294" builtinId="8" hidden="1"/>
    <cellStyle name="Hyperlink" xfId="15298" builtinId="8" hidden="1"/>
    <cellStyle name="Hyperlink" xfId="15300" builtinId="8" hidden="1"/>
    <cellStyle name="Hyperlink" xfId="15302" builtinId="8" hidden="1"/>
    <cellStyle name="Hyperlink" xfId="15304" builtinId="8" hidden="1"/>
    <cellStyle name="Hyperlink" xfId="15306" builtinId="8" hidden="1"/>
    <cellStyle name="Hyperlink" xfId="15308" builtinId="8" hidden="1"/>
    <cellStyle name="Hyperlink" xfId="15310" builtinId="8" hidden="1"/>
    <cellStyle name="Hyperlink" xfId="15314" builtinId="8" hidden="1"/>
    <cellStyle name="Hyperlink" xfId="15316" builtinId="8" hidden="1"/>
    <cellStyle name="Hyperlink" xfId="15318" builtinId="8" hidden="1"/>
    <cellStyle name="Hyperlink" xfId="15320" builtinId="8" hidden="1"/>
    <cellStyle name="Hyperlink" xfId="15322" builtinId="8" hidden="1"/>
    <cellStyle name="Hyperlink" xfId="15324" builtinId="8" hidden="1"/>
    <cellStyle name="Hyperlink" xfId="15326" builtinId="8" hidden="1"/>
    <cellStyle name="Hyperlink" xfId="15330" builtinId="8" hidden="1"/>
    <cellStyle name="Hyperlink" xfId="15332" builtinId="8" hidden="1"/>
    <cellStyle name="Hyperlink" xfId="15334" builtinId="8" hidden="1"/>
    <cellStyle name="Hyperlink" xfId="15336" builtinId="8" hidden="1"/>
    <cellStyle name="Hyperlink" xfId="15338" builtinId="8" hidden="1"/>
    <cellStyle name="Hyperlink" xfId="15340" builtinId="8" hidden="1"/>
    <cellStyle name="Hyperlink" xfId="15342" builtinId="8" hidden="1"/>
    <cellStyle name="Hyperlink" xfId="15346" builtinId="8" hidden="1"/>
    <cellStyle name="Hyperlink" xfId="15348" builtinId="8" hidden="1"/>
    <cellStyle name="Hyperlink" xfId="15350" builtinId="8" hidden="1"/>
    <cellStyle name="Hyperlink" xfId="15352" builtinId="8" hidden="1"/>
    <cellStyle name="Hyperlink" xfId="15354" builtinId="8" hidden="1"/>
    <cellStyle name="Hyperlink" xfId="15356" builtinId="8" hidden="1"/>
    <cellStyle name="Hyperlink" xfId="15358" builtinId="8" hidden="1"/>
    <cellStyle name="Hyperlink" xfId="15362" builtinId="8" hidden="1"/>
    <cellStyle name="Hyperlink" xfId="15230" builtinId="8" hidden="1"/>
    <cellStyle name="Hyperlink" xfId="15365" builtinId="8" hidden="1"/>
    <cellStyle name="Hyperlink" xfId="15367" builtinId="8" hidden="1"/>
    <cellStyle name="Hyperlink" xfId="15369" builtinId="8" hidden="1"/>
    <cellStyle name="Hyperlink" xfId="15371" builtinId="8" hidden="1"/>
    <cellStyle name="Hyperlink" xfId="15373" builtinId="8" hidden="1"/>
    <cellStyle name="Hyperlink" xfId="15377" builtinId="8" hidden="1"/>
    <cellStyle name="Hyperlink" xfId="15379" builtinId="8" hidden="1"/>
    <cellStyle name="Hyperlink" xfId="15381" builtinId="8" hidden="1"/>
    <cellStyle name="Hyperlink" xfId="15383" builtinId="8" hidden="1"/>
    <cellStyle name="Hyperlink" xfId="15385" builtinId="8" hidden="1"/>
    <cellStyle name="Hyperlink" xfId="15387" builtinId="8" hidden="1"/>
    <cellStyle name="Hyperlink" xfId="15389" builtinId="8" hidden="1"/>
    <cellStyle name="Hyperlink" xfId="15393" builtinId="8" hidden="1"/>
    <cellStyle name="Hyperlink" xfId="15395" builtinId="8" hidden="1"/>
    <cellStyle name="Hyperlink" xfId="15397" builtinId="8" hidden="1"/>
    <cellStyle name="Hyperlink" xfId="15399" builtinId="8" hidden="1"/>
    <cellStyle name="Hyperlink" xfId="15401" builtinId="8" hidden="1"/>
    <cellStyle name="Hyperlink" xfId="15403" builtinId="8" hidden="1"/>
    <cellStyle name="Hyperlink" xfId="15405" builtinId="8" hidden="1"/>
    <cellStyle name="Hyperlink" xfId="15409" builtinId="8" hidden="1"/>
    <cellStyle name="Hyperlink" xfId="15411" builtinId="8" hidden="1"/>
    <cellStyle name="Hyperlink" xfId="15413" builtinId="8" hidden="1"/>
    <cellStyle name="Hyperlink" xfId="15415" builtinId="8" hidden="1"/>
    <cellStyle name="Hyperlink" xfId="15417" builtinId="8" hidden="1"/>
    <cellStyle name="Hyperlink" xfId="15419" builtinId="8" hidden="1"/>
    <cellStyle name="Hyperlink" xfId="15421" builtinId="8" hidden="1"/>
    <cellStyle name="Hyperlink" xfId="15425" builtinId="8" hidden="1"/>
    <cellStyle name="Hyperlink" xfId="15427" builtinId="8" hidden="1"/>
    <cellStyle name="Hyperlink" xfId="15429" builtinId="8" hidden="1"/>
    <cellStyle name="Hyperlink" xfId="15431" builtinId="8" hidden="1"/>
    <cellStyle name="Hyperlink" xfId="15433" builtinId="8" hidden="1"/>
    <cellStyle name="Hyperlink" xfId="15435" builtinId="8" hidden="1"/>
    <cellStyle name="Hyperlink" xfId="15437" builtinId="8" hidden="1"/>
    <cellStyle name="Hyperlink" xfId="15441" builtinId="8" hidden="1"/>
    <cellStyle name="Hyperlink" xfId="15443" builtinId="8" hidden="1"/>
    <cellStyle name="Hyperlink" xfId="15445" builtinId="8" hidden="1"/>
    <cellStyle name="Hyperlink" xfId="15447" builtinId="8" hidden="1"/>
    <cellStyle name="Hyperlink" xfId="15449" builtinId="8" hidden="1"/>
    <cellStyle name="Hyperlink" xfId="15451" builtinId="8" hidden="1"/>
    <cellStyle name="Hyperlink" xfId="15453" builtinId="8" hidden="1"/>
    <cellStyle name="Hyperlink" xfId="15457" builtinId="8" hidden="1"/>
    <cellStyle name="Hyperlink" xfId="15459" builtinId="8" hidden="1"/>
    <cellStyle name="Hyperlink" xfId="15461" builtinId="8" hidden="1"/>
    <cellStyle name="Hyperlink" xfId="15463" builtinId="8" hidden="1"/>
    <cellStyle name="Hyperlink" xfId="15465" builtinId="8" hidden="1"/>
    <cellStyle name="Hyperlink" xfId="15467" builtinId="8" hidden="1"/>
    <cellStyle name="Hyperlink" xfId="15469" builtinId="8" hidden="1"/>
    <cellStyle name="Hyperlink" xfId="15473" builtinId="8" hidden="1"/>
    <cellStyle name="Hyperlink" xfId="15475" builtinId="8" hidden="1"/>
    <cellStyle name="Hyperlink" xfId="15477" builtinId="8" hidden="1"/>
    <cellStyle name="Hyperlink" xfId="15479" builtinId="8" hidden="1"/>
    <cellStyle name="Hyperlink" xfId="15481" builtinId="8" hidden="1"/>
    <cellStyle name="Hyperlink" xfId="15483" builtinId="8" hidden="1"/>
    <cellStyle name="Hyperlink" xfId="15485" builtinId="8" hidden="1"/>
    <cellStyle name="Hyperlink" xfId="15237" builtinId="8" hidden="1"/>
    <cellStyle name="Hyperlink" xfId="15490" builtinId="8" hidden="1"/>
    <cellStyle name="Hyperlink" xfId="15492" builtinId="8" hidden="1"/>
    <cellStyle name="Hyperlink" xfId="15494" builtinId="8" hidden="1"/>
    <cellStyle name="Hyperlink" xfId="15496" builtinId="8" hidden="1"/>
    <cellStyle name="Hyperlink" xfId="15498" builtinId="8" hidden="1"/>
    <cellStyle name="Hyperlink" xfId="15500" builtinId="8" hidden="1"/>
    <cellStyle name="Hyperlink" xfId="15504" builtinId="8" hidden="1"/>
    <cellStyle name="Hyperlink" xfId="15506" builtinId="8" hidden="1"/>
    <cellStyle name="Hyperlink" xfId="15508" builtinId="8" hidden="1"/>
    <cellStyle name="Hyperlink" xfId="15510" builtinId="8" hidden="1"/>
    <cellStyle name="Hyperlink" xfId="15512" builtinId="8" hidden="1"/>
    <cellStyle name="Hyperlink" xfId="15514" builtinId="8" hidden="1"/>
    <cellStyle name="Hyperlink" xfId="15516" builtinId="8" hidden="1"/>
    <cellStyle name="Hyperlink" xfId="15520" builtinId="8" hidden="1"/>
    <cellStyle name="Hyperlink" xfId="15522" builtinId="8" hidden="1"/>
    <cellStyle name="Hyperlink" xfId="15524" builtinId="8" hidden="1"/>
    <cellStyle name="Hyperlink" xfId="15526" builtinId="8" hidden="1"/>
    <cellStyle name="Hyperlink" xfId="15528" builtinId="8" hidden="1"/>
    <cellStyle name="Hyperlink" xfId="15530" builtinId="8" hidden="1"/>
    <cellStyle name="Hyperlink" xfId="15532" builtinId="8" hidden="1"/>
    <cellStyle name="Hyperlink" xfId="15536" builtinId="8" hidden="1"/>
    <cellStyle name="Hyperlink" xfId="15538" builtinId="8" hidden="1"/>
    <cellStyle name="Hyperlink" xfId="15540" builtinId="8" hidden="1"/>
    <cellStyle name="Hyperlink" xfId="15542" builtinId="8" hidden="1"/>
    <cellStyle name="Hyperlink" xfId="15544" builtinId="8" hidden="1"/>
    <cellStyle name="Hyperlink" xfId="15546" builtinId="8" hidden="1"/>
    <cellStyle name="Hyperlink" xfId="15548" builtinId="8" hidden="1"/>
    <cellStyle name="Hyperlink" xfId="15552" builtinId="8" hidden="1"/>
    <cellStyle name="Hyperlink" xfId="15554" builtinId="8" hidden="1"/>
    <cellStyle name="Hyperlink" xfId="15556" builtinId="8" hidden="1"/>
    <cellStyle name="Hyperlink" xfId="15558" builtinId="8" hidden="1"/>
    <cellStyle name="Hyperlink" xfId="15560" builtinId="8" hidden="1"/>
    <cellStyle name="Hyperlink" xfId="15562" builtinId="8" hidden="1"/>
    <cellStyle name="Hyperlink" xfId="15564" builtinId="8" hidden="1"/>
    <cellStyle name="Hyperlink" xfId="15568" builtinId="8" hidden="1"/>
    <cellStyle name="Hyperlink" xfId="15570" builtinId="8" hidden="1"/>
    <cellStyle name="Hyperlink" xfId="15572" builtinId="8" hidden="1"/>
    <cellStyle name="Hyperlink" xfId="15574" builtinId="8" hidden="1"/>
    <cellStyle name="Hyperlink" xfId="15576" builtinId="8" hidden="1"/>
    <cellStyle name="Hyperlink" xfId="15578" builtinId="8" hidden="1"/>
    <cellStyle name="Hyperlink" xfId="15580" builtinId="8" hidden="1"/>
    <cellStyle name="Hyperlink" xfId="15584" builtinId="8" hidden="1"/>
    <cellStyle name="Hyperlink" xfId="15586" builtinId="8" hidden="1"/>
    <cellStyle name="Hyperlink" xfId="15588" builtinId="8" hidden="1"/>
    <cellStyle name="Hyperlink" xfId="15590" builtinId="8" hidden="1"/>
    <cellStyle name="Hyperlink" xfId="15592" builtinId="8" hidden="1"/>
    <cellStyle name="Hyperlink" xfId="15594" builtinId="8" hidden="1"/>
    <cellStyle name="Hyperlink" xfId="15596" builtinId="8" hidden="1"/>
    <cellStyle name="Hyperlink" xfId="15600" builtinId="8" hidden="1"/>
    <cellStyle name="Hyperlink" xfId="15602" builtinId="8" hidden="1"/>
    <cellStyle name="Hyperlink" xfId="15604" builtinId="8" hidden="1"/>
    <cellStyle name="Hyperlink" xfId="15606" builtinId="8" hidden="1"/>
    <cellStyle name="Hyperlink" xfId="15608" builtinId="8" hidden="1"/>
    <cellStyle name="Hyperlink" xfId="15610" builtinId="8" hidden="1"/>
    <cellStyle name="Hyperlink" xfId="15612" builtinId="8" hidden="1"/>
    <cellStyle name="Hyperlink" xfId="15615" builtinId="8" hidden="1"/>
    <cellStyle name="Hyperlink" xfId="15617" builtinId="8" hidden="1"/>
    <cellStyle name="Hyperlink" xfId="15619" builtinId="8" hidden="1"/>
    <cellStyle name="Hyperlink" xfId="15621" builtinId="8" hidden="1"/>
    <cellStyle name="Hyperlink" xfId="15623" builtinId="8" hidden="1"/>
    <cellStyle name="Hyperlink" xfId="15625" builtinId="8" hidden="1"/>
    <cellStyle name="Hyperlink" xfId="15627" builtinId="8" hidden="1"/>
    <cellStyle name="Hyperlink" xfId="15631" builtinId="8" hidden="1"/>
    <cellStyle name="Hyperlink" xfId="15633" builtinId="8" hidden="1"/>
    <cellStyle name="Hyperlink" xfId="15635" builtinId="8" hidden="1"/>
    <cellStyle name="Hyperlink" xfId="15637" builtinId="8" hidden="1"/>
    <cellStyle name="Hyperlink" xfId="15639" builtinId="8" hidden="1"/>
    <cellStyle name="Hyperlink" xfId="15641" builtinId="8" hidden="1"/>
    <cellStyle name="Hyperlink" xfId="15643" builtinId="8" hidden="1"/>
    <cellStyle name="Hyperlink" xfId="15647" builtinId="8" hidden="1"/>
    <cellStyle name="Hyperlink" xfId="15649" builtinId="8" hidden="1"/>
    <cellStyle name="Hyperlink" xfId="15651" builtinId="8" hidden="1"/>
    <cellStyle name="Hyperlink" xfId="15653" builtinId="8" hidden="1"/>
    <cellStyle name="Hyperlink" xfId="15655" builtinId="8" hidden="1"/>
    <cellStyle name="Hyperlink" xfId="15657" builtinId="8" hidden="1"/>
    <cellStyle name="Hyperlink" xfId="15659" builtinId="8" hidden="1"/>
    <cellStyle name="Hyperlink" xfId="15663" builtinId="8" hidden="1"/>
    <cellStyle name="Hyperlink" xfId="15665" builtinId="8" hidden="1"/>
    <cellStyle name="Hyperlink" xfId="15667" builtinId="8" hidden="1"/>
    <cellStyle name="Hyperlink" xfId="15669" builtinId="8" hidden="1"/>
    <cellStyle name="Hyperlink" xfId="15671" builtinId="8" hidden="1"/>
    <cellStyle name="Hyperlink" xfId="15673" builtinId="8" hidden="1"/>
    <cellStyle name="Hyperlink" xfId="15675" builtinId="8" hidden="1"/>
    <cellStyle name="Hyperlink" xfId="15679" builtinId="8" hidden="1"/>
    <cellStyle name="Hyperlink" xfId="15681" builtinId="8" hidden="1"/>
    <cellStyle name="Hyperlink" xfId="15683" builtinId="8" hidden="1"/>
    <cellStyle name="Hyperlink" xfId="15685" builtinId="8" hidden="1"/>
    <cellStyle name="Hyperlink" xfId="15687" builtinId="8" hidden="1"/>
    <cellStyle name="Hyperlink" xfId="15689" builtinId="8" hidden="1"/>
    <cellStyle name="Hyperlink" xfId="15691" builtinId="8" hidden="1"/>
    <cellStyle name="Hyperlink" xfId="15695" builtinId="8" hidden="1"/>
    <cellStyle name="Hyperlink" xfId="15697" builtinId="8" hidden="1"/>
    <cellStyle name="Hyperlink" xfId="15699" builtinId="8" hidden="1"/>
    <cellStyle name="Hyperlink" xfId="15701" builtinId="8" hidden="1"/>
    <cellStyle name="Hyperlink" xfId="15703" builtinId="8" hidden="1"/>
    <cellStyle name="Hyperlink" xfId="15705" builtinId="8" hidden="1"/>
    <cellStyle name="Hyperlink" xfId="15707" builtinId="8" hidden="1"/>
    <cellStyle name="Hyperlink" xfId="15711" builtinId="8" hidden="1"/>
    <cellStyle name="Hyperlink" xfId="15713" builtinId="8" hidden="1"/>
    <cellStyle name="Hyperlink" xfId="15715" builtinId="8" hidden="1"/>
    <cellStyle name="Hyperlink" xfId="15717" builtinId="8" hidden="1"/>
    <cellStyle name="Hyperlink" xfId="15719" builtinId="8" hidden="1"/>
    <cellStyle name="Hyperlink" xfId="15721" builtinId="8" hidden="1"/>
    <cellStyle name="Hyperlink" xfId="15723" builtinId="8" hidden="1"/>
    <cellStyle name="Hyperlink" xfId="15727" builtinId="8" hidden="1"/>
    <cellStyle name="Hyperlink" xfId="15729" builtinId="8" hidden="1"/>
    <cellStyle name="Hyperlink" xfId="15731" builtinId="8" hidden="1"/>
    <cellStyle name="Hyperlink" xfId="15733" builtinId="8" hidden="1"/>
    <cellStyle name="Hyperlink" xfId="15735" builtinId="8" hidden="1"/>
    <cellStyle name="Hyperlink" xfId="15737" builtinId="8" hidden="1"/>
    <cellStyle name="Hyperlink" xfId="15236" builtinId="8" hidden="1"/>
    <cellStyle name="Hyperlink" xfId="15742" builtinId="8" hidden="1"/>
    <cellStyle name="Hyperlink" xfId="15744" builtinId="8" hidden="1"/>
    <cellStyle name="Hyperlink" xfId="15746" builtinId="8" hidden="1"/>
    <cellStyle name="Hyperlink" xfId="15748" builtinId="8" hidden="1"/>
    <cellStyle name="Hyperlink" xfId="15750" builtinId="8" hidden="1"/>
    <cellStyle name="Hyperlink" xfId="15752" builtinId="8" hidden="1"/>
    <cellStyle name="Hyperlink" xfId="15754" builtinId="8" hidden="1"/>
    <cellStyle name="Hyperlink" xfId="15758" builtinId="8" hidden="1"/>
    <cellStyle name="Hyperlink" xfId="15760" builtinId="8" hidden="1"/>
    <cellStyle name="Hyperlink" xfId="15762" builtinId="8" hidden="1"/>
    <cellStyle name="Hyperlink" xfId="15764" builtinId="8" hidden="1"/>
    <cellStyle name="Hyperlink" xfId="15766" builtinId="8" hidden="1"/>
    <cellStyle name="Hyperlink" xfId="15768" builtinId="8" hidden="1"/>
    <cellStyle name="Hyperlink" xfId="15770" builtinId="8" hidden="1"/>
    <cellStyle name="Hyperlink" xfId="15774" builtinId="8" hidden="1"/>
    <cellStyle name="Hyperlink" xfId="15776" builtinId="8" hidden="1"/>
    <cellStyle name="Hyperlink" xfId="15778" builtinId="8" hidden="1"/>
    <cellStyle name="Hyperlink" xfId="15780" builtinId="8" hidden="1"/>
    <cellStyle name="Hyperlink" xfId="15782" builtinId="8" hidden="1"/>
    <cellStyle name="Hyperlink" xfId="15784" builtinId="8" hidden="1"/>
    <cellStyle name="Hyperlink" xfId="15786" builtinId="8" hidden="1"/>
    <cellStyle name="Hyperlink" xfId="15790" builtinId="8" hidden="1"/>
    <cellStyle name="Hyperlink" xfId="15792" builtinId="8" hidden="1"/>
    <cellStyle name="Hyperlink" xfId="15794" builtinId="8" hidden="1"/>
    <cellStyle name="Hyperlink" xfId="15796" builtinId="8" hidden="1"/>
    <cellStyle name="Hyperlink" xfId="15798" builtinId="8" hidden="1"/>
    <cellStyle name="Hyperlink" xfId="15800" builtinId="8" hidden="1"/>
    <cellStyle name="Hyperlink" xfId="15802" builtinId="8" hidden="1"/>
    <cellStyle name="Hyperlink" xfId="15806" builtinId="8" hidden="1"/>
    <cellStyle name="Hyperlink" xfId="15808" builtinId="8" hidden="1"/>
    <cellStyle name="Hyperlink" xfId="15810" builtinId="8" hidden="1"/>
    <cellStyle name="Hyperlink" xfId="15812" builtinId="8" hidden="1"/>
    <cellStyle name="Hyperlink" xfId="15814" builtinId="8" hidden="1"/>
    <cellStyle name="Hyperlink" xfId="15816" builtinId="8" hidden="1"/>
    <cellStyle name="Hyperlink" xfId="15818" builtinId="8" hidden="1"/>
    <cellStyle name="Hyperlink" xfId="15822" builtinId="8" hidden="1"/>
    <cellStyle name="Hyperlink" xfId="15824" builtinId="8" hidden="1"/>
    <cellStyle name="Hyperlink" xfId="15826" builtinId="8" hidden="1"/>
    <cellStyle name="Hyperlink" xfId="15828" builtinId="8" hidden="1"/>
    <cellStyle name="Hyperlink" xfId="15830" builtinId="8" hidden="1"/>
    <cellStyle name="Hyperlink" xfId="15832" builtinId="8" hidden="1"/>
    <cellStyle name="Hyperlink" xfId="15834" builtinId="8" hidden="1"/>
    <cellStyle name="Hyperlink" xfId="15838" builtinId="8" hidden="1"/>
    <cellStyle name="Hyperlink" xfId="15840" builtinId="8" hidden="1"/>
    <cellStyle name="Hyperlink" xfId="15842" builtinId="8" hidden="1"/>
    <cellStyle name="Hyperlink" xfId="15844" builtinId="8" hidden="1"/>
    <cellStyle name="Hyperlink" xfId="15846" builtinId="8" hidden="1"/>
    <cellStyle name="Hyperlink" xfId="15848" builtinId="8" hidden="1"/>
    <cellStyle name="Hyperlink" xfId="15850" builtinId="8" hidden="1"/>
    <cellStyle name="Hyperlink" xfId="15854" builtinId="8" hidden="1"/>
    <cellStyle name="Hyperlink" xfId="15856" builtinId="8" hidden="1"/>
    <cellStyle name="Hyperlink" xfId="15858" builtinId="8" hidden="1"/>
    <cellStyle name="Hyperlink" xfId="15860" builtinId="8" hidden="1"/>
    <cellStyle name="Hyperlink" xfId="15862" builtinId="8" hidden="1"/>
    <cellStyle name="Hyperlink" xfId="15232" builtinId="8" hidden="1"/>
    <cellStyle name="Hyperlink" xfId="15865" builtinId="8" hidden="1"/>
    <cellStyle name="Hyperlink" xfId="15869" builtinId="8" hidden="1"/>
    <cellStyle name="Hyperlink" xfId="15871" builtinId="8" hidden="1"/>
    <cellStyle name="Hyperlink" xfId="15873" builtinId="8" hidden="1"/>
    <cellStyle name="Hyperlink" xfId="15875" builtinId="8" hidden="1"/>
    <cellStyle name="Hyperlink" xfId="15877" builtinId="8" hidden="1"/>
    <cellStyle name="Hyperlink" xfId="15879" builtinId="8" hidden="1"/>
    <cellStyle name="Hyperlink" xfId="15881" builtinId="8" hidden="1"/>
    <cellStyle name="Hyperlink" xfId="15885" builtinId="8" hidden="1"/>
    <cellStyle name="Hyperlink" xfId="15887" builtinId="8" hidden="1"/>
    <cellStyle name="Hyperlink" xfId="15889" builtinId="8" hidden="1"/>
    <cellStyle name="Hyperlink" xfId="15891" builtinId="8" hidden="1"/>
    <cellStyle name="Hyperlink" xfId="15893" builtinId="8" hidden="1"/>
    <cellStyle name="Hyperlink" xfId="15895" builtinId="8" hidden="1"/>
    <cellStyle name="Hyperlink" xfId="15897" builtinId="8" hidden="1"/>
    <cellStyle name="Hyperlink" xfId="15901" builtinId="8" hidden="1"/>
    <cellStyle name="Hyperlink" xfId="15903" builtinId="8" hidden="1"/>
    <cellStyle name="Hyperlink" xfId="15905" builtinId="8" hidden="1"/>
    <cellStyle name="Hyperlink" xfId="15907" builtinId="8" hidden="1"/>
    <cellStyle name="Hyperlink" xfId="15909" builtinId="8" hidden="1"/>
    <cellStyle name="Hyperlink" xfId="15911" builtinId="8" hidden="1"/>
    <cellStyle name="Hyperlink" xfId="15913" builtinId="8" hidden="1"/>
    <cellStyle name="Hyperlink" xfId="15917" builtinId="8" hidden="1"/>
    <cellStyle name="Hyperlink" xfId="15919" builtinId="8" hidden="1"/>
    <cellStyle name="Hyperlink" xfId="15921" builtinId="8" hidden="1"/>
    <cellStyle name="Hyperlink" xfId="15923" builtinId="8" hidden="1"/>
    <cellStyle name="Hyperlink" xfId="15925" builtinId="8" hidden="1"/>
    <cellStyle name="Hyperlink" xfId="15927" builtinId="8" hidden="1"/>
    <cellStyle name="Hyperlink" xfId="15929" builtinId="8" hidden="1"/>
    <cellStyle name="Hyperlink" xfId="15933" builtinId="8" hidden="1"/>
    <cellStyle name="Hyperlink" xfId="15935" builtinId="8" hidden="1"/>
    <cellStyle name="Hyperlink" xfId="15937" builtinId="8" hidden="1"/>
    <cellStyle name="Hyperlink" xfId="15939" builtinId="8" hidden="1"/>
    <cellStyle name="Hyperlink" xfId="15941" builtinId="8" hidden="1"/>
    <cellStyle name="Hyperlink" xfId="15943" builtinId="8" hidden="1"/>
    <cellStyle name="Hyperlink" xfId="15945" builtinId="8" hidden="1"/>
    <cellStyle name="Hyperlink" xfId="15949" builtinId="8" hidden="1"/>
    <cellStyle name="Hyperlink" xfId="15951" builtinId="8" hidden="1"/>
    <cellStyle name="Hyperlink" xfId="15953" builtinId="8" hidden="1"/>
    <cellStyle name="Hyperlink" xfId="15955" builtinId="8" hidden="1"/>
    <cellStyle name="Hyperlink" xfId="15957" builtinId="8" hidden="1"/>
    <cellStyle name="Hyperlink" xfId="15959" builtinId="8" hidden="1"/>
    <cellStyle name="Hyperlink" xfId="15961" builtinId="8" hidden="1"/>
    <cellStyle name="Hyperlink" xfId="15965" builtinId="8" hidden="1"/>
    <cellStyle name="Hyperlink" xfId="15967" builtinId="8" hidden="1"/>
    <cellStyle name="Hyperlink" xfId="15969" builtinId="8" hidden="1"/>
    <cellStyle name="Hyperlink" xfId="15971" builtinId="8" hidden="1"/>
    <cellStyle name="Hyperlink" xfId="15973" builtinId="8" hidden="1"/>
    <cellStyle name="Hyperlink" xfId="15975" builtinId="8" hidden="1"/>
    <cellStyle name="Hyperlink" xfId="15977" builtinId="8" hidden="1"/>
    <cellStyle name="Hyperlink" xfId="15981" builtinId="8" hidden="1"/>
    <cellStyle name="Hyperlink" xfId="15983" builtinId="8" hidden="1"/>
    <cellStyle name="Hyperlink" xfId="15985" builtinId="8" hidden="1"/>
    <cellStyle name="Hyperlink" xfId="15987" builtinId="8" hidden="1"/>
    <cellStyle name="Hyperlink" xfId="15235" builtinId="8" hidden="1"/>
    <cellStyle name="Hyperlink" xfId="15990" builtinId="8" hidden="1"/>
    <cellStyle name="Hyperlink" xfId="15992" builtinId="8" hidden="1"/>
    <cellStyle name="Hyperlink" xfId="15996" builtinId="8" hidden="1"/>
    <cellStyle name="Hyperlink" xfId="15998" builtinId="8" hidden="1"/>
    <cellStyle name="Hyperlink" xfId="16000" builtinId="8" hidden="1"/>
    <cellStyle name="Hyperlink" xfId="16002" builtinId="8" hidden="1"/>
    <cellStyle name="Hyperlink" xfId="16004" builtinId="8" hidden="1"/>
    <cellStyle name="Hyperlink" xfId="16006" builtinId="8" hidden="1"/>
    <cellStyle name="Hyperlink" xfId="16008" builtinId="8" hidden="1"/>
    <cellStyle name="Hyperlink" xfId="16012" builtinId="8" hidden="1"/>
    <cellStyle name="Hyperlink" xfId="16014" builtinId="8" hidden="1"/>
    <cellStyle name="Hyperlink" xfId="16016" builtinId="8" hidden="1"/>
    <cellStyle name="Hyperlink" xfId="16018" builtinId="8" hidden="1"/>
    <cellStyle name="Hyperlink" xfId="16020" builtinId="8" hidden="1"/>
    <cellStyle name="Hyperlink" xfId="16022" builtinId="8" hidden="1"/>
    <cellStyle name="Hyperlink" xfId="16024" builtinId="8" hidden="1"/>
    <cellStyle name="Hyperlink" xfId="16028" builtinId="8" hidden="1"/>
    <cellStyle name="Hyperlink" xfId="16030" builtinId="8" hidden="1"/>
    <cellStyle name="Hyperlink" xfId="16032" builtinId="8" hidden="1"/>
    <cellStyle name="Hyperlink" xfId="16034" builtinId="8" hidden="1"/>
    <cellStyle name="Hyperlink" xfId="16036" builtinId="8" hidden="1"/>
    <cellStyle name="Hyperlink" xfId="16038" builtinId="8" hidden="1"/>
    <cellStyle name="Hyperlink" xfId="16040" builtinId="8" hidden="1"/>
    <cellStyle name="Hyperlink" xfId="16044" builtinId="8" hidden="1"/>
    <cellStyle name="Hyperlink" xfId="16046" builtinId="8" hidden="1"/>
    <cellStyle name="Hyperlink" xfId="16048" builtinId="8" hidden="1"/>
    <cellStyle name="Hyperlink" xfId="16050" builtinId="8" hidden="1"/>
    <cellStyle name="Hyperlink" xfId="16052" builtinId="8" hidden="1"/>
    <cellStyle name="Hyperlink" xfId="16054" builtinId="8" hidden="1"/>
    <cellStyle name="Hyperlink" xfId="16056" builtinId="8" hidden="1"/>
    <cellStyle name="Hyperlink" xfId="16060" builtinId="8" hidden="1"/>
    <cellStyle name="Hyperlink" xfId="16062" builtinId="8" hidden="1"/>
    <cellStyle name="Hyperlink" xfId="16064" builtinId="8" hidden="1"/>
    <cellStyle name="Hyperlink" xfId="16066" builtinId="8" hidden="1"/>
    <cellStyle name="Hyperlink" xfId="16068" builtinId="8" hidden="1"/>
    <cellStyle name="Hyperlink" xfId="16070" builtinId="8" hidden="1"/>
    <cellStyle name="Hyperlink" xfId="16072" builtinId="8" hidden="1"/>
    <cellStyle name="Hyperlink" xfId="16076" builtinId="8" hidden="1"/>
    <cellStyle name="Hyperlink" xfId="16078" builtinId="8" hidden="1"/>
    <cellStyle name="Hyperlink" xfId="16080" builtinId="8" hidden="1"/>
    <cellStyle name="Hyperlink" xfId="16082" builtinId="8" hidden="1"/>
    <cellStyle name="Hyperlink" xfId="16084" builtinId="8" hidden="1"/>
    <cellStyle name="Hyperlink" xfId="16086" builtinId="8" hidden="1"/>
    <cellStyle name="Hyperlink" xfId="16088" builtinId="8" hidden="1"/>
    <cellStyle name="Hyperlink" xfId="16092" builtinId="8" hidden="1"/>
    <cellStyle name="Hyperlink" xfId="16094" builtinId="8" hidden="1"/>
    <cellStyle name="Hyperlink" xfId="16096" builtinId="8" hidden="1"/>
    <cellStyle name="Hyperlink" xfId="16098" builtinId="8" hidden="1"/>
    <cellStyle name="Hyperlink" xfId="16100" builtinId="8" hidden="1"/>
    <cellStyle name="Hyperlink" xfId="16102" builtinId="8" hidden="1"/>
    <cellStyle name="Hyperlink" xfId="16104" builtinId="8" hidden="1"/>
    <cellStyle name="Hyperlink" xfId="16108" builtinId="8" hidden="1"/>
    <cellStyle name="Hyperlink" xfId="16110" builtinId="8" hidden="1"/>
    <cellStyle name="Hyperlink" xfId="16112" builtinId="8" hidden="1"/>
    <cellStyle name="Hyperlink" xfId="15233" builtinId="8" hidden="1"/>
    <cellStyle name="Hyperlink" xfId="16115" builtinId="8" hidden="1"/>
    <cellStyle name="Hyperlink" xfId="16117" builtinId="8" hidden="1"/>
    <cellStyle name="Hyperlink" xfId="16119" builtinId="8" hidden="1"/>
    <cellStyle name="Hyperlink" xfId="16123" builtinId="8" hidden="1"/>
    <cellStyle name="Hyperlink" xfId="16125" builtinId="8" hidden="1"/>
    <cellStyle name="Hyperlink" xfId="16127" builtinId="8" hidden="1"/>
    <cellStyle name="Hyperlink" xfId="16129" builtinId="8" hidden="1"/>
    <cellStyle name="Hyperlink" xfId="16131" builtinId="8" hidden="1"/>
    <cellStyle name="Hyperlink" xfId="16133" builtinId="8" hidden="1"/>
    <cellStyle name="Hyperlink" xfId="16135" builtinId="8" hidden="1"/>
    <cellStyle name="Hyperlink" xfId="16139" builtinId="8" hidden="1"/>
    <cellStyle name="Hyperlink" xfId="16141" builtinId="8" hidden="1"/>
    <cellStyle name="Hyperlink" xfId="16143" builtinId="8" hidden="1"/>
    <cellStyle name="Hyperlink" xfId="16145" builtinId="8" hidden="1"/>
    <cellStyle name="Hyperlink" xfId="16147" builtinId="8" hidden="1"/>
    <cellStyle name="Hyperlink" xfId="16149" builtinId="8" hidden="1"/>
    <cellStyle name="Hyperlink" xfId="16151" builtinId="8" hidden="1"/>
    <cellStyle name="Hyperlink" xfId="16155" builtinId="8" hidden="1"/>
    <cellStyle name="Hyperlink" xfId="16157" builtinId="8" hidden="1"/>
    <cellStyle name="Hyperlink" xfId="16159" builtinId="8" hidden="1"/>
    <cellStyle name="Hyperlink" xfId="16161" builtinId="8" hidden="1"/>
    <cellStyle name="Hyperlink" xfId="16163" builtinId="8" hidden="1"/>
    <cellStyle name="Hyperlink" xfId="16165" builtinId="8" hidden="1"/>
    <cellStyle name="Hyperlink" xfId="16167" builtinId="8" hidden="1"/>
    <cellStyle name="Hyperlink" xfId="16171" builtinId="8" hidden="1"/>
    <cellStyle name="Hyperlink" xfId="16173" builtinId="8" hidden="1"/>
    <cellStyle name="Hyperlink" xfId="16175" builtinId="8" hidden="1"/>
    <cellStyle name="Hyperlink" xfId="16177" builtinId="8" hidden="1"/>
    <cellStyle name="Hyperlink" xfId="16179" builtinId="8" hidden="1"/>
    <cellStyle name="Hyperlink" xfId="16181" builtinId="8" hidden="1"/>
    <cellStyle name="Hyperlink" xfId="16183" builtinId="8" hidden="1"/>
    <cellStyle name="Hyperlink" xfId="16187" builtinId="8" hidden="1"/>
    <cellStyle name="Hyperlink" xfId="16189" builtinId="8" hidden="1"/>
    <cellStyle name="Hyperlink" xfId="16191" builtinId="8" hidden="1"/>
    <cellStyle name="Hyperlink" xfId="16193" builtinId="8" hidden="1"/>
    <cellStyle name="Hyperlink" xfId="16195" builtinId="8" hidden="1"/>
    <cellStyle name="Hyperlink" xfId="16197" builtinId="8" hidden="1"/>
    <cellStyle name="Hyperlink" xfId="16199" builtinId="8" hidden="1"/>
    <cellStyle name="Hyperlink" xfId="16203" builtinId="8" hidden="1"/>
    <cellStyle name="Hyperlink" xfId="16205" builtinId="8" hidden="1"/>
    <cellStyle name="Hyperlink" xfId="16207" builtinId="8" hidden="1"/>
    <cellStyle name="Hyperlink" xfId="16209" builtinId="8" hidden="1"/>
    <cellStyle name="Hyperlink" xfId="16211" builtinId="8" hidden="1"/>
    <cellStyle name="Hyperlink" xfId="16213" builtinId="8" hidden="1"/>
    <cellStyle name="Hyperlink" xfId="16215" builtinId="8" hidden="1"/>
    <cellStyle name="Hyperlink" xfId="16219" builtinId="8" hidden="1"/>
    <cellStyle name="Hyperlink" xfId="16221" builtinId="8" hidden="1"/>
    <cellStyle name="Hyperlink" xfId="16223" builtinId="8" hidden="1"/>
    <cellStyle name="Hyperlink" xfId="16225" builtinId="8" hidden="1"/>
    <cellStyle name="Hyperlink" xfId="16227" builtinId="8" hidden="1"/>
    <cellStyle name="Hyperlink" xfId="16229" builtinId="8" hidden="1"/>
    <cellStyle name="Hyperlink" xfId="16231" builtinId="8" hidden="1"/>
    <cellStyle name="Hyperlink" xfId="16235" builtinId="8" hidden="1"/>
    <cellStyle name="Hyperlink" xfId="16237" builtinId="8" hidden="1"/>
    <cellStyle name="Hyperlink" xfId="15234" builtinId="8" hidden="1"/>
    <cellStyle name="Hyperlink" xfId="16240" builtinId="8" hidden="1"/>
    <cellStyle name="Hyperlink" xfId="16242" builtinId="8" hidden="1"/>
    <cellStyle name="Hyperlink" xfId="16244" builtinId="8" hidden="1"/>
    <cellStyle name="Hyperlink" xfId="16246" builtinId="8" hidden="1"/>
    <cellStyle name="Hyperlink" xfId="16250" builtinId="8" hidden="1"/>
    <cellStyle name="Hyperlink" xfId="16252" builtinId="8" hidden="1"/>
    <cellStyle name="Hyperlink" xfId="16254" builtinId="8" hidden="1"/>
    <cellStyle name="Hyperlink" xfId="16256" builtinId="8" hidden="1"/>
    <cellStyle name="Hyperlink" xfId="16258" builtinId="8" hidden="1"/>
    <cellStyle name="Hyperlink" xfId="16260" builtinId="8" hidden="1"/>
    <cellStyle name="Hyperlink" xfId="16262" builtinId="8" hidden="1"/>
    <cellStyle name="Hyperlink" xfId="16266" builtinId="8" hidden="1"/>
    <cellStyle name="Hyperlink" xfId="16268" builtinId="8" hidden="1"/>
    <cellStyle name="Hyperlink" xfId="16270" builtinId="8" hidden="1"/>
    <cellStyle name="Hyperlink" xfId="16272" builtinId="8" hidden="1"/>
    <cellStyle name="Hyperlink" xfId="16274" builtinId="8" hidden="1"/>
    <cellStyle name="Hyperlink" xfId="16276" builtinId="8" hidden="1"/>
    <cellStyle name="Hyperlink" xfId="16278" builtinId="8" hidden="1"/>
    <cellStyle name="Hyperlink" xfId="16282" builtinId="8" hidden="1"/>
    <cellStyle name="Hyperlink" xfId="16284" builtinId="8" hidden="1"/>
    <cellStyle name="Hyperlink" xfId="16286" builtinId="8" hidden="1"/>
    <cellStyle name="Hyperlink" xfId="16288" builtinId="8" hidden="1"/>
    <cellStyle name="Hyperlink" xfId="16290" builtinId="8" hidden="1"/>
    <cellStyle name="Hyperlink" xfId="16292" builtinId="8" hidden="1"/>
    <cellStyle name="Hyperlink" xfId="16294" builtinId="8" hidden="1"/>
    <cellStyle name="Hyperlink" xfId="16298" builtinId="8" hidden="1"/>
    <cellStyle name="Hyperlink" xfId="16300" builtinId="8" hidden="1"/>
    <cellStyle name="Hyperlink" xfId="16302" builtinId="8" hidden="1"/>
    <cellStyle name="Hyperlink" xfId="16304" builtinId="8" hidden="1"/>
    <cellStyle name="Hyperlink" xfId="16306" builtinId="8" hidden="1"/>
    <cellStyle name="Hyperlink" xfId="16308" builtinId="8" hidden="1"/>
    <cellStyle name="Hyperlink" xfId="16310" builtinId="8" hidden="1"/>
    <cellStyle name="Hyperlink" xfId="16314" builtinId="8" hidden="1"/>
    <cellStyle name="Hyperlink" xfId="16316" builtinId="8" hidden="1"/>
    <cellStyle name="Hyperlink" xfId="16318" builtinId="8" hidden="1"/>
    <cellStyle name="Hyperlink" xfId="16320" builtinId="8" hidden="1"/>
    <cellStyle name="Hyperlink" xfId="16322" builtinId="8" hidden="1"/>
    <cellStyle name="Hyperlink" xfId="16324" builtinId="8" hidden="1"/>
    <cellStyle name="Hyperlink" xfId="16326" builtinId="8" hidden="1"/>
    <cellStyle name="Hyperlink" xfId="16330" builtinId="8" hidden="1"/>
    <cellStyle name="Hyperlink" xfId="16332" builtinId="8" hidden="1"/>
    <cellStyle name="Hyperlink" xfId="16334" builtinId="8" hidden="1"/>
    <cellStyle name="Hyperlink" xfId="16336" builtinId="8" hidden="1"/>
    <cellStyle name="Hyperlink" xfId="16338" builtinId="8" hidden="1"/>
    <cellStyle name="Hyperlink" xfId="16340" builtinId="8" hidden="1"/>
    <cellStyle name="Hyperlink" xfId="16342" builtinId="8" hidden="1"/>
    <cellStyle name="Hyperlink" xfId="16346" builtinId="8" hidden="1"/>
    <cellStyle name="Hyperlink" xfId="16348" builtinId="8" hidden="1"/>
    <cellStyle name="Hyperlink" xfId="16350" builtinId="8" hidden="1"/>
    <cellStyle name="Hyperlink" xfId="16352" builtinId="8" hidden="1"/>
    <cellStyle name="Hyperlink" xfId="16354" builtinId="8" hidden="1"/>
    <cellStyle name="Hyperlink" xfId="16356" builtinId="8" hidden="1"/>
    <cellStyle name="Hyperlink" xfId="16358" builtinId="8" hidden="1"/>
    <cellStyle name="Hyperlink" xfId="16362" builtinId="8" hidden="1"/>
    <cellStyle name="Hyperlink" xfId="13844" builtinId="8" hidden="1"/>
    <cellStyle name="Hyperlink" xfId="16365" builtinId="8" hidden="1"/>
    <cellStyle name="Hyperlink" xfId="16367" builtinId="8" hidden="1"/>
    <cellStyle name="Hyperlink" xfId="16369" builtinId="8" hidden="1"/>
    <cellStyle name="Hyperlink" xfId="16371" builtinId="8" hidden="1"/>
    <cellStyle name="Hyperlink" xfId="16373" builtinId="8" hidden="1"/>
    <cellStyle name="Hyperlink" xfId="16377" builtinId="8" hidden="1"/>
    <cellStyle name="Hyperlink" xfId="16379" builtinId="8" hidden="1"/>
    <cellStyle name="Hyperlink" xfId="16381" builtinId="8" hidden="1"/>
    <cellStyle name="Hyperlink" xfId="16383" builtinId="8" hidden="1"/>
    <cellStyle name="Hyperlink" xfId="16385" builtinId="8" hidden="1"/>
    <cellStyle name="Hyperlink" xfId="16387" builtinId="8" hidden="1"/>
    <cellStyle name="Hyperlink" xfId="16389" builtinId="8" hidden="1"/>
    <cellStyle name="Hyperlink" xfId="16393" builtinId="8" hidden="1"/>
    <cellStyle name="Hyperlink" xfId="16395" builtinId="8" hidden="1"/>
    <cellStyle name="Hyperlink" xfId="16397" builtinId="8" hidden="1"/>
    <cellStyle name="Hyperlink" xfId="16399" builtinId="8" hidden="1"/>
    <cellStyle name="Hyperlink" xfId="16401" builtinId="8" hidden="1"/>
    <cellStyle name="Hyperlink" xfId="16403" builtinId="8" hidden="1"/>
    <cellStyle name="Hyperlink" xfId="16405" builtinId="8" hidden="1"/>
    <cellStyle name="Hyperlink" xfId="16409" builtinId="8" hidden="1"/>
    <cellStyle name="Hyperlink" xfId="16411" builtinId="8" hidden="1"/>
    <cellStyle name="Hyperlink" xfId="16413" builtinId="8" hidden="1"/>
    <cellStyle name="Hyperlink" xfId="16415" builtinId="8" hidden="1"/>
    <cellStyle name="Hyperlink" xfId="16417" builtinId="8" hidden="1"/>
    <cellStyle name="Hyperlink" xfId="16419" builtinId="8" hidden="1"/>
    <cellStyle name="Hyperlink" xfId="16421" builtinId="8" hidden="1"/>
    <cellStyle name="Hyperlink" xfId="16425" builtinId="8" hidden="1"/>
    <cellStyle name="Hyperlink" xfId="16427" builtinId="8" hidden="1"/>
    <cellStyle name="Hyperlink" xfId="16429" builtinId="8" hidden="1"/>
    <cellStyle name="Hyperlink" xfId="16431" builtinId="8" hidden="1"/>
    <cellStyle name="Hyperlink" xfId="16433" builtinId="8" hidden="1"/>
    <cellStyle name="Hyperlink" xfId="16435" builtinId="8" hidden="1"/>
    <cellStyle name="Hyperlink" xfId="16437" builtinId="8" hidden="1"/>
    <cellStyle name="Hyperlink" xfId="16441" builtinId="8" hidden="1"/>
    <cellStyle name="Hyperlink" xfId="16443" builtinId="8" hidden="1"/>
    <cellStyle name="Hyperlink" xfId="16445" builtinId="8" hidden="1"/>
    <cellStyle name="Hyperlink" xfId="16447" builtinId="8" hidden="1"/>
    <cellStyle name="Hyperlink" xfId="16449" builtinId="8" hidden="1"/>
    <cellStyle name="Hyperlink" xfId="16451" builtinId="8" hidden="1"/>
    <cellStyle name="Hyperlink" xfId="16453" builtinId="8" hidden="1"/>
    <cellStyle name="Hyperlink" xfId="16457" builtinId="8" hidden="1"/>
    <cellStyle name="Hyperlink" xfId="16459" builtinId="8" hidden="1"/>
    <cellStyle name="Hyperlink" xfId="16461" builtinId="8" hidden="1"/>
    <cellStyle name="Hyperlink" xfId="16463" builtinId="8" hidden="1"/>
    <cellStyle name="Hyperlink" xfId="16465" builtinId="8" hidden="1"/>
    <cellStyle name="Hyperlink" xfId="16467" builtinId="8" hidden="1"/>
    <cellStyle name="Hyperlink" xfId="16469" builtinId="8" hidden="1"/>
    <cellStyle name="Hyperlink" xfId="16473" builtinId="8" hidden="1"/>
    <cellStyle name="Hyperlink" xfId="16475" builtinId="8" hidden="1"/>
    <cellStyle name="Hyperlink" xfId="16477" builtinId="8" hidden="1"/>
    <cellStyle name="Hyperlink" xfId="16479" builtinId="8" hidden="1"/>
    <cellStyle name="Hyperlink" xfId="16481" builtinId="8" hidden="1"/>
    <cellStyle name="Hyperlink" xfId="16483" builtinId="8" hidden="1"/>
    <cellStyle name="Hyperlink" xfId="16485" builtinId="8" hidden="1"/>
    <cellStyle name="Hyperlink" xfId="16497" builtinId="8" hidden="1"/>
    <cellStyle name="Hyperlink" xfId="16499" builtinId="8" hidden="1"/>
    <cellStyle name="Hyperlink" xfId="16501" builtinId="8" hidden="1"/>
    <cellStyle name="Hyperlink" xfId="16503" builtinId="8" hidden="1"/>
    <cellStyle name="Hyperlink" xfId="16505" builtinId="8" hidden="1"/>
    <cellStyle name="Hyperlink" xfId="16507" builtinId="8" hidden="1"/>
    <cellStyle name="Hyperlink" xfId="16509" builtinId="8" hidden="1"/>
    <cellStyle name="Hyperlink" xfId="16513" builtinId="8" hidden="1"/>
    <cellStyle name="Hyperlink" xfId="16515" builtinId="8" hidden="1"/>
    <cellStyle name="Hyperlink" xfId="16517" builtinId="8" hidden="1"/>
    <cellStyle name="Hyperlink" xfId="16519" builtinId="8" hidden="1"/>
    <cellStyle name="Hyperlink" xfId="16521" builtinId="8" hidden="1"/>
    <cellStyle name="Hyperlink" xfId="16523" builtinId="8" hidden="1"/>
    <cellStyle name="Hyperlink" xfId="16525" builtinId="8" hidden="1"/>
    <cellStyle name="Hyperlink" xfId="16529" builtinId="8" hidden="1"/>
    <cellStyle name="Hyperlink" xfId="16531" builtinId="8" hidden="1"/>
    <cellStyle name="Hyperlink" xfId="16533" builtinId="8" hidden="1"/>
    <cellStyle name="Hyperlink" xfId="16535" builtinId="8" hidden="1"/>
    <cellStyle name="Hyperlink" xfId="16537" builtinId="8" hidden="1"/>
    <cellStyle name="Hyperlink" xfId="16539" builtinId="8" hidden="1"/>
    <cellStyle name="Hyperlink" xfId="16541" builtinId="8" hidden="1"/>
    <cellStyle name="Hyperlink" xfId="16545" builtinId="8" hidden="1"/>
    <cellStyle name="Hyperlink" xfId="16547" builtinId="8" hidden="1"/>
    <cellStyle name="Hyperlink" xfId="16549" builtinId="8" hidden="1"/>
    <cellStyle name="Hyperlink" xfId="16551" builtinId="8" hidden="1"/>
    <cellStyle name="Hyperlink" xfId="16553" builtinId="8" hidden="1"/>
    <cellStyle name="Hyperlink" xfId="16555" builtinId="8" hidden="1"/>
    <cellStyle name="Hyperlink" xfId="16557" builtinId="8" hidden="1"/>
    <cellStyle name="Hyperlink" xfId="16561" builtinId="8" hidden="1"/>
    <cellStyle name="Hyperlink" xfId="16563" builtinId="8" hidden="1"/>
    <cellStyle name="Hyperlink" xfId="16565" builtinId="8" hidden="1"/>
    <cellStyle name="Hyperlink" xfId="16567" builtinId="8" hidden="1"/>
    <cellStyle name="Hyperlink" xfId="16569" builtinId="8" hidden="1"/>
    <cellStyle name="Hyperlink" xfId="16571" builtinId="8" hidden="1"/>
    <cellStyle name="Hyperlink" xfId="16573" builtinId="8" hidden="1"/>
    <cellStyle name="Hyperlink" xfId="16577" builtinId="8" hidden="1"/>
    <cellStyle name="Hyperlink" xfId="16579" builtinId="8" hidden="1"/>
    <cellStyle name="Hyperlink" xfId="16581" builtinId="8" hidden="1"/>
    <cellStyle name="Hyperlink" xfId="16583" builtinId="8" hidden="1"/>
    <cellStyle name="Hyperlink" xfId="16585" builtinId="8" hidden="1"/>
    <cellStyle name="Hyperlink" xfId="16587" builtinId="8" hidden="1"/>
    <cellStyle name="Hyperlink" xfId="16589" builtinId="8" hidden="1"/>
    <cellStyle name="Hyperlink" xfId="16593" builtinId="8" hidden="1"/>
    <cellStyle name="Hyperlink" xfId="16595" builtinId="8" hidden="1"/>
    <cellStyle name="Hyperlink" xfId="16597" builtinId="8" hidden="1"/>
    <cellStyle name="Hyperlink" xfId="16599" builtinId="8" hidden="1"/>
    <cellStyle name="Hyperlink" xfId="16601" builtinId="8" hidden="1"/>
    <cellStyle name="Hyperlink" xfId="16603" builtinId="8" hidden="1"/>
    <cellStyle name="Hyperlink" xfId="16605" builtinId="8" hidden="1"/>
    <cellStyle name="Hyperlink" xfId="16609" builtinId="8" hidden="1"/>
    <cellStyle name="Hyperlink" xfId="16611" builtinId="8" hidden="1"/>
    <cellStyle name="Hyperlink" xfId="16613" builtinId="8" hidden="1"/>
    <cellStyle name="Hyperlink" xfId="16615" builtinId="8" hidden="1"/>
    <cellStyle name="Hyperlink" xfId="16617" builtinId="8" hidden="1"/>
    <cellStyle name="Hyperlink" xfId="16619" builtinId="8" hidden="1"/>
    <cellStyle name="Hyperlink" xfId="16621" builtinId="8" hidden="1"/>
    <cellStyle name="Hyperlink" xfId="16624" builtinId="8" hidden="1"/>
    <cellStyle name="Hyperlink" xfId="16626" builtinId="8" hidden="1"/>
    <cellStyle name="Hyperlink" xfId="16628" builtinId="8" hidden="1"/>
    <cellStyle name="Hyperlink" xfId="16630" builtinId="8" hidden="1"/>
    <cellStyle name="Hyperlink" xfId="16632" builtinId="8" hidden="1"/>
    <cellStyle name="Hyperlink" xfId="16634" builtinId="8" hidden="1"/>
    <cellStyle name="Hyperlink" xfId="16636" builtinId="8" hidden="1"/>
    <cellStyle name="Hyperlink" xfId="16640" builtinId="8" hidden="1"/>
    <cellStyle name="Hyperlink" xfId="16642" builtinId="8" hidden="1"/>
    <cellStyle name="Hyperlink" xfId="16644" builtinId="8" hidden="1"/>
    <cellStyle name="Hyperlink" xfId="16646" builtinId="8" hidden="1"/>
    <cellStyle name="Hyperlink" xfId="16648" builtinId="8" hidden="1"/>
    <cellStyle name="Hyperlink" xfId="16650" builtinId="8" hidden="1"/>
    <cellStyle name="Hyperlink" xfId="16652" builtinId="8" hidden="1"/>
    <cellStyle name="Hyperlink" xfId="16656" builtinId="8" hidden="1"/>
    <cellStyle name="Hyperlink" xfId="16658" builtinId="8" hidden="1"/>
    <cellStyle name="Hyperlink" xfId="16660" builtinId="8" hidden="1"/>
    <cellStyle name="Hyperlink" xfId="16662" builtinId="8" hidden="1"/>
    <cellStyle name="Hyperlink" xfId="16664" builtinId="8" hidden="1"/>
    <cellStyle name="Hyperlink" xfId="16666" builtinId="8" hidden="1"/>
    <cellStyle name="Hyperlink" xfId="16668" builtinId="8" hidden="1"/>
    <cellStyle name="Hyperlink" xfId="16672" builtinId="8" hidden="1"/>
    <cellStyle name="Hyperlink" xfId="16674" builtinId="8" hidden="1"/>
    <cellStyle name="Hyperlink" xfId="16676" builtinId="8" hidden="1"/>
    <cellStyle name="Hyperlink" xfId="16678" builtinId="8" hidden="1"/>
    <cellStyle name="Hyperlink" xfId="16680" builtinId="8" hidden="1"/>
    <cellStyle name="Hyperlink" xfId="16682" builtinId="8" hidden="1"/>
    <cellStyle name="Hyperlink" xfId="16684" builtinId="8" hidden="1"/>
    <cellStyle name="Hyperlink" xfId="16688" builtinId="8" hidden="1"/>
    <cellStyle name="Hyperlink" xfId="16690" builtinId="8" hidden="1"/>
    <cellStyle name="Hyperlink" xfId="16692" builtinId="8" hidden="1"/>
    <cellStyle name="Hyperlink" xfId="16694" builtinId="8" hidden="1"/>
    <cellStyle name="Hyperlink" xfId="16696" builtinId="8" hidden="1"/>
    <cellStyle name="Hyperlink" xfId="16698" builtinId="8" hidden="1"/>
    <cellStyle name="Hyperlink" xfId="16700" builtinId="8" hidden="1"/>
    <cellStyle name="Hyperlink" xfId="16704" builtinId="8" hidden="1"/>
    <cellStyle name="Hyperlink" xfId="16706" builtinId="8" hidden="1"/>
    <cellStyle name="Hyperlink" xfId="16708" builtinId="8" hidden="1"/>
    <cellStyle name="Hyperlink" xfId="16710" builtinId="8" hidden="1"/>
    <cellStyle name="Hyperlink" xfId="16712" builtinId="8" hidden="1"/>
    <cellStyle name="Hyperlink" xfId="16714" builtinId="8" hidden="1"/>
    <cellStyle name="Hyperlink" xfId="16716" builtinId="8" hidden="1"/>
    <cellStyle name="Hyperlink" xfId="16720" builtinId="8" hidden="1"/>
    <cellStyle name="Hyperlink" xfId="16722" builtinId="8" hidden="1"/>
    <cellStyle name="Hyperlink" xfId="16724" builtinId="8" hidden="1"/>
    <cellStyle name="Hyperlink" xfId="16726" builtinId="8" hidden="1"/>
    <cellStyle name="Hyperlink" xfId="16728" builtinId="8" hidden="1"/>
    <cellStyle name="Hyperlink" xfId="16730" builtinId="8" hidden="1"/>
    <cellStyle name="Hyperlink" xfId="16732" builtinId="8" hidden="1"/>
    <cellStyle name="Hyperlink" xfId="16736" builtinId="8" hidden="1"/>
    <cellStyle name="Hyperlink" xfId="16738" builtinId="8" hidden="1"/>
    <cellStyle name="Hyperlink" xfId="16740" builtinId="8" hidden="1"/>
    <cellStyle name="Hyperlink" xfId="16742" builtinId="8" hidden="1"/>
    <cellStyle name="Hyperlink" xfId="16744" builtinId="8" hidden="1"/>
    <cellStyle name="Hyperlink" xfId="16746" builtinId="8" hidden="1"/>
    <cellStyle name="Hyperlink" xfId="16496" builtinId="8" hidden="1"/>
    <cellStyle name="Hyperlink" xfId="16751" builtinId="8" hidden="1"/>
    <cellStyle name="Hyperlink" xfId="16753" builtinId="8" hidden="1"/>
    <cellStyle name="Hyperlink" xfId="16755" builtinId="8" hidden="1"/>
    <cellStyle name="Hyperlink" xfId="16757" builtinId="8" hidden="1"/>
    <cellStyle name="Hyperlink" xfId="16759" builtinId="8" hidden="1"/>
    <cellStyle name="Hyperlink" xfId="16761" builtinId="8" hidden="1"/>
    <cellStyle name="Hyperlink" xfId="16763" builtinId="8" hidden="1"/>
    <cellStyle name="Hyperlink" xfId="16767" builtinId="8" hidden="1"/>
    <cellStyle name="Hyperlink" xfId="16769" builtinId="8" hidden="1"/>
    <cellStyle name="Hyperlink" xfId="16771" builtinId="8" hidden="1"/>
    <cellStyle name="Hyperlink" xfId="16773" builtinId="8" hidden="1"/>
    <cellStyle name="Hyperlink" xfId="16775" builtinId="8" hidden="1"/>
    <cellStyle name="Hyperlink" xfId="16777" builtinId="8" hidden="1"/>
    <cellStyle name="Hyperlink" xfId="16779" builtinId="8" hidden="1"/>
    <cellStyle name="Hyperlink" xfId="16783" builtinId="8" hidden="1"/>
    <cellStyle name="Hyperlink" xfId="16785" builtinId="8" hidden="1"/>
    <cellStyle name="Hyperlink" xfId="16787" builtinId="8" hidden="1"/>
    <cellStyle name="Hyperlink" xfId="16789" builtinId="8" hidden="1"/>
    <cellStyle name="Hyperlink" xfId="16791" builtinId="8" hidden="1"/>
    <cellStyle name="Hyperlink" xfId="16793" builtinId="8" hidden="1"/>
    <cellStyle name="Hyperlink" xfId="16795" builtinId="8" hidden="1"/>
    <cellStyle name="Hyperlink" xfId="16799" builtinId="8" hidden="1"/>
    <cellStyle name="Hyperlink" xfId="16801" builtinId="8" hidden="1"/>
    <cellStyle name="Hyperlink" xfId="16803" builtinId="8" hidden="1"/>
    <cellStyle name="Hyperlink" xfId="16805" builtinId="8" hidden="1"/>
    <cellStyle name="Hyperlink" xfId="16807" builtinId="8" hidden="1"/>
    <cellStyle name="Hyperlink" xfId="16809" builtinId="8" hidden="1"/>
    <cellStyle name="Hyperlink" xfId="16811" builtinId="8" hidden="1"/>
    <cellStyle name="Hyperlink" xfId="16815" builtinId="8" hidden="1"/>
    <cellStyle name="Hyperlink" xfId="16817" builtinId="8" hidden="1"/>
    <cellStyle name="Hyperlink" xfId="16819" builtinId="8" hidden="1"/>
    <cellStyle name="Hyperlink" xfId="16821" builtinId="8" hidden="1"/>
    <cellStyle name="Hyperlink" xfId="16823" builtinId="8" hidden="1"/>
    <cellStyle name="Hyperlink" xfId="16825" builtinId="8" hidden="1"/>
    <cellStyle name="Hyperlink" xfId="16827" builtinId="8" hidden="1"/>
    <cellStyle name="Hyperlink" xfId="16831" builtinId="8" hidden="1"/>
    <cellStyle name="Hyperlink" xfId="16833" builtinId="8" hidden="1"/>
    <cellStyle name="Hyperlink" xfId="16835" builtinId="8" hidden="1"/>
    <cellStyle name="Hyperlink" xfId="16837" builtinId="8" hidden="1"/>
    <cellStyle name="Hyperlink" xfId="16839" builtinId="8" hidden="1"/>
    <cellStyle name="Hyperlink" xfId="16841" builtinId="8" hidden="1"/>
    <cellStyle name="Hyperlink" xfId="16843" builtinId="8" hidden="1"/>
    <cellStyle name="Hyperlink" xfId="16847" builtinId="8" hidden="1"/>
    <cellStyle name="Hyperlink" xfId="16849" builtinId="8" hidden="1"/>
    <cellStyle name="Hyperlink" xfId="16851" builtinId="8" hidden="1"/>
    <cellStyle name="Hyperlink" xfId="16853" builtinId="8" hidden="1"/>
    <cellStyle name="Hyperlink" xfId="16855" builtinId="8" hidden="1"/>
    <cellStyle name="Hyperlink" xfId="16857" builtinId="8" hidden="1"/>
    <cellStyle name="Hyperlink" xfId="16859" builtinId="8" hidden="1"/>
    <cellStyle name="Hyperlink" xfId="16863" builtinId="8" hidden="1"/>
    <cellStyle name="Hyperlink" xfId="16865" builtinId="8" hidden="1"/>
    <cellStyle name="Hyperlink" xfId="16867" builtinId="8" hidden="1"/>
    <cellStyle name="Hyperlink" xfId="16869" builtinId="8" hidden="1"/>
    <cellStyle name="Hyperlink" xfId="16871" builtinId="8" hidden="1"/>
    <cellStyle name="Hyperlink" xfId="16490" builtinId="8" hidden="1"/>
    <cellStyle name="Hyperlink" xfId="16874" builtinId="8" hidden="1"/>
    <cellStyle name="Hyperlink" xfId="16878" builtinId="8" hidden="1"/>
    <cellStyle name="Hyperlink" xfId="16880" builtinId="8" hidden="1"/>
    <cellStyle name="Hyperlink" xfId="16882" builtinId="8" hidden="1"/>
    <cellStyle name="Hyperlink" xfId="16884" builtinId="8" hidden="1"/>
    <cellStyle name="Hyperlink" xfId="16886" builtinId="8" hidden="1"/>
    <cellStyle name="Hyperlink" xfId="16888" builtinId="8" hidden="1"/>
    <cellStyle name="Hyperlink" xfId="16890" builtinId="8" hidden="1"/>
    <cellStyle name="Hyperlink" xfId="16894" builtinId="8" hidden="1"/>
    <cellStyle name="Hyperlink" xfId="16896" builtinId="8" hidden="1"/>
    <cellStyle name="Hyperlink" xfId="16898" builtinId="8" hidden="1"/>
    <cellStyle name="Hyperlink" xfId="16900" builtinId="8" hidden="1"/>
    <cellStyle name="Hyperlink" xfId="16902" builtinId="8" hidden="1"/>
    <cellStyle name="Hyperlink" xfId="16904" builtinId="8" hidden="1"/>
    <cellStyle name="Hyperlink" xfId="16906" builtinId="8" hidden="1"/>
    <cellStyle name="Hyperlink" xfId="16910" builtinId="8" hidden="1"/>
    <cellStyle name="Hyperlink" xfId="16912" builtinId="8" hidden="1"/>
    <cellStyle name="Hyperlink" xfId="16914" builtinId="8" hidden="1"/>
    <cellStyle name="Hyperlink" xfId="16916" builtinId="8" hidden="1"/>
    <cellStyle name="Hyperlink" xfId="16918" builtinId="8" hidden="1"/>
    <cellStyle name="Hyperlink" xfId="16920" builtinId="8" hidden="1"/>
    <cellStyle name="Hyperlink" xfId="16922" builtinId="8" hidden="1"/>
    <cellStyle name="Hyperlink" xfId="16926" builtinId="8" hidden="1"/>
    <cellStyle name="Hyperlink" xfId="16928" builtinId="8" hidden="1"/>
    <cellStyle name="Hyperlink" xfId="16930" builtinId="8" hidden="1"/>
    <cellStyle name="Hyperlink" xfId="16932" builtinId="8" hidden="1"/>
    <cellStyle name="Hyperlink" xfId="16934" builtinId="8" hidden="1"/>
    <cellStyle name="Hyperlink" xfId="16936" builtinId="8" hidden="1"/>
    <cellStyle name="Hyperlink" xfId="16938" builtinId="8" hidden="1"/>
    <cellStyle name="Hyperlink" xfId="16942" builtinId="8" hidden="1"/>
    <cellStyle name="Hyperlink" xfId="16944" builtinId="8" hidden="1"/>
    <cellStyle name="Hyperlink" xfId="16946" builtinId="8" hidden="1"/>
    <cellStyle name="Hyperlink" xfId="16948" builtinId="8" hidden="1"/>
    <cellStyle name="Hyperlink" xfId="16950" builtinId="8" hidden="1"/>
    <cellStyle name="Hyperlink" xfId="16952" builtinId="8" hidden="1"/>
    <cellStyle name="Hyperlink" xfId="16954" builtinId="8" hidden="1"/>
    <cellStyle name="Hyperlink" xfId="16958" builtinId="8" hidden="1"/>
    <cellStyle name="Hyperlink" xfId="16960" builtinId="8" hidden="1"/>
    <cellStyle name="Hyperlink" xfId="16962" builtinId="8" hidden="1"/>
    <cellStyle name="Hyperlink" xfId="16964" builtinId="8" hidden="1"/>
    <cellStyle name="Hyperlink" xfId="16966" builtinId="8" hidden="1"/>
    <cellStyle name="Hyperlink" xfId="16968" builtinId="8" hidden="1"/>
    <cellStyle name="Hyperlink" xfId="16970" builtinId="8" hidden="1"/>
    <cellStyle name="Hyperlink" xfId="16974" builtinId="8" hidden="1"/>
    <cellStyle name="Hyperlink" xfId="16976" builtinId="8" hidden="1"/>
    <cellStyle name="Hyperlink" xfId="16978" builtinId="8" hidden="1"/>
    <cellStyle name="Hyperlink" xfId="16980" builtinId="8" hidden="1"/>
    <cellStyle name="Hyperlink" xfId="16982" builtinId="8" hidden="1"/>
    <cellStyle name="Hyperlink" xfId="16984" builtinId="8" hidden="1"/>
    <cellStyle name="Hyperlink" xfId="16986" builtinId="8" hidden="1"/>
    <cellStyle name="Hyperlink" xfId="16990" builtinId="8" hidden="1"/>
    <cellStyle name="Hyperlink" xfId="16992" builtinId="8" hidden="1"/>
    <cellStyle name="Hyperlink" xfId="16994" builtinId="8" hidden="1"/>
    <cellStyle name="Hyperlink" xfId="16996" builtinId="8" hidden="1"/>
    <cellStyle name="Hyperlink" xfId="16495" builtinId="8" hidden="1"/>
    <cellStyle name="Hyperlink" xfId="16999" builtinId="8" hidden="1"/>
    <cellStyle name="Hyperlink" xfId="17001" builtinId="8" hidden="1"/>
    <cellStyle name="Hyperlink" xfId="17005" builtinId="8" hidden="1"/>
    <cellStyle name="Hyperlink" xfId="17007" builtinId="8" hidden="1"/>
    <cellStyle name="Hyperlink" xfId="17009" builtinId="8" hidden="1"/>
    <cellStyle name="Hyperlink" xfId="17011" builtinId="8" hidden="1"/>
    <cellStyle name="Hyperlink" xfId="17013" builtinId="8" hidden="1"/>
    <cellStyle name="Hyperlink" xfId="17015" builtinId="8" hidden="1"/>
    <cellStyle name="Hyperlink" xfId="17017" builtinId="8" hidden="1"/>
    <cellStyle name="Hyperlink" xfId="17021" builtinId="8" hidden="1"/>
    <cellStyle name="Hyperlink" xfId="17023" builtinId="8" hidden="1"/>
    <cellStyle name="Hyperlink" xfId="17025" builtinId="8" hidden="1"/>
    <cellStyle name="Hyperlink" xfId="17027" builtinId="8" hidden="1"/>
    <cellStyle name="Hyperlink" xfId="17029" builtinId="8" hidden="1"/>
    <cellStyle name="Hyperlink" xfId="17031" builtinId="8" hidden="1"/>
    <cellStyle name="Hyperlink" xfId="17033" builtinId="8" hidden="1"/>
    <cellStyle name="Hyperlink" xfId="17037" builtinId="8" hidden="1"/>
    <cellStyle name="Hyperlink" xfId="17039" builtinId="8" hidden="1"/>
    <cellStyle name="Hyperlink" xfId="17041" builtinId="8" hidden="1"/>
    <cellStyle name="Hyperlink" xfId="17043" builtinId="8" hidden="1"/>
    <cellStyle name="Hyperlink" xfId="17045" builtinId="8" hidden="1"/>
    <cellStyle name="Hyperlink" xfId="17047" builtinId="8" hidden="1"/>
    <cellStyle name="Hyperlink" xfId="17049" builtinId="8" hidden="1"/>
    <cellStyle name="Hyperlink" xfId="17053" builtinId="8" hidden="1"/>
    <cellStyle name="Hyperlink" xfId="17055" builtinId="8" hidden="1"/>
    <cellStyle name="Hyperlink" xfId="17057" builtinId="8" hidden="1"/>
    <cellStyle name="Hyperlink" xfId="17059" builtinId="8" hidden="1"/>
    <cellStyle name="Hyperlink" xfId="17061" builtinId="8" hidden="1"/>
    <cellStyle name="Hyperlink" xfId="17063" builtinId="8" hidden="1"/>
    <cellStyle name="Hyperlink" xfId="17065" builtinId="8" hidden="1"/>
    <cellStyle name="Hyperlink" xfId="17069" builtinId="8" hidden="1"/>
    <cellStyle name="Hyperlink" xfId="17071" builtinId="8" hidden="1"/>
    <cellStyle name="Hyperlink" xfId="17073" builtinId="8" hidden="1"/>
    <cellStyle name="Hyperlink" xfId="17075" builtinId="8" hidden="1"/>
    <cellStyle name="Hyperlink" xfId="17077" builtinId="8" hidden="1"/>
    <cellStyle name="Hyperlink" xfId="17079" builtinId="8" hidden="1"/>
    <cellStyle name="Hyperlink" xfId="17081" builtinId="8" hidden="1"/>
    <cellStyle name="Hyperlink" xfId="17085" builtinId="8" hidden="1"/>
    <cellStyle name="Hyperlink" xfId="17087" builtinId="8" hidden="1"/>
    <cellStyle name="Hyperlink" xfId="17089" builtinId="8" hidden="1"/>
    <cellStyle name="Hyperlink" xfId="17091" builtinId="8" hidden="1"/>
    <cellStyle name="Hyperlink" xfId="17093" builtinId="8" hidden="1"/>
    <cellStyle name="Hyperlink" xfId="17095" builtinId="8" hidden="1"/>
    <cellStyle name="Hyperlink" xfId="17097" builtinId="8" hidden="1"/>
    <cellStyle name="Hyperlink" xfId="17101" builtinId="8" hidden="1"/>
    <cellStyle name="Hyperlink" xfId="17103" builtinId="8" hidden="1"/>
    <cellStyle name="Hyperlink" xfId="17105" builtinId="8" hidden="1"/>
    <cellStyle name="Hyperlink" xfId="17107" builtinId="8" hidden="1"/>
    <cellStyle name="Hyperlink" xfId="17109" builtinId="8" hidden="1"/>
    <cellStyle name="Hyperlink" xfId="17111" builtinId="8" hidden="1"/>
    <cellStyle name="Hyperlink" xfId="17113" builtinId="8" hidden="1"/>
    <cellStyle name="Hyperlink" xfId="17117" builtinId="8" hidden="1"/>
    <cellStyle name="Hyperlink" xfId="17119" builtinId="8" hidden="1"/>
    <cellStyle name="Hyperlink" xfId="17121" builtinId="8" hidden="1"/>
    <cellStyle name="Hyperlink" xfId="16491" builtinId="8" hidden="1"/>
    <cellStyle name="Hyperlink" xfId="17124" builtinId="8" hidden="1"/>
    <cellStyle name="Hyperlink" xfId="17126" builtinId="8" hidden="1"/>
    <cellStyle name="Hyperlink" xfId="17128" builtinId="8" hidden="1"/>
    <cellStyle name="Hyperlink" xfId="17132" builtinId="8" hidden="1"/>
    <cellStyle name="Hyperlink" xfId="17134" builtinId="8" hidden="1"/>
    <cellStyle name="Hyperlink" xfId="17136" builtinId="8" hidden="1"/>
    <cellStyle name="Hyperlink" xfId="17138" builtinId="8" hidden="1"/>
    <cellStyle name="Hyperlink" xfId="17140" builtinId="8" hidden="1"/>
    <cellStyle name="Hyperlink" xfId="17142" builtinId="8" hidden="1"/>
    <cellStyle name="Hyperlink" xfId="17144" builtinId="8" hidden="1"/>
    <cellStyle name="Hyperlink" xfId="17148" builtinId="8" hidden="1"/>
    <cellStyle name="Hyperlink" xfId="17150" builtinId="8" hidden="1"/>
    <cellStyle name="Hyperlink" xfId="17152" builtinId="8" hidden="1"/>
    <cellStyle name="Hyperlink" xfId="17154" builtinId="8" hidden="1"/>
    <cellStyle name="Hyperlink" xfId="17156" builtinId="8" hidden="1"/>
    <cellStyle name="Hyperlink" xfId="17158" builtinId="8" hidden="1"/>
    <cellStyle name="Hyperlink" xfId="17160" builtinId="8" hidden="1"/>
    <cellStyle name="Hyperlink" xfId="17164" builtinId="8" hidden="1"/>
    <cellStyle name="Hyperlink" xfId="17166" builtinId="8" hidden="1"/>
    <cellStyle name="Hyperlink" xfId="17168" builtinId="8" hidden="1"/>
    <cellStyle name="Hyperlink" xfId="17170" builtinId="8" hidden="1"/>
    <cellStyle name="Hyperlink" xfId="17172" builtinId="8" hidden="1"/>
    <cellStyle name="Hyperlink" xfId="17174" builtinId="8" hidden="1"/>
    <cellStyle name="Hyperlink" xfId="17176" builtinId="8" hidden="1"/>
    <cellStyle name="Hyperlink" xfId="17180" builtinId="8" hidden="1"/>
    <cellStyle name="Hyperlink" xfId="17182" builtinId="8" hidden="1"/>
    <cellStyle name="Hyperlink" xfId="17184" builtinId="8" hidden="1"/>
    <cellStyle name="Hyperlink" xfId="17186" builtinId="8" hidden="1"/>
    <cellStyle name="Hyperlink" xfId="17188" builtinId="8" hidden="1"/>
    <cellStyle name="Hyperlink" xfId="17190" builtinId="8" hidden="1"/>
    <cellStyle name="Hyperlink" xfId="17192" builtinId="8" hidden="1"/>
    <cellStyle name="Hyperlink" xfId="17196" builtinId="8" hidden="1"/>
    <cellStyle name="Hyperlink" xfId="17198" builtinId="8" hidden="1"/>
    <cellStyle name="Hyperlink" xfId="17200" builtinId="8" hidden="1"/>
    <cellStyle name="Hyperlink" xfId="17202" builtinId="8" hidden="1"/>
    <cellStyle name="Hyperlink" xfId="17204" builtinId="8" hidden="1"/>
    <cellStyle name="Hyperlink" xfId="17206" builtinId="8" hidden="1"/>
    <cellStyle name="Hyperlink" xfId="17208" builtinId="8" hidden="1"/>
    <cellStyle name="Hyperlink" xfId="17212" builtinId="8" hidden="1"/>
    <cellStyle name="Hyperlink" xfId="17214" builtinId="8" hidden="1"/>
    <cellStyle name="Hyperlink" xfId="17216" builtinId="8" hidden="1"/>
    <cellStyle name="Hyperlink" xfId="17218" builtinId="8" hidden="1"/>
    <cellStyle name="Hyperlink" xfId="17220" builtinId="8" hidden="1"/>
    <cellStyle name="Hyperlink" xfId="17222" builtinId="8" hidden="1"/>
    <cellStyle name="Hyperlink" xfId="17224" builtinId="8" hidden="1"/>
    <cellStyle name="Hyperlink" xfId="17228" builtinId="8" hidden="1"/>
    <cellStyle name="Hyperlink" xfId="17230" builtinId="8" hidden="1"/>
    <cellStyle name="Hyperlink" xfId="17232" builtinId="8" hidden="1"/>
    <cellStyle name="Hyperlink" xfId="17234" builtinId="8" hidden="1"/>
    <cellStyle name="Hyperlink" xfId="17236" builtinId="8" hidden="1"/>
    <cellStyle name="Hyperlink" xfId="17238" builtinId="8" hidden="1"/>
    <cellStyle name="Hyperlink" xfId="17240" builtinId="8" hidden="1"/>
    <cellStyle name="Hyperlink" xfId="17244" builtinId="8" hidden="1"/>
    <cellStyle name="Hyperlink" xfId="17246" builtinId="8" hidden="1"/>
    <cellStyle name="Hyperlink" xfId="16494" builtinId="8" hidden="1"/>
    <cellStyle name="Hyperlink" xfId="17249" builtinId="8" hidden="1"/>
    <cellStyle name="Hyperlink" xfId="17251" builtinId="8" hidden="1"/>
    <cellStyle name="Hyperlink" xfId="17253" builtinId="8" hidden="1"/>
    <cellStyle name="Hyperlink" xfId="17255" builtinId="8" hidden="1"/>
    <cellStyle name="Hyperlink" xfId="17259" builtinId="8" hidden="1"/>
    <cellStyle name="Hyperlink" xfId="17261" builtinId="8" hidden="1"/>
    <cellStyle name="Hyperlink" xfId="17263" builtinId="8" hidden="1"/>
    <cellStyle name="Hyperlink" xfId="17265" builtinId="8" hidden="1"/>
    <cellStyle name="Hyperlink" xfId="17267" builtinId="8" hidden="1"/>
    <cellStyle name="Hyperlink" xfId="17269" builtinId="8" hidden="1"/>
    <cellStyle name="Hyperlink" xfId="17271" builtinId="8" hidden="1"/>
    <cellStyle name="Hyperlink" xfId="17275" builtinId="8" hidden="1"/>
    <cellStyle name="Hyperlink" xfId="17277" builtinId="8" hidden="1"/>
    <cellStyle name="Hyperlink" xfId="17279" builtinId="8" hidden="1"/>
    <cellStyle name="Hyperlink" xfId="17281" builtinId="8" hidden="1"/>
    <cellStyle name="Hyperlink" xfId="17283" builtinId="8" hidden="1"/>
    <cellStyle name="Hyperlink" xfId="17285" builtinId="8" hidden="1"/>
    <cellStyle name="Hyperlink" xfId="17287" builtinId="8" hidden="1"/>
    <cellStyle name="Hyperlink" xfId="17291" builtinId="8" hidden="1"/>
    <cellStyle name="Hyperlink" xfId="17293" builtinId="8" hidden="1"/>
    <cellStyle name="Hyperlink" xfId="17295" builtinId="8" hidden="1"/>
    <cellStyle name="Hyperlink" xfId="17297" builtinId="8" hidden="1"/>
    <cellStyle name="Hyperlink" xfId="17299" builtinId="8" hidden="1"/>
    <cellStyle name="Hyperlink" xfId="17301" builtinId="8" hidden="1"/>
    <cellStyle name="Hyperlink" xfId="17303" builtinId="8" hidden="1"/>
    <cellStyle name="Hyperlink" xfId="17307" builtinId="8" hidden="1"/>
    <cellStyle name="Hyperlink" xfId="17309" builtinId="8" hidden="1"/>
    <cellStyle name="Hyperlink" xfId="17311" builtinId="8" hidden="1"/>
    <cellStyle name="Hyperlink" xfId="17313" builtinId="8" hidden="1"/>
    <cellStyle name="Hyperlink" xfId="17315" builtinId="8" hidden="1"/>
    <cellStyle name="Hyperlink" xfId="17317" builtinId="8" hidden="1"/>
    <cellStyle name="Hyperlink" xfId="17319" builtinId="8" hidden="1"/>
    <cellStyle name="Hyperlink" xfId="17323" builtinId="8" hidden="1"/>
    <cellStyle name="Hyperlink" xfId="17325" builtinId="8" hidden="1"/>
    <cellStyle name="Hyperlink" xfId="17327" builtinId="8" hidden="1"/>
    <cellStyle name="Hyperlink" xfId="17329" builtinId="8" hidden="1"/>
    <cellStyle name="Hyperlink" xfId="17331" builtinId="8" hidden="1"/>
    <cellStyle name="Hyperlink" xfId="17333" builtinId="8" hidden="1"/>
    <cellStyle name="Hyperlink" xfId="17335" builtinId="8" hidden="1"/>
    <cellStyle name="Hyperlink" xfId="17339" builtinId="8" hidden="1"/>
    <cellStyle name="Hyperlink" xfId="17341" builtinId="8" hidden="1"/>
    <cellStyle name="Hyperlink" xfId="17343" builtinId="8" hidden="1"/>
    <cellStyle name="Hyperlink" xfId="17345" builtinId="8" hidden="1"/>
    <cellStyle name="Hyperlink" xfId="17347" builtinId="8" hidden="1"/>
    <cellStyle name="Hyperlink" xfId="17349" builtinId="8" hidden="1"/>
    <cellStyle name="Hyperlink" xfId="17351" builtinId="8" hidden="1"/>
    <cellStyle name="Hyperlink" xfId="17355" builtinId="8" hidden="1"/>
    <cellStyle name="Hyperlink" xfId="17357" builtinId="8" hidden="1"/>
    <cellStyle name="Hyperlink" xfId="17359" builtinId="8" hidden="1"/>
    <cellStyle name="Hyperlink" xfId="17361" builtinId="8" hidden="1"/>
    <cellStyle name="Hyperlink" xfId="17363" builtinId="8" hidden="1"/>
    <cellStyle name="Hyperlink" xfId="17365" builtinId="8" hidden="1"/>
    <cellStyle name="Hyperlink" xfId="17367" builtinId="8" hidden="1"/>
    <cellStyle name="Hyperlink" xfId="17371" builtinId="8" hidden="1"/>
    <cellStyle name="Hyperlink" xfId="16492" builtinId="8" hidden="1"/>
    <cellStyle name="Hyperlink" xfId="17374" builtinId="8" hidden="1"/>
    <cellStyle name="Hyperlink" xfId="17376" builtinId="8" hidden="1"/>
    <cellStyle name="Hyperlink" xfId="17378" builtinId="8" hidden="1"/>
    <cellStyle name="Hyperlink" xfId="17380" builtinId="8" hidden="1"/>
    <cellStyle name="Hyperlink" xfId="17382" builtinId="8" hidden="1"/>
    <cellStyle name="Hyperlink" xfId="17386" builtinId="8" hidden="1"/>
    <cellStyle name="Hyperlink" xfId="17388" builtinId="8" hidden="1"/>
    <cellStyle name="Hyperlink" xfId="17390" builtinId="8" hidden="1"/>
    <cellStyle name="Hyperlink" xfId="17392" builtinId="8" hidden="1"/>
    <cellStyle name="Hyperlink" xfId="17394" builtinId="8" hidden="1"/>
    <cellStyle name="Hyperlink" xfId="17396" builtinId="8" hidden="1"/>
    <cellStyle name="Hyperlink" xfId="17398" builtinId="8" hidden="1"/>
    <cellStyle name="Hyperlink" xfId="17402" builtinId="8" hidden="1"/>
    <cellStyle name="Hyperlink" xfId="17404" builtinId="8" hidden="1"/>
    <cellStyle name="Hyperlink" xfId="17406" builtinId="8" hidden="1"/>
    <cellStyle name="Hyperlink" xfId="17408" builtinId="8" hidden="1"/>
    <cellStyle name="Hyperlink" xfId="17410" builtinId="8" hidden="1"/>
    <cellStyle name="Hyperlink" xfId="17412" builtinId="8" hidden="1"/>
    <cellStyle name="Hyperlink" xfId="17414" builtinId="8" hidden="1"/>
    <cellStyle name="Hyperlink" xfId="17418" builtinId="8" hidden="1"/>
    <cellStyle name="Hyperlink" xfId="17420" builtinId="8" hidden="1"/>
    <cellStyle name="Hyperlink" xfId="17422" builtinId="8" hidden="1"/>
    <cellStyle name="Hyperlink" xfId="17424" builtinId="8" hidden="1"/>
    <cellStyle name="Hyperlink" xfId="17426" builtinId="8" hidden="1"/>
    <cellStyle name="Hyperlink" xfId="17428" builtinId="8" hidden="1"/>
    <cellStyle name="Hyperlink" xfId="17430" builtinId="8" hidden="1"/>
    <cellStyle name="Hyperlink" xfId="17434" builtinId="8" hidden="1"/>
    <cellStyle name="Hyperlink" xfId="17436" builtinId="8" hidden="1"/>
    <cellStyle name="Hyperlink" xfId="17438" builtinId="8" hidden="1"/>
    <cellStyle name="Hyperlink" xfId="17440" builtinId="8" hidden="1"/>
    <cellStyle name="Hyperlink" xfId="17442" builtinId="8" hidden="1"/>
    <cellStyle name="Hyperlink" xfId="17444" builtinId="8" hidden="1"/>
    <cellStyle name="Hyperlink" xfId="17446" builtinId="8" hidden="1"/>
    <cellStyle name="Hyperlink" xfId="17450" builtinId="8" hidden="1"/>
    <cellStyle name="Hyperlink" xfId="17452" builtinId="8" hidden="1"/>
    <cellStyle name="Hyperlink" xfId="17454" builtinId="8" hidden="1"/>
    <cellStyle name="Hyperlink" xfId="17456" builtinId="8" hidden="1"/>
    <cellStyle name="Hyperlink" xfId="17458" builtinId="8" hidden="1"/>
    <cellStyle name="Hyperlink" xfId="17460" builtinId="8" hidden="1"/>
    <cellStyle name="Hyperlink" xfId="17462" builtinId="8" hidden="1"/>
    <cellStyle name="Hyperlink" xfId="17466" builtinId="8" hidden="1"/>
    <cellStyle name="Hyperlink" xfId="17468" builtinId="8" hidden="1"/>
    <cellStyle name="Hyperlink" xfId="17470" builtinId="8" hidden="1"/>
    <cellStyle name="Hyperlink" xfId="17472" builtinId="8" hidden="1"/>
    <cellStyle name="Hyperlink" xfId="17474" builtinId="8" hidden="1"/>
    <cellStyle name="Hyperlink" xfId="17476" builtinId="8" hidden="1"/>
    <cellStyle name="Hyperlink" xfId="17478" builtinId="8" hidden="1"/>
    <cellStyle name="Hyperlink" xfId="17482" builtinId="8" hidden="1"/>
    <cellStyle name="Hyperlink" xfId="17484" builtinId="8" hidden="1"/>
    <cellStyle name="Hyperlink" xfId="17486" builtinId="8" hidden="1"/>
    <cellStyle name="Hyperlink" xfId="17488" builtinId="8" hidden="1"/>
    <cellStyle name="Hyperlink" xfId="17490" builtinId="8" hidden="1"/>
    <cellStyle name="Hyperlink" xfId="17492" builtinId="8" hidden="1"/>
    <cellStyle name="Hyperlink" xfId="17494" builtinId="8" hidden="1"/>
    <cellStyle name="Hyperlink" xfId="16493" builtinId="8" hidden="1"/>
    <cellStyle name="Hyperlink" xfId="17499" builtinId="8" hidden="1"/>
    <cellStyle name="Hyperlink" xfId="17501" builtinId="8" hidden="1"/>
    <cellStyle name="Hyperlink" xfId="17503" builtinId="8" hidden="1"/>
    <cellStyle name="Hyperlink" xfId="17505" builtinId="8" hidden="1"/>
    <cellStyle name="Hyperlink" xfId="17507" builtinId="8" hidden="1"/>
    <cellStyle name="Hyperlink" xfId="17509" builtinId="8" hidden="1"/>
    <cellStyle name="Hyperlink" xfId="17513" builtinId="8" hidden="1"/>
    <cellStyle name="Hyperlink" xfId="17515" builtinId="8" hidden="1"/>
    <cellStyle name="Hyperlink" xfId="17517" builtinId="8" hidden="1"/>
    <cellStyle name="Hyperlink" xfId="17519" builtinId="8" hidden="1"/>
    <cellStyle name="Hyperlink" xfId="17521" builtinId="8" hidden="1"/>
    <cellStyle name="Hyperlink" xfId="17523" builtinId="8" hidden="1"/>
    <cellStyle name="Hyperlink" xfId="17525" builtinId="8" hidden="1"/>
    <cellStyle name="Hyperlink" xfId="17529" builtinId="8" hidden="1"/>
    <cellStyle name="Hyperlink" xfId="17531" builtinId="8" hidden="1"/>
    <cellStyle name="Hyperlink" xfId="17533" builtinId="8" hidden="1"/>
    <cellStyle name="Hyperlink" xfId="17535" builtinId="8" hidden="1"/>
    <cellStyle name="Hyperlink" xfId="17537" builtinId="8" hidden="1"/>
    <cellStyle name="Hyperlink" xfId="17539" builtinId="8" hidden="1"/>
    <cellStyle name="Hyperlink" xfId="17541" builtinId="8" hidden="1"/>
    <cellStyle name="Hyperlink" xfId="17545" builtinId="8" hidden="1"/>
    <cellStyle name="Hyperlink" xfId="17547" builtinId="8" hidden="1"/>
    <cellStyle name="Hyperlink" xfId="17549" builtinId="8" hidden="1"/>
    <cellStyle name="Hyperlink" xfId="17551" builtinId="8" hidden="1"/>
    <cellStyle name="Hyperlink" xfId="17553" builtinId="8" hidden="1"/>
    <cellStyle name="Hyperlink" xfId="17555" builtinId="8" hidden="1"/>
    <cellStyle name="Hyperlink" xfId="17557" builtinId="8" hidden="1"/>
    <cellStyle name="Hyperlink" xfId="17561" builtinId="8" hidden="1"/>
    <cellStyle name="Hyperlink" xfId="17563" builtinId="8" hidden="1"/>
    <cellStyle name="Hyperlink" xfId="17565" builtinId="8" hidden="1"/>
    <cellStyle name="Hyperlink" xfId="17567" builtinId="8" hidden="1"/>
    <cellStyle name="Hyperlink" xfId="17569" builtinId="8" hidden="1"/>
    <cellStyle name="Hyperlink" xfId="17571" builtinId="8" hidden="1"/>
    <cellStyle name="Hyperlink" xfId="17573" builtinId="8" hidden="1"/>
    <cellStyle name="Hyperlink" xfId="17577" builtinId="8" hidden="1"/>
    <cellStyle name="Hyperlink" xfId="17579" builtinId="8" hidden="1"/>
    <cellStyle name="Hyperlink" xfId="17581" builtinId="8" hidden="1"/>
    <cellStyle name="Hyperlink" xfId="17583" builtinId="8" hidden="1"/>
    <cellStyle name="Hyperlink" xfId="17585" builtinId="8" hidden="1"/>
    <cellStyle name="Hyperlink" xfId="17587" builtinId="8" hidden="1"/>
    <cellStyle name="Hyperlink" xfId="17589" builtinId="8" hidden="1"/>
    <cellStyle name="Hyperlink" xfId="17593" builtinId="8" hidden="1"/>
    <cellStyle name="Hyperlink" xfId="17595" builtinId="8" hidden="1"/>
    <cellStyle name="Hyperlink" xfId="17597" builtinId="8" hidden="1"/>
    <cellStyle name="Hyperlink" xfId="17599" builtinId="8" hidden="1"/>
    <cellStyle name="Hyperlink" xfId="17601" builtinId="8" hidden="1"/>
    <cellStyle name="Hyperlink" xfId="17603" builtinId="8" hidden="1"/>
    <cellStyle name="Hyperlink" xfId="17605" builtinId="8" hidden="1"/>
    <cellStyle name="Hyperlink" xfId="17609" builtinId="8" hidden="1"/>
    <cellStyle name="Hyperlink" xfId="17611" builtinId="8" hidden="1"/>
    <cellStyle name="Hyperlink" xfId="17613" builtinId="8" hidden="1"/>
    <cellStyle name="Hyperlink" xfId="17615" builtinId="8" hidden="1"/>
    <cellStyle name="Hyperlink" xfId="17617" builtinId="8" hidden="1"/>
    <cellStyle name="Hyperlink" xfId="17619" builtinId="8" hidden="1"/>
    <cellStyle name="Hyperlink" xfId="17621" builtinId="8" hidden="1"/>
    <cellStyle name="Hyperlink" xfId="17624" builtinId="8" hidden="1"/>
    <cellStyle name="Hyperlink" xfId="17626" builtinId="8" hidden="1"/>
    <cellStyle name="Hyperlink" xfId="17628" builtinId="8" hidden="1"/>
    <cellStyle name="Hyperlink" xfId="17630" builtinId="8" hidden="1"/>
    <cellStyle name="Hyperlink" xfId="17632" builtinId="8" hidden="1"/>
    <cellStyle name="Hyperlink" xfId="17634" builtinId="8" hidden="1"/>
    <cellStyle name="Hyperlink" xfId="17636" builtinId="8" hidden="1"/>
    <cellStyle name="Hyperlink" xfId="17640" builtinId="8" hidden="1"/>
    <cellStyle name="Hyperlink" xfId="17642" builtinId="8" hidden="1"/>
    <cellStyle name="Hyperlink" xfId="17644" builtinId="8" hidden="1"/>
    <cellStyle name="Hyperlink" xfId="17646" builtinId="8" hidden="1"/>
    <cellStyle name="Hyperlink" xfId="17648" builtinId="8" hidden="1"/>
    <cellStyle name="Hyperlink" xfId="17650" builtinId="8" hidden="1"/>
    <cellStyle name="Hyperlink" xfId="17652" builtinId="8" hidden="1"/>
    <cellStyle name="Hyperlink" xfId="17656" builtinId="8" hidden="1"/>
    <cellStyle name="Hyperlink" xfId="17658" builtinId="8" hidden="1"/>
    <cellStyle name="Hyperlink" xfId="17660" builtinId="8" hidden="1"/>
    <cellStyle name="Hyperlink" xfId="17662" builtinId="8" hidden="1"/>
    <cellStyle name="Hyperlink" xfId="17664" builtinId="8" hidden="1"/>
    <cellStyle name="Hyperlink" xfId="17666" builtinId="8" hidden="1"/>
    <cellStyle name="Hyperlink" xfId="17668" builtinId="8" hidden="1"/>
    <cellStyle name="Hyperlink" xfId="17672" builtinId="8" hidden="1"/>
    <cellStyle name="Hyperlink" xfId="17674" builtinId="8" hidden="1"/>
    <cellStyle name="Hyperlink" xfId="17676" builtinId="8" hidden="1"/>
    <cellStyle name="Hyperlink" xfId="17678" builtinId="8" hidden="1"/>
    <cellStyle name="Hyperlink" xfId="17680" builtinId="8" hidden="1"/>
    <cellStyle name="Hyperlink" xfId="17682" builtinId="8" hidden="1"/>
    <cellStyle name="Hyperlink" xfId="17684" builtinId="8" hidden="1"/>
    <cellStyle name="Hyperlink" xfId="17688" builtinId="8" hidden="1"/>
    <cellStyle name="Hyperlink" xfId="17690" builtinId="8" hidden="1"/>
    <cellStyle name="Hyperlink" xfId="17692" builtinId="8" hidden="1"/>
    <cellStyle name="Hyperlink" xfId="17694" builtinId="8" hidden="1"/>
    <cellStyle name="Hyperlink" xfId="17696" builtinId="8" hidden="1"/>
    <cellStyle name="Hyperlink" xfId="17698" builtinId="8" hidden="1"/>
    <cellStyle name="Hyperlink" xfId="17700" builtinId="8" hidden="1"/>
    <cellStyle name="Hyperlink" xfId="17704" builtinId="8" hidden="1"/>
    <cellStyle name="Hyperlink" xfId="17706" builtinId="8" hidden="1"/>
    <cellStyle name="Hyperlink" xfId="17708" builtinId="8" hidden="1"/>
    <cellStyle name="Hyperlink" xfId="17710" builtinId="8" hidden="1"/>
    <cellStyle name="Hyperlink" xfId="17712" builtinId="8" hidden="1"/>
    <cellStyle name="Hyperlink" xfId="17714" builtinId="8" hidden="1"/>
    <cellStyle name="Hyperlink" xfId="17716" builtinId="8" hidden="1"/>
    <cellStyle name="Hyperlink" xfId="17720" builtinId="8" hidden="1"/>
    <cellStyle name="Hyperlink" xfId="17722" builtinId="8" hidden="1"/>
    <cellStyle name="Hyperlink" xfId="17724" builtinId="8" hidden="1"/>
    <cellStyle name="Hyperlink" xfId="17726" builtinId="8" hidden="1"/>
    <cellStyle name="Hyperlink" xfId="17728" builtinId="8" hidden="1"/>
    <cellStyle name="Hyperlink" xfId="17730" builtinId="8" hidden="1"/>
    <cellStyle name="Hyperlink" xfId="17732" builtinId="8" hidden="1"/>
    <cellStyle name="Hyperlink" xfId="17736" builtinId="8" hidden="1"/>
    <cellStyle name="Hyperlink" xfId="17738" builtinId="8" hidden="1"/>
    <cellStyle name="Hyperlink" xfId="17740" builtinId="8" hidden="1"/>
    <cellStyle name="Hyperlink" xfId="17742" builtinId="8" hidden="1"/>
    <cellStyle name="Hyperlink" xfId="17744" builtinId="8" hidden="1"/>
    <cellStyle name="Hyperlink" xfId="17746" builtinId="8" hidden="1"/>
    <cellStyle name="Hyperlink" xfId="17756" builtinId="8" hidden="1"/>
    <cellStyle name="Hyperlink" xfId="17760" builtinId="8" hidden="1"/>
    <cellStyle name="Hyperlink" xfId="17762" builtinId="8" hidden="1"/>
    <cellStyle name="Hyperlink" xfId="17764" builtinId="8" hidden="1"/>
    <cellStyle name="Hyperlink" xfId="17766" builtinId="8" hidden="1"/>
    <cellStyle name="Hyperlink" xfId="17768" builtinId="8" hidden="1"/>
    <cellStyle name="Hyperlink" xfId="17770" builtinId="8" hidden="1"/>
    <cellStyle name="Hyperlink" xfId="17772" builtinId="8" hidden="1"/>
    <cellStyle name="Hyperlink" xfId="17776" builtinId="8" hidden="1"/>
    <cellStyle name="Hyperlink" xfId="17778" builtinId="8" hidden="1"/>
    <cellStyle name="Hyperlink" xfId="17780" builtinId="8" hidden="1"/>
    <cellStyle name="Hyperlink" xfId="17782" builtinId="8" hidden="1"/>
    <cellStyle name="Hyperlink" xfId="17784" builtinId="8" hidden="1"/>
    <cellStyle name="Hyperlink" xfId="17786" builtinId="8" hidden="1"/>
    <cellStyle name="Hyperlink" xfId="17788" builtinId="8" hidden="1"/>
    <cellStyle name="Hyperlink" xfId="17792" builtinId="8" hidden="1"/>
    <cellStyle name="Hyperlink" xfId="17794" builtinId="8" hidden="1"/>
    <cellStyle name="Hyperlink" xfId="17796" builtinId="8" hidden="1"/>
    <cellStyle name="Hyperlink" xfId="17798" builtinId="8" hidden="1"/>
    <cellStyle name="Hyperlink" xfId="17800" builtinId="8" hidden="1"/>
    <cellStyle name="Hyperlink" xfId="17802" builtinId="8" hidden="1"/>
    <cellStyle name="Hyperlink" xfId="17804" builtinId="8" hidden="1"/>
    <cellStyle name="Hyperlink" xfId="17808" builtinId="8" hidden="1"/>
    <cellStyle name="Hyperlink" xfId="17810" builtinId="8" hidden="1"/>
    <cellStyle name="Hyperlink" xfId="17812" builtinId="8" hidden="1"/>
    <cellStyle name="Hyperlink" xfId="17814" builtinId="8" hidden="1"/>
    <cellStyle name="Hyperlink" xfId="17816" builtinId="8" hidden="1"/>
    <cellStyle name="Hyperlink" xfId="17818" builtinId="8" hidden="1"/>
    <cellStyle name="Hyperlink" xfId="17820" builtinId="8" hidden="1"/>
    <cellStyle name="Hyperlink" xfId="17824" builtinId="8" hidden="1"/>
    <cellStyle name="Hyperlink" xfId="17826" builtinId="8" hidden="1"/>
    <cellStyle name="Hyperlink" xfId="17828" builtinId="8" hidden="1"/>
    <cellStyle name="Hyperlink" xfId="17830" builtinId="8" hidden="1"/>
    <cellStyle name="Hyperlink" xfId="17832" builtinId="8" hidden="1"/>
    <cellStyle name="Hyperlink" xfId="17834" builtinId="8" hidden="1"/>
    <cellStyle name="Hyperlink" xfId="17836" builtinId="8" hidden="1"/>
    <cellStyle name="Hyperlink" xfId="17840" builtinId="8" hidden="1"/>
    <cellStyle name="Hyperlink" xfId="17842" builtinId="8" hidden="1"/>
    <cellStyle name="Hyperlink" xfId="17844" builtinId="8" hidden="1"/>
    <cellStyle name="Hyperlink" xfId="17846" builtinId="8" hidden="1"/>
    <cellStyle name="Hyperlink" xfId="17848" builtinId="8" hidden="1"/>
    <cellStyle name="Hyperlink" xfId="17850" builtinId="8" hidden="1"/>
    <cellStyle name="Hyperlink" xfId="17852" builtinId="8" hidden="1"/>
    <cellStyle name="Hyperlink" xfId="17856" builtinId="8" hidden="1"/>
    <cellStyle name="Hyperlink" xfId="17858" builtinId="8" hidden="1"/>
    <cellStyle name="Hyperlink" xfId="17860" builtinId="8" hidden="1"/>
    <cellStyle name="Hyperlink" xfId="17862" builtinId="8" hidden="1"/>
    <cellStyle name="Hyperlink" xfId="17864" builtinId="8" hidden="1"/>
    <cellStyle name="Hyperlink" xfId="17866" builtinId="8" hidden="1"/>
    <cellStyle name="Hyperlink" xfId="17868" builtinId="8" hidden="1"/>
    <cellStyle name="Hyperlink" xfId="17872" builtinId="8" hidden="1"/>
    <cellStyle name="Hyperlink" xfId="17874" builtinId="8" hidden="1"/>
    <cellStyle name="Hyperlink" xfId="17876" builtinId="8" hidden="1"/>
    <cellStyle name="Hyperlink" xfId="17878" builtinId="8" hidden="1"/>
    <cellStyle name="Hyperlink" xfId="17880" builtinId="8" hidden="1"/>
    <cellStyle name="Hyperlink" xfId="17748" builtinId="8" hidden="1"/>
    <cellStyle name="Hyperlink" xfId="17883" builtinId="8" hidden="1"/>
    <cellStyle name="Hyperlink" xfId="17887" builtinId="8" hidden="1"/>
    <cellStyle name="Hyperlink" xfId="17889" builtinId="8" hidden="1"/>
    <cellStyle name="Hyperlink" xfId="17891" builtinId="8" hidden="1"/>
    <cellStyle name="Hyperlink" xfId="17893" builtinId="8" hidden="1"/>
    <cellStyle name="Hyperlink" xfId="17895" builtinId="8" hidden="1"/>
    <cellStyle name="Hyperlink" xfId="17897" builtinId="8" hidden="1"/>
    <cellStyle name="Hyperlink" xfId="17899" builtinId="8" hidden="1"/>
    <cellStyle name="Hyperlink" xfId="17903" builtinId="8" hidden="1"/>
    <cellStyle name="Hyperlink" xfId="17905" builtinId="8" hidden="1"/>
    <cellStyle name="Hyperlink" xfId="17907" builtinId="8" hidden="1"/>
    <cellStyle name="Hyperlink" xfId="17909" builtinId="8" hidden="1"/>
    <cellStyle name="Hyperlink" xfId="17911" builtinId="8" hidden="1"/>
    <cellStyle name="Hyperlink" xfId="17913" builtinId="8" hidden="1"/>
    <cellStyle name="Hyperlink" xfId="17915" builtinId="8" hidden="1"/>
    <cellStyle name="Hyperlink" xfId="17919" builtinId="8" hidden="1"/>
    <cellStyle name="Hyperlink" xfId="17921" builtinId="8" hidden="1"/>
    <cellStyle name="Hyperlink" xfId="17923" builtinId="8" hidden="1"/>
    <cellStyle name="Hyperlink" xfId="17925" builtinId="8" hidden="1"/>
    <cellStyle name="Hyperlink" xfId="17927" builtinId="8" hidden="1"/>
    <cellStyle name="Hyperlink" xfId="17929" builtinId="8" hidden="1"/>
    <cellStyle name="Hyperlink" xfId="17931" builtinId="8" hidden="1"/>
    <cellStyle name="Hyperlink" xfId="17935" builtinId="8" hidden="1"/>
    <cellStyle name="Hyperlink" xfId="17937" builtinId="8" hidden="1"/>
    <cellStyle name="Hyperlink" xfId="17939" builtinId="8" hidden="1"/>
    <cellStyle name="Hyperlink" xfId="17941" builtinId="8" hidden="1"/>
    <cellStyle name="Hyperlink" xfId="17943" builtinId="8" hidden="1"/>
    <cellStyle name="Hyperlink" xfId="17945" builtinId="8" hidden="1"/>
    <cellStyle name="Hyperlink" xfId="17947" builtinId="8" hidden="1"/>
    <cellStyle name="Hyperlink" xfId="17951" builtinId="8" hidden="1"/>
    <cellStyle name="Hyperlink" xfId="17953" builtinId="8" hidden="1"/>
    <cellStyle name="Hyperlink" xfId="17955" builtinId="8" hidden="1"/>
    <cellStyle name="Hyperlink" xfId="17957" builtinId="8" hidden="1"/>
    <cellStyle name="Hyperlink" xfId="17959" builtinId="8" hidden="1"/>
    <cellStyle name="Hyperlink" xfId="17961" builtinId="8" hidden="1"/>
    <cellStyle name="Hyperlink" xfId="17963" builtinId="8" hidden="1"/>
    <cellStyle name="Hyperlink" xfId="17967" builtinId="8" hidden="1"/>
    <cellStyle name="Hyperlink" xfId="17969" builtinId="8" hidden="1"/>
    <cellStyle name="Hyperlink" xfId="17971" builtinId="8" hidden="1"/>
    <cellStyle name="Hyperlink" xfId="17973" builtinId="8" hidden="1"/>
    <cellStyle name="Hyperlink" xfId="17975" builtinId="8" hidden="1"/>
    <cellStyle name="Hyperlink" xfId="17977" builtinId="8" hidden="1"/>
    <cellStyle name="Hyperlink" xfId="17979" builtinId="8" hidden="1"/>
    <cellStyle name="Hyperlink" xfId="17983" builtinId="8" hidden="1"/>
    <cellStyle name="Hyperlink" xfId="17985" builtinId="8" hidden="1"/>
    <cellStyle name="Hyperlink" xfId="17987" builtinId="8" hidden="1"/>
    <cellStyle name="Hyperlink" xfId="17989" builtinId="8" hidden="1"/>
    <cellStyle name="Hyperlink" xfId="17991" builtinId="8" hidden="1"/>
    <cellStyle name="Hyperlink" xfId="17993" builtinId="8" hidden="1"/>
    <cellStyle name="Hyperlink" xfId="17995" builtinId="8" hidden="1"/>
    <cellStyle name="Hyperlink" xfId="17999" builtinId="8" hidden="1"/>
    <cellStyle name="Hyperlink" xfId="18001" builtinId="8" hidden="1"/>
    <cellStyle name="Hyperlink" xfId="18003" builtinId="8" hidden="1"/>
    <cellStyle name="Hyperlink" xfId="18005" builtinId="8" hidden="1"/>
    <cellStyle name="Hyperlink" xfId="17755" builtinId="8" hidden="1"/>
    <cellStyle name="Hyperlink" xfId="18008" builtinId="8" hidden="1"/>
    <cellStyle name="Hyperlink" xfId="18010" builtinId="8" hidden="1"/>
    <cellStyle name="Hyperlink" xfId="18014" builtinId="8" hidden="1"/>
    <cellStyle name="Hyperlink" xfId="18016" builtinId="8" hidden="1"/>
    <cellStyle name="Hyperlink" xfId="18018" builtinId="8" hidden="1"/>
    <cellStyle name="Hyperlink" xfId="18020" builtinId="8" hidden="1"/>
    <cellStyle name="Hyperlink" xfId="18022" builtinId="8" hidden="1"/>
    <cellStyle name="Hyperlink" xfId="18024" builtinId="8" hidden="1"/>
    <cellStyle name="Hyperlink" xfId="18026" builtinId="8" hidden="1"/>
    <cellStyle name="Hyperlink" xfId="18030" builtinId="8" hidden="1"/>
    <cellStyle name="Hyperlink" xfId="18032" builtinId="8" hidden="1"/>
    <cellStyle name="Hyperlink" xfId="18034" builtinId="8" hidden="1"/>
    <cellStyle name="Hyperlink" xfId="18036" builtinId="8" hidden="1"/>
    <cellStyle name="Hyperlink" xfId="18038" builtinId="8" hidden="1"/>
    <cellStyle name="Hyperlink" xfId="18040" builtinId="8" hidden="1"/>
    <cellStyle name="Hyperlink" xfId="18042" builtinId="8" hidden="1"/>
    <cellStyle name="Hyperlink" xfId="18046" builtinId="8" hidden="1"/>
    <cellStyle name="Hyperlink" xfId="18048" builtinId="8" hidden="1"/>
    <cellStyle name="Hyperlink" xfId="18050" builtinId="8" hidden="1"/>
    <cellStyle name="Hyperlink" xfId="18052" builtinId="8" hidden="1"/>
    <cellStyle name="Hyperlink" xfId="18054" builtinId="8" hidden="1"/>
    <cellStyle name="Hyperlink" xfId="18056" builtinId="8" hidden="1"/>
    <cellStyle name="Hyperlink" xfId="18058" builtinId="8" hidden="1"/>
    <cellStyle name="Hyperlink" xfId="18062" builtinId="8" hidden="1"/>
    <cellStyle name="Hyperlink" xfId="18064" builtinId="8" hidden="1"/>
    <cellStyle name="Hyperlink" xfId="18066" builtinId="8" hidden="1"/>
    <cellStyle name="Hyperlink" xfId="18068" builtinId="8" hidden="1"/>
    <cellStyle name="Hyperlink" xfId="18070" builtinId="8" hidden="1"/>
    <cellStyle name="Hyperlink" xfId="18072" builtinId="8" hidden="1"/>
    <cellStyle name="Hyperlink" xfId="18074" builtinId="8" hidden="1"/>
    <cellStyle name="Hyperlink" xfId="18078" builtinId="8" hidden="1"/>
    <cellStyle name="Hyperlink" xfId="18080" builtinId="8" hidden="1"/>
    <cellStyle name="Hyperlink" xfId="18082" builtinId="8" hidden="1"/>
    <cellStyle name="Hyperlink" xfId="18084" builtinId="8" hidden="1"/>
    <cellStyle name="Hyperlink" xfId="18086" builtinId="8" hidden="1"/>
    <cellStyle name="Hyperlink" xfId="18088" builtinId="8" hidden="1"/>
    <cellStyle name="Hyperlink" xfId="18090" builtinId="8" hidden="1"/>
    <cellStyle name="Hyperlink" xfId="18094" builtinId="8" hidden="1"/>
    <cellStyle name="Hyperlink" xfId="18096" builtinId="8" hidden="1"/>
    <cellStyle name="Hyperlink" xfId="18098" builtinId="8" hidden="1"/>
    <cellStyle name="Hyperlink" xfId="18100" builtinId="8" hidden="1"/>
    <cellStyle name="Hyperlink" xfId="18102" builtinId="8" hidden="1"/>
    <cellStyle name="Hyperlink" xfId="18104" builtinId="8" hidden="1"/>
    <cellStyle name="Hyperlink" xfId="18106" builtinId="8" hidden="1"/>
    <cellStyle name="Hyperlink" xfId="18110" builtinId="8" hidden="1"/>
    <cellStyle name="Hyperlink" xfId="18112" builtinId="8" hidden="1"/>
    <cellStyle name="Hyperlink" xfId="18114" builtinId="8" hidden="1"/>
    <cellStyle name="Hyperlink" xfId="18116" builtinId="8" hidden="1"/>
    <cellStyle name="Hyperlink" xfId="18118" builtinId="8" hidden="1"/>
    <cellStyle name="Hyperlink" xfId="18120" builtinId="8" hidden="1"/>
    <cellStyle name="Hyperlink" xfId="18122" builtinId="8" hidden="1"/>
    <cellStyle name="Hyperlink" xfId="18126" builtinId="8" hidden="1"/>
    <cellStyle name="Hyperlink" xfId="18128" builtinId="8" hidden="1"/>
    <cellStyle name="Hyperlink" xfId="18130" builtinId="8" hidden="1"/>
    <cellStyle name="Hyperlink" xfId="17749" builtinId="8" hidden="1"/>
    <cellStyle name="Hyperlink" xfId="18133" builtinId="8" hidden="1"/>
    <cellStyle name="Hyperlink" xfId="18135" builtinId="8" hidden="1"/>
    <cellStyle name="Hyperlink" xfId="18137" builtinId="8" hidden="1"/>
    <cellStyle name="Hyperlink" xfId="18141" builtinId="8" hidden="1"/>
    <cellStyle name="Hyperlink" xfId="18143" builtinId="8" hidden="1"/>
    <cellStyle name="Hyperlink" xfId="18145" builtinId="8" hidden="1"/>
    <cellStyle name="Hyperlink" xfId="18147" builtinId="8" hidden="1"/>
    <cellStyle name="Hyperlink" xfId="18149" builtinId="8" hidden="1"/>
    <cellStyle name="Hyperlink" xfId="18151" builtinId="8" hidden="1"/>
    <cellStyle name="Hyperlink" xfId="18153" builtinId="8" hidden="1"/>
    <cellStyle name="Hyperlink" xfId="18157" builtinId="8" hidden="1"/>
    <cellStyle name="Hyperlink" xfId="18159" builtinId="8" hidden="1"/>
    <cellStyle name="Hyperlink" xfId="18161" builtinId="8" hidden="1"/>
    <cellStyle name="Hyperlink" xfId="18163" builtinId="8" hidden="1"/>
    <cellStyle name="Hyperlink" xfId="18165" builtinId="8" hidden="1"/>
    <cellStyle name="Hyperlink" xfId="18167" builtinId="8" hidden="1"/>
    <cellStyle name="Hyperlink" xfId="18169" builtinId="8" hidden="1"/>
    <cellStyle name="Hyperlink" xfId="18173" builtinId="8" hidden="1"/>
    <cellStyle name="Hyperlink" xfId="18175" builtinId="8" hidden="1"/>
    <cellStyle name="Hyperlink" xfId="18177" builtinId="8" hidden="1"/>
    <cellStyle name="Hyperlink" xfId="18179" builtinId="8" hidden="1"/>
    <cellStyle name="Hyperlink" xfId="18181" builtinId="8" hidden="1"/>
    <cellStyle name="Hyperlink" xfId="18183" builtinId="8" hidden="1"/>
    <cellStyle name="Hyperlink" xfId="18185" builtinId="8" hidden="1"/>
    <cellStyle name="Hyperlink" xfId="18189" builtinId="8" hidden="1"/>
    <cellStyle name="Hyperlink" xfId="18191" builtinId="8" hidden="1"/>
    <cellStyle name="Hyperlink" xfId="18193" builtinId="8" hidden="1"/>
    <cellStyle name="Hyperlink" xfId="18195" builtinId="8" hidden="1"/>
    <cellStyle name="Hyperlink" xfId="18197" builtinId="8" hidden="1"/>
    <cellStyle name="Hyperlink" xfId="18199" builtinId="8" hidden="1"/>
    <cellStyle name="Hyperlink" xfId="18201" builtinId="8" hidden="1"/>
    <cellStyle name="Hyperlink" xfId="18205" builtinId="8" hidden="1"/>
    <cellStyle name="Hyperlink" xfId="18207" builtinId="8" hidden="1"/>
    <cellStyle name="Hyperlink" xfId="18209" builtinId="8" hidden="1"/>
    <cellStyle name="Hyperlink" xfId="18211" builtinId="8" hidden="1"/>
    <cellStyle name="Hyperlink" xfId="18213" builtinId="8" hidden="1"/>
    <cellStyle name="Hyperlink" xfId="18215" builtinId="8" hidden="1"/>
    <cellStyle name="Hyperlink" xfId="18217" builtinId="8" hidden="1"/>
    <cellStyle name="Hyperlink" xfId="18221" builtinId="8" hidden="1"/>
    <cellStyle name="Hyperlink" xfId="18223" builtinId="8" hidden="1"/>
    <cellStyle name="Hyperlink" xfId="18225" builtinId="8" hidden="1"/>
    <cellStyle name="Hyperlink" xfId="18227" builtinId="8" hidden="1"/>
    <cellStyle name="Hyperlink" xfId="18229" builtinId="8" hidden="1"/>
    <cellStyle name="Hyperlink" xfId="18231" builtinId="8" hidden="1"/>
    <cellStyle name="Hyperlink" xfId="18233" builtinId="8" hidden="1"/>
    <cellStyle name="Hyperlink" xfId="18237" builtinId="8" hidden="1"/>
    <cellStyle name="Hyperlink" xfId="18239" builtinId="8" hidden="1"/>
    <cellStyle name="Hyperlink" xfId="18241" builtinId="8" hidden="1"/>
    <cellStyle name="Hyperlink" xfId="18243" builtinId="8" hidden="1"/>
    <cellStyle name="Hyperlink" xfId="18245" builtinId="8" hidden="1"/>
    <cellStyle name="Hyperlink" xfId="18247" builtinId="8" hidden="1"/>
    <cellStyle name="Hyperlink" xfId="18249" builtinId="8" hidden="1"/>
    <cellStyle name="Hyperlink" xfId="18253" builtinId="8" hidden="1"/>
    <cellStyle name="Hyperlink" xfId="18255" builtinId="8" hidden="1"/>
    <cellStyle name="Hyperlink" xfId="17754" builtinId="8" hidden="1"/>
    <cellStyle name="Hyperlink" xfId="18258" builtinId="8" hidden="1"/>
    <cellStyle name="Hyperlink" xfId="18260" builtinId="8" hidden="1"/>
    <cellStyle name="Hyperlink" xfId="18262" builtinId="8" hidden="1"/>
    <cellStyle name="Hyperlink" xfId="18264" builtinId="8" hidden="1"/>
    <cellStyle name="Hyperlink" xfId="18268" builtinId="8" hidden="1"/>
    <cellStyle name="Hyperlink" xfId="18270" builtinId="8" hidden="1"/>
    <cellStyle name="Hyperlink" xfId="18272" builtinId="8" hidden="1"/>
    <cellStyle name="Hyperlink" xfId="18274" builtinId="8" hidden="1"/>
    <cellStyle name="Hyperlink" xfId="18276" builtinId="8" hidden="1"/>
    <cellStyle name="Hyperlink" xfId="18278" builtinId="8" hidden="1"/>
    <cellStyle name="Hyperlink" xfId="18280" builtinId="8" hidden="1"/>
    <cellStyle name="Hyperlink" xfId="18284" builtinId="8" hidden="1"/>
    <cellStyle name="Hyperlink" xfId="18286" builtinId="8" hidden="1"/>
    <cellStyle name="Hyperlink" xfId="18288" builtinId="8" hidden="1"/>
    <cellStyle name="Hyperlink" xfId="18290" builtinId="8" hidden="1"/>
    <cellStyle name="Hyperlink" xfId="18292" builtinId="8" hidden="1"/>
    <cellStyle name="Hyperlink" xfId="18294" builtinId="8" hidden="1"/>
    <cellStyle name="Hyperlink" xfId="18296" builtinId="8" hidden="1"/>
    <cellStyle name="Hyperlink" xfId="18300" builtinId="8" hidden="1"/>
    <cellStyle name="Hyperlink" xfId="18302" builtinId="8" hidden="1"/>
    <cellStyle name="Hyperlink" xfId="18304" builtinId="8" hidden="1"/>
    <cellStyle name="Hyperlink" xfId="18306" builtinId="8" hidden="1"/>
    <cellStyle name="Hyperlink" xfId="18308" builtinId="8" hidden="1"/>
    <cellStyle name="Hyperlink" xfId="18310" builtinId="8" hidden="1"/>
    <cellStyle name="Hyperlink" xfId="18312" builtinId="8" hidden="1"/>
    <cellStyle name="Hyperlink" xfId="18316" builtinId="8" hidden="1"/>
    <cellStyle name="Hyperlink" xfId="18318" builtinId="8" hidden="1"/>
    <cellStyle name="Hyperlink" xfId="18320" builtinId="8" hidden="1"/>
    <cellStyle name="Hyperlink" xfId="18322" builtinId="8" hidden="1"/>
    <cellStyle name="Hyperlink" xfId="18324" builtinId="8" hidden="1"/>
    <cellStyle name="Hyperlink" xfId="18326" builtinId="8" hidden="1"/>
    <cellStyle name="Hyperlink" xfId="18328" builtinId="8" hidden="1"/>
    <cellStyle name="Hyperlink" xfId="18332" builtinId="8" hidden="1"/>
    <cellStyle name="Hyperlink" xfId="18334" builtinId="8" hidden="1"/>
    <cellStyle name="Hyperlink" xfId="18336" builtinId="8" hidden="1"/>
    <cellStyle name="Hyperlink" xfId="18338" builtinId="8" hidden="1"/>
    <cellStyle name="Hyperlink" xfId="18340" builtinId="8" hidden="1"/>
    <cellStyle name="Hyperlink" xfId="18342" builtinId="8" hidden="1"/>
    <cellStyle name="Hyperlink" xfId="18344" builtinId="8" hidden="1"/>
    <cellStyle name="Hyperlink" xfId="18348" builtinId="8" hidden="1"/>
    <cellStyle name="Hyperlink" xfId="18350" builtinId="8" hidden="1"/>
    <cellStyle name="Hyperlink" xfId="18352" builtinId="8" hidden="1"/>
    <cellStyle name="Hyperlink" xfId="18354" builtinId="8" hidden="1"/>
    <cellStyle name="Hyperlink" xfId="18356" builtinId="8" hidden="1"/>
    <cellStyle name="Hyperlink" xfId="18358" builtinId="8" hidden="1"/>
    <cellStyle name="Hyperlink" xfId="18360" builtinId="8" hidden="1"/>
    <cellStyle name="Hyperlink" xfId="18364" builtinId="8" hidden="1"/>
    <cellStyle name="Hyperlink" xfId="18366" builtinId="8" hidden="1"/>
    <cellStyle name="Hyperlink" xfId="18368" builtinId="8" hidden="1"/>
    <cellStyle name="Hyperlink" xfId="18370" builtinId="8" hidden="1"/>
    <cellStyle name="Hyperlink" xfId="18372" builtinId="8" hidden="1"/>
    <cellStyle name="Hyperlink" xfId="18374" builtinId="8" hidden="1"/>
    <cellStyle name="Hyperlink" xfId="18376" builtinId="8" hidden="1"/>
    <cellStyle name="Hyperlink" xfId="18380" builtinId="8" hidden="1"/>
    <cellStyle name="Hyperlink" xfId="17750" builtinId="8" hidden="1"/>
    <cellStyle name="Hyperlink" xfId="18383" builtinId="8" hidden="1"/>
    <cellStyle name="Hyperlink" xfId="18385" builtinId="8" hidden="1"/>
    <cellStyle name="Hyperlink" xfId="18387" builtinId="8" hidden="1"/>
    <cellStyle name="Hyperlink" xfId="18389" builtinId="8" hidden="1"/>
    <cellStyle name="Hyperlink" xfId="18391" builtinId="8" hidden="1"/>
    <cellStyle name="Hyperlink" xfId="18395" builtinId="8" hidden="1"/>
    <cellStyle name="Hyperlink" xfId="18397" builtinId="8" hidden="1"/>
    <cellStyle name="Hyperlink" xfId="18399" builtinId="8" hidden="1"/>
    <cellStyle name="Hyperlink" xfId="18401" builtinId="8" hidden="1"/>
    <cellStyle name="Hyperlink" xfId="18403" builtinId="8" hidden="1"/>
    <cellStyle name="Hyperlink" xfId="18405" builtinId="8" hidden="1"/>
    <cellStyle name="Hyperlink" xfId="18407" builtinId="8" hidden="1"/>
    <cellStyle name="Hyperlink" xfId="18411" builtinId="8" hidden="1"/>
    <cellStyle name="Hyperlink" xfId="18413" builtinId="8" hidden="1"/>
    <cellStyle name="Hyperlink" xfId="18415" builtinId="8" hidden="1"/>
    <cellStyle name="Hyperlink" xfId="18417" builtinId="8" hidden="1"/>
    <cellStyle name="Hyperlink" xfId="18419" builtinId="8" hidden="1"/>
    <cellStyle name="Hyperlink" xfId="18421" builtinId="8" hidden="1"/>
    <cellStyle name="Hyperlink" xfId="18423" builtinId="8" hidden="1"/>
    <cellStyle name="Hyperlink" xfId="18427" builtinId="8" hidden="1"/>
    <cellStyle name="Hyperlink" xfId="18429" builtinId="8" hidden="1"/>
    <cellStyle name="Hyperlink" xfId="18431" builtinId="8" hidden="1"/>
    <cellStyle name="Hyperlink" xfId="18433" builtinId="8" hidden="1"/>
    <cellStyle name="Hyperlink" xfId="18435" builtinId="8" hidden="1"/>
    <cellStyle name="Hyperlink" xfId="18437" builtinId="8" hidden="1"/>
    <cellStyle name="Hyperlink" xfId="18439" builtinId="8" hidden="1"/>
    <cellStyle name="Hyperlink" xfId="18443" builtinId="8" hidden="1"/>
    <cellStyle name="Hyperlink" xfId="18445" builtinId="8" hidden="1"/>
    <cellStyle name="Hyperlink" xfId="18447" builtinId="8" hidden="1"/>
    <cellStyle name="Hyperlink" xfId="18449" builtinId="8" hidden="1"/>
    <cellStyle name="Hyperlink" xfId="18451" builtinId="8" hidden="1"/>
    <cellStyle name="Hyperlink" xfId="18453" builtinId="8" hidden="1"/>
    <cellStyle name="Hyperlink" xfId="18455" builtinId="8" hidden="1"/>
    <cellStyle name="Hyperlink" xfId="18459" builtinId="8" hidden="1"/>
    <cellStyle name="Hyperlink" xfId="18461" builtinId="8" hidden="1"/>
    <cellStyle name="Hyperlink" xfId="18463" builtinId="8" hidden="1"/>
    <cellStyle name="Hyperlink" xfId="18465" builtinId="8" hidden="1"/>
    <cellStyle name="Hyperlink" xfId="18467" builtinId="8" hidden="1"/>
    <cellStyle name="Hyperlink" xfId="18469" builtinId="8" hidden="1"/>
    <cellStyle name="Hyperlink" xfId="18471" builtinId="8" hidden="1"/>
    <cellStyle name="Hyperlink" xfId="18475" builtinId="8" hidden="1"/>
    <cellStyle name="Hyperlink" xfId="18477" builtinId="8" hidden="1"/>
    <cellStyle name="Hyperlink" xfId="18479" builtinId="8" hidden="1"/>
    <cellStyle name="Hyperlink" xfId="18481" builtinId="8" hidden="1"/>
    <cellStyle name="Hyperlink" xfId="18483" builtinId="8" hidden="1"/>
    <cellStyle name="Hyperlink" xfId="18485" builtinId="8" hidden="1"/>
    <cellStyle name="Hyperlink" xfId="18487" builtinId="8" hidden="1"/>
    <cellStyle name="Hyperlink" xfId="18491" builtinId="8" hidden="1"/>
    <cellStyle name="Hyperlink" xfId="18493" builtinId="8" hidden="1"/>
    <cellStyle name="Hyperlink" xfId="18495" builtinId="8" hidden="1"/>
    <cellStyle name="Hyperlink" xfId="18497" builtinId="8" hidden="1"/>
    <cellStyle name="Hyperlink" xfId="18499" builtinId="8" hidden="1"/>
    <cellStyle name="Hyperlink" xfId="18501" builtinId="8" hidden="1"/>
    <cellStyle name="Hyperlink" xfId="18503" builtinId="8" hidden="1"/>
    <cellStyle name="Hyperlink" xfId="17753" builtinId="8" hidden="1"/>
    <cellStyle name="Hyperlink" xfId="18508" builtinId="8" hidden="1"/>
    <cellStyle name="Hyperlink" xfId="18510" builtinId="8" hidden="1"/>
    <cellStyle name="Hyperlink" xfId="18512" builtinId="8" hidden="1"/>
    <cellStyle name="Hyperlink" xfId="18514" builtinId="8" hidden="1"/>
    <cellStyle name="Hyperlink" xfId="18516" builtinId="8" hidden="1"/>
    <cellStyle name="Hyperlink" xfId="18518" builtinId="8" hidden="1"/>
    <cellStyle name="Hyperlink" xfId="18522" builtinId="8" hidden="1"/>
    <cellStyle name="Hyperlink" xfId="18524" builtinId="8" hidden="1"/>
    <cellStyle name="Hyperlink" xfId="18526" builtinId="8" hidden="1"/>
    <cellStyle name="Hyperlink" xfId="18528" builtinId="8" hidden="1"/>
    <cellStyle name="Hyperlink" xfId="18530" builtinId="8" hidden="1"/>
    <cellStyle name="Hyperlink" xfId="18532" builtinId="8" hidden="1"/>
    <cellStyle name="Hyperlink" xfId="18534" builtinId="8" hidden="1"/>
    <cellStyle name="Hyperlink" xfId="18538" builtinId="8" hidden="1"/>
    <cellStyle name="Hyperlink" xfId="18540" builtinId="8" hidden="1"/>
    <cellStyle name="Hyperlink" xfId="18542" builtinId="8" hidden="1"/>
    <cellStyle name="Hyperlink" xfId="18544" builtinId="8" hidden="1"/>
    <cellStyle name="Hyperlink" xfId="18546" builtinId="8" hidden="1"/>
    <cellStyle name="Hyperlink" xfId="18548" builtinId="8" hidden="1"/>
    <cellStyle name="Hyperlink" xfId="18550" builtinId="8" hidden="1"/>
    <cellStyle name="Hyperlink" xfId="18554" builtinId="8" hidden="1"/>
    <cellStyle name="Hyperlink" xfId="18556" builtinId="8" hidden="1"/>
    <cellStyle name="Hyperlink" xfId="18558" builtinId="8" hidden="1"/>
    <cellStyle name="Hyperlink" xfId="18560" builtinId="8" hidden="1"/>
    <cellStyle name="Hyperlink" xfId="18562" builtinId="8" hidden="1"/>
    <cellStyle name="Hyperlink" xfId="18564" builtinId="8" hidden="1"/>
    <cellStyle name="Hyperlink" xfId="18566" builtinId="8" hidden="1"/>
    <cellStyle name="Hyperlink" xfId="18570" builtinId="8" hidden="1"/>
    <cellStyle name="Hyperlink" xfId="18572" builtinId="8" hidden="1"/>
    <cellStyle name="Hyperlink" xfId="18574" builtinId="8" hidden="1"/>
    <cellStyle name="Hyperlink" xfId="18576" builtinId="8" hidden="1"/>
    <cellStyle name="Hyperlink" xfId="18578" builtinId="8" hidden="1"/>
    <cellStyle name="Hyperlink" xfId="18580" builtinId="8" hidden="1"/>
    <cellStyle name="Hyperlink" xfId="18582" builtinId="8" hidden="1"/>
    <cellStyle name="Hyperlink" xfId="18586" builtinId="8" hidden="1"/>
    <cellStyle name="Hyperlink" xfId="18588" builtinId="8" hidden="1"/>
    <cellStyle name="Hyperlink" xfId="18590" builtinId="8" hidden="1"/>
    <cellStyle name="Hyperlink" xfId="18592" builtinId="8" hidden="1"/>
    <cellStyle name="Hyperlink" xfId="18594" builtinId="8" hidden="1"/>
    <cellStyle name="Hyperlink" xfId="18596" builtinId="8" hidden="1"/>
    <cellStyle name="Hyperlink" xfId="18598" builtinId="8" hidden="1"/>
    <cellStyle name="Hyperlink" xfId="18602" builtinId="8" hidden="1"/>
    <cellStyle name="Hyperlink" xfId="18604" builtinId="8" hidden="1"/>
    <cellStyle name="Hyperlink" xfId="18606" builtinId="8" hidden="1"/>
    <cellStyle name="Hyperlink" xfId="18608" builtinId="8" hidden="1"/>
    <cellStyle name="Hyperlink" xfId="18610" builtinId="8" hidden="1"/>
    <cellStyle name="Hyperlink" xfId="18612" builtinId="8" hidden="1"/>
    <cellStyle name="Hyperlink" xfId="18614" builtinId="8" hidden="1"/>
    <cellStyle name="Hyperlink" xfId="18618" builtinId="8" hidden="1"/>
    <cellStyle name="Hyperlink" xfId="18620" builtinId="8" hidden="1"/>
    <cellStyle name="Hyperlink" xfId="18622" builtinId="8" hidden="1"/>
    <cellStyle name="Hyperlink" xfId="18624" builtinId="8" hidden="1"/>
    <cellStyle name="Hyperlink" xfId="18626" builtinId="8" hidden="1"/>
    <cellStyle name="Hyperlink" xfId="18628" builtinId="8" hidden="1"/>
    <cellStyle name="Hyperlink" xfId="18630" builtinId="8" hidden="1"/>
    <cellStyle name="Hyperlink" xfId="18633" builtinId="8" hidden="1"/>
    <cellStyle name="Hyperlink" xfId="18635" builtinId="8" hidden="1"/>
    <cellStyle name="Hyperlink" xfId="18637" builtinId="8" hidden="1"/>
    <cellStyle name="Hyperlink" xfId="18639" builtinId="8" hidden="1"/>
    <cellStyle name="Hyperlink" xfId="18641" builtinId="8" hidden="1"/>
    <cellStyle name="Hyperlink" xfId="18643" builtinId="8" hidden="1"/>
    <cellStyle name="Hyperlink" xfId="18645" builtinId="8" hidden="1"/>
    <cellStyle name="Hyperlink" xfId="18649" builtinId="8" hidden="1"/>
    <cellStyle name="Hyperlink" xfId="18651" builtinId="8" hidden="1"/>
    <cellStyle name="Hyperlink" xfId="18653" builtinId="8" hidden="1"/>
    <cellStyle name="Hyperlink" xfId="18655" builtinId="8" hidden="1"/>
    <cellStyle name="Hyperlink" xfId="18657" builtinId="8" hidden="1"/>
    <cellStyle name="Hyperlink" xfId="18659" builtinId="8" hidden="1"/>
    <cellStyle name="Hyperlink" xfId="18661" builtinId="8" hidden="1"/>
    <cellStyle name="Hyperlink" xfId="18665" builtinId="8" hidden="1"/>
    <cellStyle name="Hyperlink" xfId="18667" builtinId="8" hidden="1"/>
    <cellStyle name="Hyperlink" xfId="18669" builtinId="8" hidden="1"/>
    <cellStyle name="Hyperlink" xfId="18671" builtinId="8" hidden="1"/>
    <cellStyle name="Hyperlink" xfId="18673" builtinId="8" hidden="1"/>
    <cellStyle name="Hyperlink" xfId="18675" builtinId="8" hidden="1"/>
    <cellStyle name="Hyperlink" xfId="18677" builtinId="8" hidden="1"/>
    <cellStyle name="Hyperlink" xfId="18681" builtinId="8" hidden="1"/>
    <cellStyle name="Hyperlink" xfId="18683" builtinId="8" hidden="1"/>
    <cellStyle name="Hyperlink" xfId="18685" builtinId="8" hidden="1"/>
    <cellStyle name="Hyperlink" xfId="18687" builtinId="8" hidden="1"/>
    <cellStyle name="Hyperlink" xfId="18689" builtinId="8" hidden="1"/>
    <cellStyle name="Hyperlink" xfId="18691" builtinId="8" hidden="1"/>
    <cellStyle name="Hyperlink" xfId="18693" builtinId="8" hidden="1"/>
    <cellStyle name="Hyperlink" xfId="18697" builtinId="8" hidden="1"/>
    <cellStyle name="Hyperlink" xfId="18699" builtinId="8" hidden="1"/>
    <cellStyle name="Hyperlink" xfId="18701" builtinId="8" hidden="1"/>
    <cellStyle name="Hyperlink" xfId="18703" builtinId="8" hidden="1"/>
    <cellStyle name="Hyperlink" xfId="18705" builtinId="8" hidden="1"/>
    <cellStyle name="Hyperlink" xfId="18707" builtinId="8" hidden="1"/>
    <cellStyle name="Hyperlink" xfId="18709" builtinId="8" hidden="1"/>
    <cellStyle name="Hyperlink" xfId="18713" builtinId="8" hidden="1"/>
    <cellStyle name="Hyperlink" xfId="18715" builtinId="8" hidden="1"/>
    <cellStyle name="Hyperlink" xfId="18717" builtinId="8" hidden="1"/>
    <cellStyle name="Hyperlink" xfId="18719" builtinId="8" hidden="1"/>
    <cellStyle name="Hyperlink" xfId="18721" builtinId="8" hidden="1"/>
    <cellStyle name="Hyperlink" xfId="18723" builtinId="8" hidden="1"/>
    <cellStyle name="Hyperlink" xfId="18725" builtinId="8" hidden="1"/>
    <cellStyle name="Hyperlink" xfId="18729" builtinId="8" hidden="1"/>
    <cellStyle name="Hyperlink" xfId="18731" builtinId="8" hidden="1"/>
    <cellStyle name="Hyperlink" xfId="18733" builtinId="8" hidden="1"/>
    <cellStyle name="Hyperlink" xfId="18735" builtinId="8" hidden="1"/>
    <cellStyle name="Hyperlink" xfId="18737" builtinId="8" hidden="1"/>
    <cellStyle name="Hyperlink" xfId="18739" builtinId="8" hidden="1"/>
    <cellStyle name="Hyperlink" xfId="18741" builtinId="8" hidden="1"/>
    <cellStyle name="Hyperlink" xfId="18745" builtinId="8" hidden="1"/>
    <cellStyle name="Hyperlink" xfId="18747" builtinId="8" hidden="1"/>
    <cellStyle name="Hyperlink" xfId="18749" builtinId="8" hidden="1"/>
    <cellStyle name="Hyperlink" xfId="18751" builtinId="8" hidden="1"/>
    <cellStyle name="Hyperlink" xfId="18753" builtinId="8" hidden="1"/>
    <cellStyle name="Hyperlink" xfId="18755" builtinId="8" hidden="1"/>
    <cellStyle name="Hyperlink" xfId="17752" builtinId="8" hidden="1"/>
    <cellStyle name="Hyperlink" xfId="18760" builtinId="8" hidden="1"/>
    <cellStyle name="Hyperlink" xfId="18762" builtinId="8" hidden="1"/>
    <cellStyle name="Hyperlink" xfId="18764" builtinId="8" hidden="1"/>
    <cellStyle name="Hyperlink" xfId="18766" builtinId="8" hidden="1"/>
    <cellStyle name="Hyperlink" xfId="18768" builtinId="8" hidden="1"/>
    <cellStyle name="Hyperlink" xfId="18770" builtinId="8" hidden="1"/>
    <cellStyle name="Hyperlink" xfId="18772" builtinId="8" hidden="1"/>
    <cellStyle name="Hyperlink" xfId="18776" builtinId="8" hidden="1"/>
    <cellStyle name="Hyperlink" xfId="18778" builtinId="8" hidden="1"/>
    <cellStyle name="Hyperlink" xfId="18780" builtinId="8" hidden="1"/>
    <cellStyle name="Hyperlink" xfId="18782" builtinId="8" hidden="1"/>
    <cellStyle name="Hyperlink" xfId="18784" builtinId="8" hidden="1"/>
    <cellStyle name="Hyperlink" xfId="18786" builtinId="8" hidden="1"/>
    <cellStyle name="Hyperlink" xfId="18788" builtinId="8" hidden="1"/>
    <cellStyle name="Hyperlink" xfId="18792" builtinId="8" hidden="1"/>
    <cellStyle name="Hyperlink" xfId="18794" builtinId="8" hidden="1"/>
    <cellStyle name="Hyperlink" xfId="18796" builtinId="8" hidden="1"/>
    <cellStyle name="Hyperlink" xfId="18798" builtinId="8" hidden="1"/>
    <cellStyle name="Hyperlink" xfId="18800" builtinId="8" hidden="1"/>
    <cellStyle name="Hyperlink" xfId="18802" builtinId="8" hidden="1"/>
    <cellStyle name="Hyperlink" xfId="18804" builtinId="8" hidden="1"/>
    <cellStyle name="Hyperlink" xfId="18808" builtinId="8" hidden="1"/>
    <cellStyle name="Hyperlink" xfId="18810" builtinId="8" hidden="1"/>
    <cellStyle name="Hyperlink" xfId="18812" builtinId="8" hidden="1"/>
    <cellStyle name="Hyperlink" xfId="18814" builtinId="8" hidden="1"/>
    <cellStyle name="Hyperlink" xfId="18816" builtinId="8" hidden="1"/>
    <cellStyle name="Hyperlink" xfId="18818" builtinId="8" hidden="1"/>
    <cellStyle name="Hyperlink" xfId="18820" builtinId="8" hidden="1"/>
    <cellStyle name="Hyperlink" xfId="18824" builtinId="8" hidden="1"/>
    <cellStyle name="Hyperlink" xfId="18826" builtinId="8" hidden="1"/>
    <cellStyle name="Hyperlink" xfId="18828" builtinId="8" hidden="1"/>
    <cellStyle name="Hyperlink" xfId="18830" builtinId="8" hidden="1"/>
    <cellStyle name="Hyperlink" xfId="18832" builtinId="8" hidden="1"/>
    <cellStyle name="Hyperlink" xfId="18834" builtinId="8" hidden="1"/>
    <cellStyle name="Hyperlink" xfId="18836" builtinId="8" hidden="1"/>
    <cellStyle name="Hyperlink" xfId="18840" builtinId="8" hidden="1"/>
    <cellStyle name="Hyperlink" xfId="18842" builtinId="8" hidden="1"/>
    <cellStyle name="Hyperlink" xfId="18844" builtinId="8" hidden="1"/>
    <cellStyle name="Hyperlink" xfId="18846" builtinId="8" hidden="1"/>
    <cellStyle name="Hyperlink" xfId="18848" builtinId="8" hidden="1"/>
    <cellStyle name="Hyperlink" xfId="18850" builtinId="8" hidden="1"/>
    <cellStyle name="Hyperlink" xfId="18852" builtinId="8" hidden="1"/>
    <cellStyle name="Hyperlink" xfId="18856" builtinId="8" hidden="1"/>
    <cellStyle name="Hyperlink" xfId="18858" builtinId="8" hidden="1"/>
    <cellStyle name="Hyperlink" xfId="18860" builtinId="8" hidden="1"/>
    <cellStyle name="Hyperlink" xfId="18862" builtinId="8" hidden="1"/>
    <cellStyle name="Hyperlink" xfId="18864" builtinId="8" hidden="1"/>
    <cellStyle name="Hyperlink" xfId="18866" builtinId="8" hidden="1"/>
    <cellStyle name="Hyperlink" xfId="18868" builtinId="8" hidden="1"/>
    <cellStyle name="Hyperlink" xfId="18872" builtinId="8" hidden="1"/>
    <cellStyle name="Hyperlink" xfId="18874" builtinId="8" hidden="1"/>
    <cellStyle name="Hyperlink" xfId="18876" builtinId="8" hidden="1"/>
    <cellStyle name="Hyperlink" xfId="18878" builtinId="8" hidden="1"/>
    <cellStyle name="Hyperlink" xfId="18880" builtinId="8" hidden="1"/>
    <cellStyle name="Hyperlink" xfId="13843" builtinId="8" hidden="1"/>
    <cellStyle name="Hyperlink" xfId="18883" builtinId="8" hidden="1"/>
    <cellStyle name="Hyperlink" xfId="18887" builtinId="8" hidden="1"/>
    <cellStyle name="Hyperlink" xfId="18889" builtinId="8" hidden="1"/>
    <cellStyle name="Hyperlink" xfId="18891" builtinId="8" hidden="1"/>
    <cellStyle name="Hyperlink" xfId="18893" builtinId="8" hidden="1"/>
    <cellStyle name="Hyperlink" xfId="18895" builtinId="8" hidden="1"/>
    <cellStyle name="Hyperlink" xfId="18897" builtinId="8" hidden="1"/>
    <cellStyle name="Hyperlink" xfId="18899" builtinId="8" hidden="1"/>
    <cellStyle name="Hyperlink" xfId="18903" builtinId="8" hidden="1"/>
    <cellStyle name="Hyperlink" xfId="18905" builtinId="8" hidden="1"/>
    <cellStyle name="Hyperlink" xfId="18907" builtinId="8" hidden="1"/>
    <cellStyle name="Hyperlink" xfId="18909" builtinId="8" hidden="1"/>
    <cellStyle name="Hyperlink" xfId="18911" builtinId="8" hidden="1"/>
    <cellStyle name="Hyperlink" xfId="18913" builtinId="8" hidden="1"/>
    <cellStyle name="Hyperlink" xfId="18915" builtinId="8" hidden="1"/>
    <cellStyle name="Hyperlink" xfId="18919" builtinId="8" hidden="1"/>
    <cellStyle name="Hyperlink" xfId="18921" builtinId="8" hidden="1"/>
    <cellStyle name="Hyperlink" xfId="18923" builtinId="8" hidden="1"/>
    <cellStyle name="Hyperlink" xfId="18925" builtinId="8" hidden="1"/>
    <cellStyle name="Hyperlink" xfId="18927" builtinId="8" hidden="1"/>
    <cellStyle name="Hyperlink" xfId="18929" builtinId="8" hidden="1"/>
    <cellStyle name="Hyperlink" xfId="18931" builtinId="8" hidden="1"/>
    <cellStyle name="Hyperlink" xfId="18935" builtinId="8" hidden="1"/>
    <cellStyle name="Hyperlink" xfId="18937" builtinId="8" hidden="1"/>
    <cellStyle name="Hyperlink" xfId="18939" builtinId="8" hidden="1"/>
    <cellStyle name="Hyperlink" xfId="18941" builtinId="8" hidden="1"/>
    <cellStyle name="Hyperlink" xfId="18943" builtinId="8" hidden="1"/>
    <cellStyle name="Hyperlink" xfId="18945" builtinId="8" hidden="1"/>
    <cellStyle name="Hyperlink" xfId="18947" builtinId="8" hidden="1"/>
    <cellStyle name="Hyperlink" xfId="18951" builtinId="8" hidden="1"/>
    <cellStyle name="Hyperlink" xfId="18953" builtinId="8" hidden="1"/>
    <cellStyle name="Hyperlink" xfId="18955" builtinId="8" hidden="1"/>
    <cellStyle name="Hyperlink" xfId="18957" builtinId="8" hidden="1"/>
    <cellStyle name="Hyperlink" xfId="18959" builtinId="8" hidden="1"/>
    <cellStyle name="Hyperlink" xfId="18961" builtinId="8" hidden="1"/>
    <cellStyle name="Hyperlink" xfId="18963" builtinId="8" hidden="1"/>
    <cellStyle name="Hyperlink" xfId="18967" builtinId="8" hidden="1"/>
    <cellStyle name="Hyperlink" xfId="18969" builtinId="8" hidden="1"/>
    <cellStyle name="Hyperlink" xfId="18971" builtinId="8" hidden="1"/>
    <cellStyle name="Hyperlink" xfId="18973" builtinId="8" hidden="1"/>
    <cellStyle name="Hyperlink" xfId="18975" builtinId="8" hidden="1"/>
    <cellStyle name="Hyperlink" xfId="18977" builtinId="8" hidden="1"/>
    <cellStyle name="Hyperlink" xfId="18979" builtinId="8" hidden="1"/>
    <cellStyle name="Hyperlink" xfId="18983" builtinId="8" hidden="1"/>
    <cellStyle name="Hyperlink" xfId="18985" builtinId="8" hidden="1"/>
    <cellStyle name="Hyperlink" xfId="18987" builtinId="8" hidden="1"/>
    <cellStyle name="Hyperlink" xfId="18989" builtinId="8" hidden="1"/>
    <cellStyle name="Hyperlink" xfId="18991" builtinId="8" hidden="1"/>
    <cellStyle name="Hyperlink" xfId="18993" builtinId="8" hidden="1"/>
    <cellStyle name="Hyperlink" xfId="18995" builtinId="8" hidden="1"/>
    <cellStyle name="Hyperlink" xfId="18999" builtinId="8" hidden="1"/>
    <cellStyle name="Hyperlink" xfId="19001" builtinId="8" hidden="1"/>
    <cellStyle name="Hyperlink" xfId="19003" builtinId="8" hidden="1"/>
    <cellStyle name="Hyperlink" xfId="19005" builtinId="8" hidden="1"/>
    <cellStyle name="Hyperlink" xfId="19015" builtinId="8" hidden="1"/>
    <cellStyle name="Hyperlink" xfId="19017" builtinId="8" hidden="1"/>
    <cellStyle name="Hyperlink" xfId="19019" builtinId="8" hidden="1"/>
    <cellStyle name="Hyperlink" xfId="19023" builtinId="8" hidden="1"/>
    <cellStyle name="Hyperlink" xfId="19025" builtinId="8" hidden="1"/>
    <cellStyle name="Hyperlink" xfId="19027" builtinId="8" hidden="1"/>
    <cellStyle name="Hyperlink" xfId="19029" builtinId="8" hidden="1"/>
    <cellStyle name="Hyperlink" xfId="19031" builtinId="8" hidden="1"/>
    <cellStyle name="Hyperlink" xfId="19033" builtinId="8" hidden="1"/>
    <cellStyle name="Hyperlink" xfId="19035" builtinId="8" hidden="1"/>
    <cellStyle name="Hyperlink" xfId="19039" builtinId="8" hidden="1"/>
    <cellStyle name="Hyperlink" xfId="19041" builtinId="8" hidden="1"/>
    <cellStyle name="Hyperlink" xfId="19043" builtinId="8" hidden="1"/>
    <cellStyle name="Hyperlink" xfId="19045" builtinId="8" hidden="1"/>
    <cellStyle name="Hyperlink" xfId="19047" builtinId="8" hidden="1"/>
    <cellStyle name="Hyperlink" xfId="19049" builtinId="8" hidden="1"/>
    <cellStyle name="Hyperlink" xfId="19051" builtinId="8" hidden="1"/>
    <cellStyle name="Hyperlink" xfId="19055" builtinId="8" hidden="1"/>
    <cellStyle name="Hyperlink" xfId="19057" builtinId="8" hidden="1"/>
    <cellStyle name="Hyperlink" xfId="19059" builtinId="8" hidden="1"/>
    <cellStyle name="Hyperlink" xfId="19061" builtinId="8" hidden="1"/>
    <cellStyle name="Hyperlink" xfId="19063" builtinId="8" hidden="1"/>
    <cellStyle name="Hyperlink" xfId="19065" builtinId="8" hidden="1"/>
    <cellStyle name="Hyperlink" xfId="19067" builtinId="8" hidden="1"/>
    <cellStyle name="Hyperlink" xfId="19071" builtinId="8" hidden="1"/>
    <cellStyle name="Hyperlink" xfId="19073" builtinId="8" hidden="1"/>
    <cellStyle name="Hyperlink" xfId="19075" builtinId="8" hidden="1"/>
    <cellStyle name="Hyperlink" xfId="19077" builtinId="8" hidden="1"/>
    <cellStyle name="Hyperlink" xfId="19079" builtinId="8" hidden="1"/>
    <cellStyle name="Hyperlink" xfId="19081" builtinId="8" hidden="1"/>
    <cellStyle name="Hyperlink" xfId="19083" builtinId="8" hidden="1"/>
    <cellStyle name="Hyperlink" xfId="19087" builtinId="8" hidden="1"/>
    <cellStyle name="Hyperlink" xfId="19089" builtinId="8" hidden="1"/>
    <cellStyle name="Hyperlink" xfId="19091" builtinId="8" hidden="1"/>
    <cellStyle name="Hyperlink" xfId="19093" builtinId="8" hidden="1"/>
    <cellStyle name="Hyperlink" xfId="19095" builtinId="8" hidden="1"/>
    <cellStyle name="Hyperlink" xfId="19097" builtinId="8" hidden="1"/>
    <cellStyle name="Hyperlink" xfId="19099" builtinId="8" hidden="1"/>
    <cellStyle name="Hyperlink" xfId="19103" builtinId="8" hidden="1"/>
    <cellStyle name="Hyperlink" xfId="19105" builtinId="8" hidden="1"/>
    <cellStyle name="Hyperlink" xfId="19107" builtinId="8" hidden="1"/>
    <cellStyle name="Hyperlink" xfId="19109" builtinId="8" hidden="1"/>
    <cellStyle name="Hyperlink" xfId="19111" builtinId="8" hidden="1"/>
    <cellStyle name="Hyperlink" xfId="19113" builtinId="8" hidden="1"/>
    <cellStyle name="Hyperlink" xfId="19115" builtinId="8" hidden="1"/>
    <cellStyle name="Hyperlink" xfId="19119" builtinId="8" hidden="1"/>
    <cellStyle name="Hyperlink" xfId="19121" builtinId="8" hidden="1"/>
    <cellStyle name="Hyperlink" xfId="19123" builtinId="8" hidden="1"/>
    <cellStyle name="Hyperlink" xfId="19125" builtinId="8" hidden="1"/>
    <cellStyle name="Hyperlink" xfId="19127" builtinId="8" hidden="1"/>
    <cellStyle name="Hyperlink" xfId="19129" builtinId="8" hidden="1"/>
    <cellStyle name="Hyperlink" xfId="19131" builtinId="8" hidden="1"/>
    <cellStyle name="Hyperlink" xfId="19135" builtinId="8" hidden="1"/>
    <cellStyle name="Hyperlink" xfId="19137" builtinId="8" hidden="1"/>
    <cellStyle name="Hyperlink" xfId="19139" builtinId="8" hidden="1"/>
    <cellStyle name="Hyperlink" xfId="19007" builtinId="8" hidden="1"/>
    <cellStyle name="Hyperlink" xfId="19142" builtinId="8" hidden="1"/>
    <cellStyle name="Hyperlink" xfId="19144" builtinId="8" hidden="1"/>
    <cellStyle name="Hyperlink" xfId="19146" builtinId="8" hidden="1"/>
    <cellStyle name="Hyperlink" xfId="19150" builtinId="8" hidden="1"/>
    <cellStyle name="Hyperlink" xfId="19152" builtinId="8" hidden="1"/>
    <cellStyle name="Hyperlink" xfId="19154" builtinId="8" hidden="1"/>
    <cellStyle name="Hyperlink" xfId="19156" builtinId="8" hidden="1"/>
    <cellStyle name="Hyperlink" xfId="19158" builtinId="8" hidden="1"/>
    <cellStyle name="Hyperlink" xfId="19160" builtinId="8" hidden="1"/>
    <cellStyle name="Hyperlink" xfId="19162" builtinId="8" hidden="1"/>
    <cellStyle name="Hyperlink" xfId="19166" builtinId="8" hidden="1"/>
    <cellStyle name="Hyperlink" xfId="19168" builtinId="8" hidden="1"/>
    <cellStyle name="Hyperlink" xfId="19170" builtinId="8" hidden="1"/>
    <cellStyle name="Hyperlink" xfId="19172" builtinId="8" hidden="1"/>
    <cellStyle name="Hyperlink" xfId="19174" builtinId="8" hidden="1"/>
    <cellStyle name="Hyperlink" xfId="19176" builtinId="8" hidden="1"/>
    <cellStyle name="Hyperlink" xfId="19178" builtinId="8" hidden="1"/>
    <cellStyle name="Hyperlink" xfId="19182" builtinId="8" hidden="1"/>
    <cellStyle name="Hyperlink" xfId="19184" builtinId="8" hidden="1"/>
    <cellStyle name="Hyperlink" xfId="19186" builtinId="8" hidden="1"/>
    <cellStyle name="Hyperlink" xfId="19188" builtinId="8" hidden="1"/>
    <cellStyle name="Hyperlink" xfId="19190" builtinId="8" hidden="1"/>
    <cellStyle name="Hyperlink" xfId="19192" builtinId="8" hidden="1"/>
    <cellStyle name="Hyperlink" xfId="19194" builtinId="8" hidden="1"/>
    <cellStyle name="Hyperlink" xfId="19198" builtinId="8" hidden="1"/>
    <cellStyle name="Hyperlink" xfId="19200" builtinId="8" hidden="1"/>
    <cellStyle name="Hyperlink" xfId="19202" builtinId="8" hidden="1"/>
    <cellStyle name="Hyperlink" xfId="19204" builtinId="8" hidden="1"/>
    <cellStyle name="Hyperlink" xfId="19206" builtinId="8" hidden="1"/>
    <cellStyle name="Hyperlink" xfId="19208" builtinId="8" hidden="1"/>
    <cellStyle name="Hyperlink" xfId="19210" builtinId="8" hidden="1"/>
    <cellStyle name="Hyperlink" xfId="19214" builtinId="8" hidden="1"/>
    <cellStyle name="Hyperlink" xfId="19216" builtinId="8" hidden="1"/>
    <cellStyle name="Hyperlink" xfId="19218" builtinId="8" hidden="1"/>
    <cellStyle name="Hyperlink" xfId="19220" builtinId="8" hidden="1"/>
    <cellStyle name="Hyperlink" xfId="19222" builtinId="8" hidden="1"/>
    <cellStyle name="Hyperlink" xfId="19224" builtinId="8" hidden="1"/>
    <cellStyle name="Hyperlink" xfId="19226" builtinId="8" hidden="1"/>
    <cellStyle name="Hyperlink" xfId="19230" builtinId="8" hidden="1"/>
    <cellStyle name="Hyperlink" xfId="19232" builtinId="8" hidden="1"/>
    <cellStyle name="Hyperlink" xfId="19234" builtinId="8" hidden="1"/>
    <cellStyle name="Hyperlink" xfId="19236" builtinId="8" hidden="1"/>
    <cellStyle name="Hyperlink" xfId="19238" builtinId="8" hidden="1"/>
    <cellStyle name="Hyperlink" xfId="19240" builtinId="8" hidden="1"/>
    <cellStyle name="Hyperlink" xfId="19242" builtinId="8" hidden="1"/>
    <cellStyle name="Hyperlink" xfId="19246" builtinId="8" hidden="1"/>
    <cellStyle name="Hyperlink" xfId="19248" builtinId="8" hidden="1"/>
    <cellStyle name="Hyperlink" xfId="19250" builtinId="8" hidden="1"/>
    <cellStyle name="Hyperlink" xfId="19252" builtinId="8" hidden="1"/>
    <cellStyle name="Hyperlink" xfId="19254" builtinId="8" hidden="1"/>
    <cellStyle name="Hyperlink" xfId="19256" builtinId="8" hidden="1"/>
    <cellStyle name="Hyperlink" xfId="19258" builtinId="8" hidden="1"/>
    <cellStyle name="Hyperlink" xfId="19262" builtinId="8" hidden="1"/>
    <cellStyle name="Hyperlink" xfId="19264" builtinId="8" hidden="1"/>
    <cellStyle name="Hyperlink" xfId="19014" builtinId="8" hidden="1"/>
    <cellStyle name="Hyperlink" xfId="19267" builtinId="8" hidden="1"/>
    <cellStyle name="Hyperlink" xfId="19269" builtinId="8" hidden="1"/>
    <cellStyle name="Hyperlink" xfId="19271" builtinId="8" hidden="1"/>
    <cellStyle name="Hyperlink" xfId="19273" builtinId="8" hidden="1"/>
    <cellStyle name="Hyperlink" xfId="19277" builtinId="8" hidden="1"/>
    <cellStyle name="Hyperlink" xfId="19279" builtinId="8" hidden="1"/>
    <cellStyle name="Hyperlink" xfId="19281" builtinId="8" hidden="1"/>
    <cellStyle name="Hyperlink" xfId="19283" builtinId="8" hidden="1"/>
    <cellStyle name="Hyperlink" xfId="19285" builtinId="8" hidden="1"/>
    <cellStyle name="Hyperlink" xfId="19287" builtinId="8" hidden="1"/>
    <cellStyle name="Hyperlink" xfId="19289" builtinId="8" hidden="1"/>
    <cellStyle name="Hyperlink" xfId="19293" builtinId="8" hidden="1"/>
    <cellStyle name="Hyperlink" xfId="19295" builtinId="8" hidden="1"/>
    <cellStyle name="Hyperlink" xfId="19297" builtinId="8" hidden="1"/>
    <cellStyle name="Hyperlink" xfId="19299" builtinId="8" hidden="1"/>
    <cellStyle name="Hyperlink" xfId="19301" builtinId="8" hidden="1"/>
    <cellStyle name="Hyperlink" xfId="19303" builtinId="8" hidden="1"/>
    <cellStyle name="Hyperlink" xfId="19305" builtinId="8" hidden="1"/>
    <cellStyle name="Hyperlink" xfId="19309" builtinId="8" hidden="1"/>
    <cellStyle name="Hyperlink" xfId="19311" builtinId="8" hidden="1"/>
    <cellStyle name="Hyperlink" xfId="19313" builtinId="8" hidden="1"/>
    <cellStyle name="Hyperlink" xfId="19315" builtinId="8" hidden="1"/>
    <cellStyle name="Hyperlink" xfId="19317" builtinId="8" hidden="1"/>
    <cellStyle name="Hyperlink" xfId="19319" builtinId="8" hidden="1"/>
    <cellStyle name="Hyperlink" xfId="19321" builtinId="8" hidden="1"/>
    <cellStyle name="Hyperlink" xfId="19325" builtinId="8" hidden="1"/>
    <cellStyle name="Hyperlink" xfId="19327" builtinId="8" hidden="1"/>
    <cellStyle name="Hyperlink" xfId="19329" builtinId="8" hidden="1"/>
    <cellStyle name="Hyperlink" xfId="19331" builtinId="8" hidden="1"/>
    <cellStyle name="Hyperlink" xfId="19333" builtinId="8" hidden="1"/>
    <cellStyle name="Hyperlink" xfId="19335" builtinId="8" hidden="1"/>
    <cellStyle name="Hyperlink" xfId="19337" builtinId="8" hidden="1"/>
    <cellStyle name="Hyperlink" xfId="19341" builtinId="8" hidden="1"/>
    <cellStyle name="Hyperlink" xfId="19343" builtinId="8" hidden="1"/>
    <cellStyle name="Hyperlink" xfId="19345" builtinId="8" hidden="1"/>
    <cellStyle name="Hyperlink" xfId="19347" builtinId="8" hidden="1"/>
    <cellStyle name="Hyperlink" xfId="19349" builtinId="8" hidden="1"/>
    <cellStyle name="Hyperlink" xfId="19351" builtinId="8" hidden="1"/>
    <cellStyle name="Hyperlink" xfId="19353" builtinId="8" hidden="1"/>
    <cellStyle name="Hyperlink" xfId="19357" builtinId="8" hidden="1"/>
    <cellStyle name="Hyperlink" xfId="19359" builtinId="8" hidden="1"/>
    <cellStyle name="Hyperlink" xfId="19361" builtinId="8" hidden="1"/>
    <cellStyle name="Hyperlink" xfId="19363" builtinId="8" hidden="1"/>
    <cellStyle name="Hyperlink" xfId="19365" builtinId="8" hidden="1"/>
    <cellStyle name="Hyperlink" xfId="19367" builtinId="8" hidden="1"/>
    <cellStyle name="Hyperlink" xfId="19369" builtinId="8" hidden="1"/>
    <cellStyle name="Hyperlink" xfId="19373" builtinId="8" hidden="1"/>
    <cellStyle name="Hyperlink" xfId="19375" builtinId="8" hidden="1"/>
    <cellStyle name="Hyperlink" xfId="19377" builtinId="8" hidden="1"/>
    <cellStyle name="Hyperlink" xfId="19379" builtinId="8" hidden="1"/>
    <cellStyle name="Hyperlink" xfId="19381" builtinId="8" hidden="1"/>
    <cellStyle name="Hyperlink" xfId="19383" builtinId="8" hidden="1"/>
    <cellStyle name="Hyperlink" xfId="19385" builtinId="8" hidden="1"/>
    <cellStyle name="Hyperlink" xfId="19389" builtinId="8" hidden="1"/>
    <cellStyle name="Hyperlink" xfId="19008" builtinId="8" hidden="1"/>
    <cellStyle name="Hyperlink" xfId="19392" builtinId="8" hidden="1"/>
    <cellStyle name="Hyperlink" xfId="19394" builtinId="8" hidden="1"/>
    <cellStyle name="Hyperlink" xfId="19396" builtinId="8" hidden="1"/>
    <cellStyle name="Hyperlink" xfId="19398" builtinId="8" hidden="1"/>
    <cellStyle name="Hyperlink" xfId="19400" builtinId="8" hidden="1"/>
    <cellStyle name="Hyperlink" xfId="19404" builtinId="8" hidden="1"/>
    <cellStyle name="Hyperlink" xfId="19406" builtinId="8" hidden="1"/>
    <cellStyle name="Hyperlink" xfId="19408" builtinId="8" hidden="1"/>
    <cellStyle name="Hyperlink" xfId="19410" builtinId="8" hidden="1"/>
    <cellStyle name="Hyperlink" xfId="19412" builtinId="8" hidden="1"/>
    <cellStyle name="Hyperlink" xfId="19414" builtinId="8" hidden="1"/>
    <cellStyle name="Hyperlink" xfId="19416" builtinId="8" hidden="1"/>
    <cellStyle name="Hyperlink" xfId="19420" builtinId="8" hidden="1"/>
    <cellStyle name="Hyperlink" xfId="19422" builtinId="8" hidden="1"/>
    <cellStyle name="Hyperlink" xfId="19424" builtinId="8" hidden="1"/>
    <cellStyle name="Hyperlink" xfId="19426" builtinId="8" hidden="1"/>
    <cellStyle name="Hyperlink" xfId="19428" builtinId="8" hidden="1"/>
    <cellStyle name="Hyperlink" xfId="19430" builtinId="8" hidden="1"/>
    <cellStyle name="Hyperlink" xfId="19432" builtinId="8" hidden="1"/>
    <cellStyle name="Hyperlink" xfId="19436" builtinId="8" hidden="1"/>
    <cellStyle name="Hyperlink" xfId="19438" builtinId="8" hidden="1"/>
    <cellStyle name="Hyperlink" xfId="19440" builtinId="8" hidden="1"/>
    <cellStyle name="Hyperlink" xfId="19442" builtinId="8" hidden="1"/>
    <cellStyle name="Hyperlink" xfId="19444" builtinId="8" hidden="1"/>
    <cellStyle name="Hyperlink" xfId="19446" builtinId="8" hidden="1"/>
    <cellStyle name="Hyperlink" xfId="19448" builtinId="8" hidden="1"/>
    <cellStyle name="Hyperlink" xfId="19452" builtinId="8" hidden="1"/>
    <cellStyle name="Hyperlink" xfId="19454" builtinId="8" hidden="1"/>
    <cellStyle name="Hyperlink" xfId="19456" builtinId="8" hidden="1"/>
    <cellStyle name="Hyperlink" xfId="19458" builtinId="8" hidden="1"/>
    <cellStyle name="Hyperlink" xfId="19460" builtinId="8" hidden="1"/>
    <cellStyle name="Hyperlink" xfId="19462" builtinId="8" hidden="1"/>
    <cellStyle name="Hyperlink" xfId="19464" builtinId="8" hidden="1"/>
    <cellStyle name="Hyperlink" xfId="19468" builtinId="8" hidden="1"/>
    <cellStyle name="Hyperlink" xfId="19470" builtinId="8" hidden="1"/>
    <cellStyle name="Hyperlink" xfId="19472" builtinId="8" hidden="1"/>
    <cellStyle name="Hyperlink" xfId="19474" builtinId="8" hidden="1"/>
    <cellStyle name="Hyperlink" xfId="19476" builtinId="8" hidden="1"/>
    <cellStyle name="Hyperlink" xfId="19478" builtinId="8" hidden="1"/>
    <cellStyle name="Hyperlink" xfId="19480" builtinId="8" hidden="1"/>
    <cellStyle name="Hyperlink" xfId="19484" builtinId="8" hidden="1"/>
    <cellStyle name="Hyperlink" xfId="19486" builtinId="8" hidden="1"/>
    <cellStyle name="Hyperlink" xfId="19488" builtinId="8" hidden="1"/>
    <cellStyle name="Hyperlink" xfId="19490" builtinId="8" hidden="1"/>
    <cellStyle name="Hyperlink" xfId="19492" builtinId="8" hidden="1"/>
    <cellStyle name="Hyperlink" xfId="19494" builtinId="8" hidden="1"/>
    <cellStyle name="Hyperlink" xfId="19496" builtinId="8" hidden="1"/>
    <cellStyle name="Hyperlink" xfId="19500" builtinId="8" hidden="1"/>
    <cellStyle name="Hyperlink" xfId="19502" builtinId="8" hidden="1"/>
    <cellStyle name="Hyperlink" xfId="19504" builtinId="8" hidden="1"/>
    <cellStyle name="Hyperlink" xfId="19506" builtinId="8" hidden="1"/>
    <cellStyle name="Hyperlink" xfId="19508" builtinId="8" hidden="1"/>
    <cellStyle name="Hyperlink" xfId="19510" builtinId="8" hidden="1"/>
    <cellStyle name="Hyperlink" xfId="19512" builtinId="8" hidden="1"/>
    <cellStyle name="Hyperlink" xfId="19013" builtinId="8" hidden="1"/>
    <cellStyle name="Hyperlink" xfId="19517" builtinId="8" hidden="1"/>
    <cellStyle name="Hyperlink" xfId="19519" builtinId="8" hidden="1"/>
    <cellStyle name="Hyperlink" xfId="19521" builtinId="8" hidden="1"/>
    <cellStyle name="Hyperlink" xfId="19523" builtinId="8" hidden="1"/>
    <cellStyle name="Hyperlink" xfId="19525" builtinId="8" hidden="1"/>
    <cellStyle name="Hyperlink" xfId="19527" builtinId="8" hidden="1"/>
    <cellStyle name="Hyperlink" xfId="19531" builtinId="8" hidden="1"/>
    <cellStyle name="Hyperlink" xfId="19533" builtinId="8" hidden="1"/>
    <cellStyle name="Hyperlink" xfId="19535" builtinId="8" hidden="1"/>
    <cellStyle name="Hyperlink" xfId="19537" builtinId="8" hidden="1"/>
    <cellStyle name="Hyperlink" xfId="19539" builtinId="8" hidden="1"/>
    <cellStyle name="Hyperlink" xfId="19541" builtinId="8" hidden="1"/>
    <cellStyle name="Hyperlink" xfId="19543" builtinId="8" hidden="1"/>
    <cellStyle name="Hyperlink" xfId="19547" builtinId="8" hidden="1"/>
    <cellStyle name="Hyperlink" xfId="19549" builtinId="8" hidden="1"/>
    <cellStyle name="Hyperlink" xfId="19551" builtinId="8" hidden="1"/>
    <cellStyle name="Hyperlink" xfId="19553" builtinId="8" hidden="1"/>
    <cellStyle name="Hyperlink" xfId="19555" builtinId="8" hidden="1"/>
    <cellStyle name="Hyperlink" xfId="19557" builtinId="8" hidden="1"/>
    <cellStyle name="Hyperlink" xfId="19559" builtinId="8" hidden="1"/>
    <cellStyle name="Hyperlink" xfId="19563" builtinId="8" hidden="1"/>
    <cellStyle name="Hyperlink" xfId="19565" builtinId="8" hidden="1"/>
    <cellStyle name="Hyperlink" xfId="19567" builtinId="8" hidden="1"/>
    <cellStyle name="Hyperlink" xfId="19569" builtinId="8" hidden="1"/>
    <cellStyle name="Hyperlink" xfId="19571" builtinId="8" hidden="1"/>
    <cellStyle name="Hyperlink" xfId="19573" builtinId="8" hidden="1"/>
    <cellStyle name="Hyperlink" xfId="19575" builtinId="8" hidden="1"/>
    <cellStyle name="Hyperlink" xfId="19579" builtinId="8" hidden="1"/>
    <cellStyle name="Hyperlink" xfId="19581" builtinId="8" hidden="1"/>
    <cellStyle name="Hyperlink" xfId="19583" builtinId="8" hidden="1"/>
    <cellStyle name="Hyperlink" xfId="19585" builtinId="8" hidden="1"/>
    <cellStyle name="Hyperlink" xfId="19587" builtinId="8" hidden="1"/>
    <cellStyle name="Hyperlink" xfId="19589" builtinId="8" hidden="1"/>
    <cellStyle name="Hyperlink" xfId="19591" builtinId="8" hidden="1"/>
    <cellStyle name="Hyperlink" xfId="19595" builtinId="8" hidden="1"/>
    <cellStyle name="Hyperlink" xfId="19597" builtinId="8" hidden="1"/>
    <cellStyle name="Hyperlink" xfId="19599" builtinId="8" hidden="1"/>
    <cellStyle name="Hyperlink" xfId="19601" builtinId="8" hidden="1"/>
    <cellStyle name="Hyperlink" xfId="19603" builtinId="8" hidden="1"/>
    <cellStyle name="Hyperlink" xfId="19605" builtinId="8" hidden="1"/>
    <cellStyle name="Hyperlink" xfId="19607" builtinId="8" hidden="1"/>
    <cellStyle name="Hyperlink" xfId="19611" builtinId="8" hidden="1"/>
    <cellStyle name="Hyperlink" xfId="19613" builtinId="8" hidden="1"/>
    <cellStyle name="Hyperlink" xfId="19615" builtinId="8" hidden="1"/>
    <cellStyle name="Hyperlink" xfId="19617" builtinId="8" hidden="1"/>
    <cellStyle name="Hyperlink" xfId="19619" builtinId="8" hidden="1"/>
    <cellStyle name="Hyperlink" xfId="19621" builtinId="8" hidden="1"/>
    <cellStyle name="Hyperlink" xfId="19623" builtinId="8" hidden="1"/>
    <cellStyle name="Hyperlink" xfId="19627" builtinId="8" hidden="1"/>
    <cellStyle name="Hyperlink" xfId="19629" builtinId="8" hidden="1"/>
    <cellStyle name="Hyperlink" xfId="19631" builtinId="8" hidden="1"/>
    <cellStyle name="Hyperlink" xfId="19633" builtinId="8" hidden="1"/>
    <cellStyle name="Hyperlink" xfId="19635" builtinId="8" hidden="1"/>
    <cellStyle name="Hyperlink" xfId="19637" builtinId="8" hidden="1"/>
    <cellStyle name="Hyperlink" xfId="19639" builtinId="8" hidden="1"/>
    <cellStyle name="Hyperlink" xfId="19642" builtinId="8" hidden="1"/>
    <cellStyle name="Hyperlink" xfId="19644" builtinId="8" hidden="1"/>
    <cellStyle name="Hyperlink" xfId="19646" builtinId="8" hidden="1"/>
    <cellStyle name="Hyperlink" xfId="19648" builtinId="8" hidden="1"/>
    <cellStyle name="Hyperlink" xfId="19650" builtinId="8" hidden="1"/>
    <cellStyle name="Hyperlink" xfId="19652" builtinId="8" hidden="1"/>
    <cellStyle name="Hyperlink" xfId="19654" builtinId="8" hidden="1"/>
    <cellStyle name="Hyperlink" xfId="19658" builtinId="8" hidden="1"/>
    <cellStyle name="Hyperlink" xfId="19660" builtinId="8" hidden="1"/>
    <cellStyle name="Hyperlink" xfId="19662" builtinId="8" hidden="1"/>
    <cellStyle name="Hyperlink" xfId="19664" builtinId="8" hidden="1"/>
    <cellStyle name="Hyperlink" xfId="19666" builtinId="8" hidden="1"/>
    <cellStyle name="Hyperlink" xfId="19668" builtinId="8" hidden="1"/>
    <cellStyle name="Hyperlink" xfId="19670" builtinId="8" hidden="1"/>
    <cellStyle name="Hyperlink" xfId="19674" builtinId="8" hidden="1"/>
    <cellStyle name="Hyperlink" xfId="19676" builtinId="8" hidden="1"/>
    <cellStyle name="Hyperlink" xfId="19678" builtinId="8" hidden="1"/>
    <cellStyle name="Hyperlink" xfId="19680" builtinId="8" hidden="1"/>
    <cellStyle name="Hyperlink" xfId="19682" builtinId="8" hidden="1"/>
    <cellStyle name="Hyperlink" xfId="19684" builtinId="8" hidden="1"/>
    <cellStyle name="Hyperlink" xfId="19686" builtinId="8" hidden="1"/>
    <cellStyle name="Hyperlink" xfId="19690" builtinId="8" hidden="1"/>
    <cellStyle name="Hyperlink" xfId="19692" builtinId="8" hidden="1"/>
    <cellStyle name="Hyperlink" xfId="19694" builtinId="8" hidden="1"/>
    <cellStyle name="Hyperlink" xfId="19696" builtinId="8" hidden="1"/>
    <cellStyle name="Hyperlink" xfId="19698" builtinId="8" hidden="1"/>
    <cellStyle name="Hyperlink" xfId="19700" builtinId="8" hidden="1"/>
    <cellStyle name="Hyperlink" xfId="19702" builtinId="8" hidden="1"/>
    <cellStyle name="Hyperlink" xfId="19706" builtinId="8" hidden="1"/>
    <cellStyle name="Hyperlink" xfId="19708" builtinId="8" hidden="1"/>
    <cellStyle name="Hyperlink" xfId="19710" builtinId="8" hidden="1"/>
    <cellStyle name="Hyperlink" xfId="19712" builtinId="8" hidden="1"/>
    <cellStyle name="Hyperlink" xfId="19714" builtinId="8" hidden="1"/>
    <cellStyle name="Hyperlink" xfId="19716" builtinId="8" hidden="1"/>
    <cellStyle name="Hyperlink" xfId="19718" builtinId="8" hidden="1"/>
    <cellStyle name="Hyperlink" xfId="19722" builtinId="8" hidden="1"/>
    <cellStyle name="Hyperlink" xfId="19724" builtinId="8" hidden="1"/>
    <cellStyle name="Hyperlink" xfId="19726" builtinId="8" hidden="1"/>
    <cellStyle name="Hyperlink" xfId="19728" builtinId="8" hidden="1"/>
    <cellStyle name="Hyperlink" xfId="19730" builtinId="8" hidden="1"/>
    <cellStyle name="Hyperlink" xfId="19732" builtinId="8" hidden="1"/>
    <cellStyle name="Hyperlink" xfId="19734" builtinId="8" hidden="1"/>
    <cellStyle name="Hyperlink" xfId="19738" builtinId="8" hidden="1"/>
    <cellStyle name="Hyperlink" xfId="19740" builtinId="8" hidden="1"/>
    <cellStyle name="Hyperlink" xfId="19742" builtinId="8" hidden="1"/>
    <cellStyle name="Hyperlink" xfId="19744" builtinId="8" hidden="1"/>
    <cellStyle name="Hyperlink" xfId="19746" builtinId="8" hidden="1"/>
    <cellStyle name="Hyperlink" xfId="19748" builtinId="8" hidden="1"/>
    <cellStyle name="Hyperlink" xfId="19750" builtinId="8" hidden="1"/>
    <cellStyle name="Hyperlink" xfId="19754" builtinId="8" hidden="1"/>
    <cellStyle name="Hyperlink" xfId="19756" builtinId="8" hidden="1"/>
    <cellStyle name="Hyperlink" xfId="19758" builtinId="8" hidden="1"/>
    <cellStyle name="Hyperlink" xfId="19760" builtinId="8" hidden="1"/>
    <cellStyle name="Hyperlink" xfId="19762" builtinId="8" hidden="1"/>
    <cellStyle name="Hyperlink" xfId="19764" builtinId="8" hidden="1"/>
    <cellStyle name="Hyperlink" xfId="19012" builtinId="8" hidden="1"/>
    <cellStyle name="Hyperlink" xfId="19769" builtinId="8" hidden="1"/>
    <cellStyle name="Hyperlink" xfId="19771" builtinId="8" hidden="1"/>
    <cellStyle name="Hyperlink" xfId="19773" builtinId="8" hidden="1"/>
    <cellStyle name="Hyperlink" xfId="19775" builtinId="8" hidden="1"/>
    <cellStyle name="Hyperlink" xfId="19777" builtinId="8" hidden="1"/>
    <cellStyle name="Hyperlink" xfId="19779" builtinId="8" hidden="1"/>
    <cellStyle name="Hyperlink" xfId="19781" builtinId="8" hidden="1"/>
    <cellStyle name="Hyperlink" xfId="19785" builtinId="8" hidden="1"/>
    <cellStyle name="Hyperlink" xfId="19787" builtinId="8" hidden="1"/>
    <cellStyle name="Hyperlink" xfId="19789" builtinId="8" hidden="1"/>
    <cellStyle name="Hyperlink" xfId="19791" builtinId="8" hidden="1"/>
    <cellStyle name="Hyperlink" xfId="19793" builtinId="8" hidden="1"/>
    <cellStyle name="Hyperlink" xfId="19795" builtinId="8" hidden="1"/>
    <cellStyle name="Hyperlink" xfId="19797" builtinId="8" hidden="1"/>
    <cellStyle name="Hyperlink" xfId="19801" builtinId="8" hidden="1"/>
    <cellStyle name="Hyperlink" xfId="19803" builtinId="8" hidden="1"/>
    <cellStyle name="Hyperlink" xfId="19805" builtinId="8" hidden="1"/>
    <cellStyle name="Hyperlink" xfId="19807" builtinId="8" hidden="1"/>
    <cellStyle name="Hyperlink" xfId="19809" builtinId="8" hidden="1"/>
    <cellStyle name="Hyperlink" xfId="19811" builtinId="8" hidden="1"/>
    <cellStyle name="Hyperlink" xfId="19813" builtinId="8" hidden="1"/>
    <cellStyle name="Hyperlink" xfId="19817" builtinId="8" hidden="1"/>
    <cellStyle name="Hyperlink" xfId="19819" builtinId="8" hidden="1"/>
    <cellStyle name="Hyperlink" xfId="19821" builtinId="8" hidden="1"/>
    <cellStyle name="Hyperlink" xfId="19823" builtinId="8" hidden="1"/>
    <cellStyle name="Hyperlink" xfId="19825" builtinId="8" hidden="1"/>
    <cellStyle name="Hyperlink" xfId="19827" builtinId="8" hidden="1"/>
    <cellStyle name="Hyperlink" xfId="19829" builtinId="8" hidden="1"/>
    <cellStyle name="Hyperlink" xfId="19833" builtinId="8" hidden="1"/>
    <cellStyle name="Hyperlink" xfId="19835" builtinId="8" hidden="1"/>
    <cellStyle name="Hyperlink" xfId="19837" builtinId="8" hidden="1"/>
    <cellStyle name="Hyperlink" xfId="19839" builtinId="8" hidden="1"/>
    <cellStyle name="Hyperlink" xfId="19841" builtinId="8" hidden="1"/>
    <cellStyle name="Hyperlink" xfId="19843" builtinId="8" hidden="1"/>
    <cellStyle name="Hyperlink" xfId="19845" builtinId="8" hidden="1"/>
    <cellStyle name="Hyperlink" xfId="19849" builtinId="8" hidden="1"/>
    <cellStyle name="Hyperlink" xfId="19851" builtinId="8" hidden="1"/>
    <cellStyle name="Hyperlink" xfId="19853" builtinId="8" hidden="1"/>
    <cellStyle name="Hyperlink" xfId="19855" builtinId="8" hidden="1"/>
    <cellStyle name="Hyperlink" xfId="19857" builtinId="8" hidden="1"/>
    <cellStyle name="Hyperlink" xfId="19859" builtinId="8" hidden="1"/>
    <cellStyle name="Hyperlink" xfId="19861" builtinId="8" hidden="1"/>
    <cellStyle name="Hyperlink" xfId="19865" builtinId="8" hidden="1"/>
    <cellStyle name="Hyperlink" xfId="19867" builtinId="8" hidden="1"/>
    <cellStyle name="Hyperlink" xfId="19869" builtinId="8" hidden="1"/>
    <cellStyle name="Hyperlink" xfId="19871" builtinId="8" hidden="1"/>
    <cellStyle name="Hyperlink" xfId="19873" builtinId="8" hidden="1"/>
    <cellStyle name="Hyperlink" xfId="19875" builtinId="8" hidden="1"/>
    <cellStyle name="Hyperlink" xfId="19877" builtinId="8" hidden="1"/>
    <cellStyle name="Hyperlink" xfId="19881" builtinId="8" hidden="1"/>
    <cellStyle name="Hyperlink" xfId="19883" builtinId="8" hidden="1"/>
    <cellStyle name="Hyperlink" xfId="19885" builtinId="8" hidden="1"/>
    <cellStyle name="Hyperlink" xfId="19887" builtinId="8" hidden="1"/>
    <cellStyle name="Hyperlink" xfId="19889" builtinId="8" hidden="1"/>
    <cellStyle name="Hyperlink" xfId="19010" builtinId="8" hidden="1"/>
    <cellStyle name="Hyperlink" xfId="19892" builtinId="8" hidden="1"/>
    <cellStyle name="Hyperlink" xfId="19896" builtinId="8" hidden="1"/>
    <cellStyle name="Hyperlink" xfId="19898" builtinId="8" hidden="1"/>
    <cellStyle name="Hyperlink" xfId="19900" builtinId="8" hidden="1"/>
    <cellStyle name="Hyperlink" xfId="19902" builtinId="8" hidden="1"/>
    <cellStyle name="Hyperlink" xfId="19904" builtinId="8" hidden="1"/>
    <cellStyle name="Hyperlink" xfId="19906" builtinId="8" hidden="1"/>
    <cellStyle name="Hyperlink" xfId="19908" builtinId="8" hidden="1"/>
    <cellStyle name="Hyperlink" xfId="19912" builtinId="8" hidden="1"/>
    <cellStyle name="Hyperlink" xfId="19914" builtinId="8" hidden="1"/>
    <cellStyle name="Hyperlink" xfId="19916" builtinId="8" hidden="1"/>
    <cellStyle name="Hyperlink" xfId="19918" builtinId="8" hidden="1"/>
    <cellStyle name="Hyperlink" xfId="19920" builtinId="8" hidden="1"/>
    <cellStyle name="Hyperlink" xfId="19922" builtinId="8" hidden="1"/>
    <cellStyle name="Hyperlink" xfId="19924" builtinId="8" hidden="1"/>
    <cellStyle name="Hyperlink" xfId="19928" builtinId="8" hidden="1"/>
    <cellStyle name="Hyperlink" xfId="19930" builtinId="8" hidden="1"/>
    <cellStyle name="Hyperlink" xfId="19932" builtinId="8" hidden="1"/>
    <cellStyle name="Hyperlink" xfId="19934" builtinId="8" hidden="1"/>
    <cellStyle name="Hyperlink" xfId="19936" builtinId="8" hidden="1"/>
    <cellStyle name="Hyperlink" xfId="19938" builtinId="8" hidden="1"/>
    <cellStyle name="Hyperlink" xfId="19940" builtinId="8" hidden="1"/>
    <cellStyle name="Hyperlink" xfId="19944" builtinId="8" hidden="1"/>
    <cellStyle name="Hyperlink" xfId="19946" builtinId="8" hidden="1"/>
    <cellStyle name="Hyperlink" xfId="19948" builtinId="8" hidden="1"/>
    <cellStyle name="Hyperlink" xfId="19950" builtinId="8" hidden="1"/>
    <cellStyle name="Hyperlink" xfId="19952" builtinId="8" hidden="1"/>
    <cellStyle name="Hyperlink" xfId="19954" builtinId="8" hidden="1"/>
    <cellStyle name="Hyperlink" xfId="19956" builtinId="8" hidden="1"/>
    <cellStyle name="Hyperlink" xfId="19960" builtinId="8" hidden="1"/>
    <cellStyle name="Hyperlink" xfId="19962" builtinId="8" hidden="1"/>
    <cellStyle name="Hyperlink" xfId="19964" builtinId="8" hidden="1"/>
    <cellStyle name="Hyperlink" xfId="19966" builtinId="8" hidden="1"/>
    <cellStyle name="Hyperlink" xfId="19968" builtinId="8" hidden="1"/>
    <cellStyle name="Hyperlink" xfId="19970" builtinId="8" hidden="1"/>
    <cellStyle name="Hyperlink" xfId="19972" builtinId="8" hidden="1"/>
    <cellStyle name="Hyperlink" xfId="19976" builtinId="8" hidden="1"/>
    <cellStyle name="Hyperlink" xfId="19978" builtinId="8" hidden="1"/>
    <cellStyle name="Hyperlink" xfId="19980" builtinId="8" hidden="1"/>
    <cellStyle name="Hyperlink" xfId="19982" builtinId="8" hidden="1"/>
    <cellStyle name="Hyperlink" xfId="19984" builtinId="8" hidden="1"/>
    <cellStyle name="Hyperlink" xfId="19986" builtinId="8" hidden="1"/>
    <cellStyle name="Hyperlink" xfId="19988" builtinId="8" hidden="1"/>
    <cellStyle name="Hyperlink" xfId="19992" builtinId="8" hidden="1"/>
    <cellStyle name="Hyperlink" xfId="19994" builtinId="8" hidden="1"/>
    <cellStyle name="Hyperlink" xfId="19996" builtinId="8" hidden="1"/>
    <cellStyle name="Hyperlink" xfId="19998" builtinId="8" hidden="1"/>
    <cellStyle name="Hyperlink" xfId="20000" builtinId="8" hidden="1"/>
    <cellStyle name="Hyperlink" xfId="20002" builtinId="8" hidden="1"/>
    <cellStyle name="Hyperlink" xfId="20004" builtinId="8" hidden="1"/>
    <cellStyle name="Hyperlink" xfId="20008" builtinId="8" hidden="1"/>
    <cellStyle name="Hyperlink" xfId="20010" builtinId="8" hidden="1"/>
    <cellStyle name="Hyperlink" xfId="20012" builtinId="8" hidden="1"/>
    <cellStyle name="Hyperlink" xfId="20014" builtinId="8" hidden="1"/>
    <cellStyle name="Hyperlink" xfId="19011" builtinId="8" hidden="1"/>
    <cellStyle name="Hyperlink" xfId="20017" builtinId="8" hidden="1"/>
    <cellStyle name="Hyperlink" xfId="20019" builtinId="8" hidden="1"/>
    <cellStyle name="Hyperlink" xfId="20023" builtinId="8" hidden="1"/>
    <cellStyle name="Hyperlink" xfId="20025" builtinId="8" hidden="1"/>
    <cellStyle name="Hyperlink" xfId="20027" builtinId="8" hidden="1"/>
    <cellStyle name="Hyperlink" xfId="20029" builtinId="8" hidden="1"/>
    <cellStyle name="Hyperlink" xfId="20031" builtinId="8" hidden="1"/>
    <cellStyle name="Hyperlink" xfId="20033" builtinId="8" hidden="1"/>
    <cellStyle name="Hyperlink" xfId="20035" builtinId="8" hidden="1"/>
    <cellStyle name="Hyperlink" xfId="20039" builtinId="8" hidden="1"/>
    <cellStyle name="Hyperlink" xfId="20041" builtinId="8" hidden="1"/>
    <cellStyle name="Hyperlink" xfId="20043" builtinId="8" hidden="1"/>
    <cellStyle name="Hyperlink" xfId="20045" builtinId="8" hidden="1"/>
    <cellStyle name="Hyperlink" xfId="20047" builtinId="8" hidden="1"/>
    <cellStyle name="Hyperlink" xfId="20049" builtinId="8" hidden="1"/>
    <cellStyle name="Hyperlink" xfId="20051" builtinId="8" hidden="1"/>
    <cellStyle name="Hyperlink" xfId="20055" builtinId="8" hidden="1"/>
    <cellStyle name="Hyperlink" xfId="20057" builtinId="8" hidden="1"/>
    <cellStyle name="Hyperlink" xfId="20059" builtinId="8" hidden="1"/>
    <cellStyle name="Hyperlink" xfId="20061" builtinId="8" hidden="1"/>
    <cellStyle name="Hyperlink" xfId="20063" builtinId="8" hidden="1"/>
    <cellStyle name="Hyperlink" xfId="20065" builtinId="8" hidden="1"/>
    <cellStyle name="Hyperlink" xfId="20067" builtinId="8" hidden="1"/>
    <cellStyle name="Hyperlink" xfId="20071" builtinId="8" hidden="1"/>
    <cellStyle name="Hyperlink" xfId="20073" builtinId="8" hidden="1"/>
    <cellStyle name="Hyperlink" xfId="20075" builtinId="8" hidden="1"/>
    <cellStyle name="Hyperlink" xfId="20077" builtinId="8" hidden="1"/>
    <cellStyle name="Hyperlink" xfId="20079" builtinId="8" hidden="1"/>
    <cellStyle name="Hyperlink" xfId="20081" builtinId="8" hidden="1"/>
    <cellStyle name="Hyperlink" xfId="20083" builtinId="8" hidden="1"/>
    <cellStyle name="Hyperlink" xfId="20087" builtinId="8" hidden="1"/>
    <cellStyle name="Hyperlink" xfId="20089" builtinId="8" hidden="1"/>
    <cellStyle name="Hyperlink" xfId="20091" builtinId="8" hidden="1"/>
    <cellStyle name="Hyperlink" xfId="20093" builtinId="8" hidden="1"/>
    <cellStyle name="Hyperlink" xfId="20095" builtinId="8" hidden="1"/>
    <cellStyle name="Hyperlink" xfId="20097" builtinId="8" hidden="1"/>
    <cellStyle name="Hyperlink" xfId="20099" builtinId="8" hidden="1"/>
    <cellStyle name="Hyperlink" xfId="20103" builtinId="8" hidden="1"/>
    <cellStyle name="Hyperlink" xfId="20105" builtinId="8" hidden="1"/>
    <cellStyle name="Hyperlink" xfId="20107" builtinId="8" hidden="1"/>
    <cellStyle name="Hyperlink" xfId="20109" builtinId="8" hidden="1"/>
    <cellStyle name="Hyperlink" xfId="20111" builtinId="8" hidden="1"/>
    <cellStyle name="Hyperlink" xfId="20113" builtinId="8" hidden="1"/>
    <cellStyle name="Hyperlink" xfId="20115" builtinId="8" hidden="1"/>
    <cellStyle name="Hyperlink" xfId="20119" builtinId="8" hidden="1"/>
    <cellStyle name="Hyperlink" xfId="20121" builtinId="8" hidden="1"/>
    <cellStyle name="Hyperlink" xfId="20123" builtinId="8" hidden="1"/>
    <cellStyle name="Hyperlink" xfId="20125" builtinId="8" hidden="1"/>
    <cellStyle name="Hyperlink" xfId="20127" builtinId="8" hidden="1"/>
    <cellStyle name="Hyperlink" xfId="20129" builtinId="8" hidden="1"/>
    <cellStyle name="Hyperlink" xfId="20131" builtinId="8" hidden="1"/>
    <cellStyle name="Hyperlink" xfId="20135" builtinId="8" hidden="1"/>
    <cellStyle name="Hyperlink" xfId="20137" builtinId="8" hidden="1"/>
    <cellStyle name="Hyperlink" xfId="20139" builtinId="8" hidden="1"/>
    <cellStyle name="Hyperlink" xfId="20141" builtinId="8" hidden="1"/>
    <cellStyle name="Hyperlink" xfId="20143" builtinId="8" hidden="1"/>
    <cellStyle name="Hyperlink" xfId="20145" builtinId="8" hidden="1"/>
    <cellStyle name="Hyperlink" xfId="20147" builtinId="8" hidden="1"/>
    <cellStyle name="Hyperlink" xfId="20151" builtinId="8" hidden="1"/>
    <cellStyle name="Hyperlink" xfId="20153" builtinId="8" hidden="1"/>
    <cellStyle name="Hyperlink" xfId="20155" builtinId="8" hidden="1"/>
    <cellStyle name="Hyperlink" xfId="20157" builtinId="8" hidden="1"/>
    <cellStyle name="Hyperlink" xfId="20159" builtinId="8" hidden="1"/>
    <cellStyle name="Hyperlink" xfId="20161" builtinId="8" hidden="1"/>
    <cellStyle name="Hyperlink" xfId="20163" builtinId="8" hidden="1"/>
    <cellStyle name="Hyperlink" xfId="20167" builtinId="8" hidden="1"/>
    <cellStyle name="Hyperlink" xfId="20169" builtinId="8" hidden="1"/>
    <cellStyle name="Hyperlink" xfId="20171" builtinId="8" hidden="1"/>
    <cellStyle name="Hyperlink" xfId="20173" builtinId="8" hidden="1"/>
    <cellStyle name="Hyperlink" xfId="20175" builtinId="8" hidden="1"/>
    <cellStyle name="Hyperlink" xfId="20177" builtinId="8" hidden="1"/>
    <cellStyle name="Hyperlink" xfId="20179" builtinId="8" hidden="1"/>
    <cellStyle name="Hyperlink" xfId="20183" builtinId="8" hidden="1"/>
    <cellStyle name="Hyperlink" xfId="20185" builtinId="8" hidden="1"/>
    <cellStyle name="Hyperlink" xfId="20187" builtinId="8" hidden="1"/>
    <cellStyle name="Hyperlink" xfId="20189" builtinId="8" hidden="1"/>
    <cellStyle name="Hyperlink" xfId="20191" builtinId="8" hidden="1"/>
    <cellStyle name="Hyperlink" xfId="20193" builtinId="8" hidden="1"/>
    <cellStyle name="Hyperlink" xfId="20195" builtinId="8" hidden="1"/>
    <cellStyle name="Hyperlink" xfId="20199" builtinId="8" hidden="1"/>
    <cellStyle name="Hyperlink" xfId="20201" builtinId="8" hidden="1"/>
    <cellStyle name="Hyperlink" xfId="20203" builtinId="8" hidden="1"/>
    <cellStyle name="Hyperlink" xfId="20205" builtinId="8" hidden="1"/>
    <cellStyle name="Hyperlink" xfId="20207" builtinId="8" hidden="1"/>
    <cellStyle name="Hyperlink" xfId="20209" builtinId="8" hidden="1"/>
    <cellStyle name="Hyperlink" xfId="20211" builtinId="8" hidden="1"/>
    <cellStyle name="Hyperlink" xfId="20215" builtinId="8" hidden="1"/>
    <cellStyle name="Hyperlink" xfId="20217" builtinId="8" hidden="1"/>
    <cellStyle name="Hyperlink" xfId="20219" builtinId="8" hidden="1"/>
    <cellStyle name="Hyperlink" xfId="20221" builtinId="8" hidden="1"/>
    <cellStyle name="Hyperlink" xfId="20223" builtinId="8" hidden="1"/>
    <cellStyle name="Hyperlink" xfId="20225" builtinId="8" hidden="1"/>
    <cellStyle name="Hyperlink" xfId="20227" builtinId="8" hidden="1"/>
    <cellStyle name="Hyperlink" xfId="20231" builtinId="8" hidden="1"/>
    <cellStyle name="Hyperlink" xfId="20233" builtinId="8" hidden="1"/>
    <cellStyle name="Hyperlink" xfId="20235" builtinId="8" hidden="1"/>
    <cellStyle name="Hyperlink" xfId="20237" builtinId="8" hidden="1"/>
    <cellStyle name="Hyperlink" xfId="20239" builtinId="8" hidden="1"/>
    <cellStyle name="Hyperlink" xfId="20241" builtinId="8" hidden="1"/>
    <cellStyle name="Hyperlink" xfId="20312" builtinId="8" hidden="1"/>
    <cellStyle name="Hyperlink" xfId="20308" builtinId="8" hidden="1"/>
    <cellStyle name="Hyperlink" xfId="20306" builtinId="8" hidden="1"/>
    <cellStyle name="Hyperlink" xfId="20304" builtinId="8" hidden="1"/>
    <cellStyle name="Hyperlink" xfId="20302" builtinId="8" hidden="1"/>
    <cellStyle name="Hyperlink" xfId="20300" builtinId="8" hidden="1"/>
    <cellStyle name="Hyperlink" xfId="20318" builtinId="8" hidden="1"/>
    <cellStyle name="Hyperlink" xfId="20316" builtinId="8" hidden="1"/>
    <cellStyle name="Hyperlink" xfId="20243" builtinId="8" hidden="1"/>
    <cellStyle name="Hyperlink" xfId="20245" builtinId="8" hidden="1"/>
    <cellStyle name="Hyperlink" xfId="20247" builtinId="8" hidden="1"/>
    <cellStyle name="Hyperlink" xfId="20249" builtinId="8" hidden="1"/>
    <cellStyle name="Hyperlink" xfId="20320" builtinId="8" hidden="1"/>
    <cellStyle name="Hyperlink" xfId="20298" builtinId="8" hidden="1"/>
    <cellStyle name="Hyperlink" xfId="20296" builtinId="8" hidden="1"/>
    <cellStyle name="Hyperlink" xfId="20292" builtinId="8" hidden="1"/>
    <cellStyle name="Hyperlink" xfId="20290" builtinId="8" hidden="1"/>
    <cellStyle name="Hyperlink" xfId="20288" builtinId="8" hidden="1"/>
    <cellStyle name="Hyperlink" xfId="20322" builtinId="8" hidden="1"/>
    <cellStyle name="Hyperlink" xfId="20251" builtinId="8" hidden="1"/>
    <cellStyle name="Hyperlink" xfId="20253" builtinId="8" hidden="1"/>
    <cellStyle name="Hyperlink" xfId="20255" builtinId="8" hidden="1"/>
    <cellStyle name="Hyperlink" xfId="20259" builtinId="8" hidden="1"/>
    <cellStyle name="Hyperlink" xfId="20261" builtinId="8" hidden="1"/>
    <cellStyle name="Hyperlink" xfId="20324" builtinId="8" hidden="1"/>
    <cellStyle name="Hyperlink" xfId="20286" builtinId="8" hidden="1"/>
    <cellStyle name="Hyperlink" xfId="20284" builtinId="8" hidden="1"/>
    <cellStyle name="Hyperlink" xfId="20282" builtinId="8" hidden="1"/>
    <cellStyle name="Hyperlink" xfId="20280" builtinId="8" hidden="1"/>
    <cellStyle name="Hyperlink" xfId="20276" builtinId="8" hidden="1"/>
    <cellStyle name="Hyperlink" xfId="20326" builtinId="8" hidden="1"/>
    <cellStyle name="Hyperlink" xfId="20263" builtinId="8" hidden="1"/>
    <cellStyle name="Hyperlink" xfId="20265" builtinId="8" hidden="1"/>
    <cellStyle name="Hyperlink" xfId="20267" builtinId="8" hidden="1"/>
    <cellStyle name="Hyperlink" xfId="20269" builtinId="8" hidden="1"/>
    <cellStyle name="Hyperlink" xfId="20271" builtinId="8" hidden="1"/>
    <cellStyle name="Hyperlink" xfId="20327" builtinId="8" hidden="1"/>
    <cellStyle name="Hyperlink" xfId="20329" builtinId="8" hidden="1"/>
    <cellStyle name="Hyperlink" xfId="20331" builtinId="8" hidden="1"/>
    <cellStyle name="Hyperlink" xfId="20333" builtinId="8" hidden="1"/>
    <cellStyle name="Hyperlink" xfId="20335" builtinId="8" hidden="1"/>
    <cellStyle name="Hyperlink" xfId="20337" builtinId="8" hidden="1"/>
    <cellStyle name="Hyperlink" xfId="20339" builtinId="8" hidden="1"/>
    <cellStyle name="Hyperlink" xfId="20343" builtinId="8" hidden="1"/>
    <cellStyle name="Hyperlink" xfId="20345" builtinId="8" hidden="1"/>
    <cellStyle name="Hyperlink" xfId="20347" builtinId="8" hidden="1"/>
    <cellStyle name="Hyperlink" xfId="20349" builtinId="8" hidden="1"/>
    <cellStyle name="Hyperlink" xfId="20351" builtinId="8" hidden="1"/>
    <cellStyle name="Hyperlink" xfId="20353" builtinId="8" hidden="1"/>
    <cellStyle name="Hyperlink" xfId="20355" builtinId="8" hidden="1"/>
    <cellStyle name="Hyperlink" xfId="20359" builtinId="8" hidden="1"/>
    <cellStyle name="Hyperlink" xfId="20361" builtinId="8" hidden="1"/>
    <cellStyle name="Hyperlink" xfId="20363" builtinId="8" hidden="1"/>
    <cellStyle name="Hyperlink" xfId="20365" builtinId="8" hidden="1"/>
    <cellStyle name="Hyperlink" xfId="20367" builtinId="8" hidden="1"/>
    <cellStyle name="Hyperlink" xfId="20369" builtinId="8" hidden="1"/>
    <cellStyle name="Hyperlink" xfId="20371" builtinId="8" hidden="1"/>
    <cellStyle name="Hyperlink" xfId="20375" builtinId="8" hidden="1"/>
    <cellStyle name="Hyperlink" xfId="20377" builtinId="8" hidden="1"/>
    <cellStyle name="Hyperlink" xfId="20379" builtinId="8" hidden="1"/>
    <cellStyle name="Hyperlink" xfId="20381" builtinId="8" hidden="1"/>
    <cellStyle name="Hyperlink" xfId="20383" builtinId="8" hidden="1"/>
    <cellStyle name="Hyperlink" xfId="20385" builtinId="8" hidden="1"/>
    <cellStyle name="Hyperlink" xfId="20414" builtinId="8" hidden="1"/>
    <cellStyle name="Hyperlink" xfId="20418" builtinId="8" hidden="1"/>
    <cellStyle name="Hyperlink" xfId="20420" builtinId="8" hidden="1"/>
    <cellStyle name="Hyperlink" xfId="20422" builtinId="8" hidden="1"/>
    <cellStyle name="Hyperlink" xfId="20424" builtinId="8" hidden="1"/>
    <cellStyle name="Hyperlink" xfId="20426" builtinId="8" hidden="1"/>
    <cellStyle name="Hyperlink" xfId="20497" builtinId="8" hidden="1"/>
    <cellStyle name="Hyperlink" xfId="20495" builtinId="8" hidden="1"/>
    <cellStyle name="Hyperlink" xfId="20491" builtinId="8" hidden="1"/>
    <cellStyle name="Hyperlink" xfId="20489" builtinId="8" hidden="1"/>
    <cellStyle name="Hyperlink" xfId="20487" builtinId="8" hidden="1"/>
    <cellStyle name="Hyperlink" xfId="20485" builtinId="8" hidden="1"/>
    <cellStyle name="Hyperlink" xfId="20503" builtinId="8" hidden="1"/>
    <cellStyle name="Hyperlink" xfId="20501" builtinId="8" hidden="1"/>
    <cellStyle name="Hyperlink" xfId="20499" builtinId="8" hidden="1"/>
    <cellStyle name="Hyperlink" xfId="20430" builtinId="8" hidden="1"/>
    <cellStyle name="Hyperlink" xfId="20432" builtinId="8" hidden="1"/>
    <cellStyle name="Hyperlink" xfId="20434" builtinId="8" hidden="1"/>
    <cellStyle name="Hyperlink" xfId="20505" builtinId="8" hidden="1"/>
    <cellStyle name="Hyperlink" xfId="20483" builtinId="8" hidden="1"/>
    <cellStyle name="Hyperlink" xfId="20481" builtinId="8" hidden="1"/>
    <cellStyle name="Hyperlink" xfId="20479" builtinId="8" hidden="1"/>
    <cellStyle name="Hyperlink" xfId="20475" builtinId="8" hidden="1"/>
    <cellStyle name="Hyperlink" xfId="20473" builtinId="8" hidden="1"/>
    <cellStyle name="Hyperlink" xfId="20507" builtinId="8" hidden="1"/>
    <cellStyle name="Hyperlink" xfId="20436" builtinId="8" hidden="1"/>
    <cellStyle name="Hyperlink" xfId="20438" builtinId="8" hidden="1"/>
    <cellStyle name="Hyperlink" xfId="20440" builtinId="8" hidden="1"/>
    <cellStyle name="Hyperlink" xfId="20442" builtinId="8" hidden="1"/>
    <cellStyle name="Hyperlink" xfId="20446" builtinId="8" hidden="1"/>
    <cellStyle name="Hyperlink" xfId="20509" builtinId="8" hidden="1"/>
    <cellStyle name="Hyperlink" xfId="20471" builtinId="8" hidden="1"/>
    <cellStyle name="Hyperlink" xfId="20469" builtinId="8" hidden="1"/>
    <cellStyle name="Hyperlink" xfId="20467" builtinId="8" hidden="1"/>
    <cellStyle name="Hyperlink" xfId="20465" builtinId="8" hidden="1"/>
    <cellStyle name="Hyperlink" xfId="20463" builtinId="8" hidden="1"/>
    <cellStyle name="Hyperlink" xfId="20511" builtinId="8" hidden="1"/>
    <cellStyle name="Hyperlink" xfId="20448" builtinId="8" hidden="1"/>
    <cellStyle name="Hyperlink" xfId="20450" builtinId="8" hidden="1"/>
    <cellStyle name="Hyperlink" xfId="20452" builtinId="8" hidden="1"/>
    <cellStyle name="Hyperlink" xfId="20454" builtinId="8" hidden="1"/>
    <cellStyle name="Hyperlink" xfId="20456" builtinId="8" hidden="1"/>
    <cellStyle name="Hyperlink" xfId="20458" builtinId="8" hidden="1"/>
    <cellStyle name="Hyperlink" xfId="20514" builtinId="8" hidden="1"/>
    <cellStyle name="Hyperlink" xfId="20516" builtinId="8" hidden="1"/>
    <cellStyle name="Hyperlink" xfId="20518" builtinId="8" hidden="1"/>
    <cellStyle name="Hyperlink" xfId="20520" builtinId="8" hidden="1"/>
    <cellStyle name="Hyperlink" xfId="20522" builtinId="8" hidden="1"/>
    <cellStyle name="Hyperlink" xfId="20524" builtinId="8" hidden="1"/>
    <cellStyle name="Hyperlink" xfId="20595" builtinId="8" hidden="1"/>
    <cellStyle name="Hyperlink" xfId="20591" builtinId="8" hidden="1"/>
    <cellStyle name="Hyperlink" xfId="20589" builtinId="8" hidden="1"/>
    <cellStyle name="Hyperlink" xfId="20587" builtinId="8" hidden="1"/>
    <cellStyle name="Hyperlink" xfId="20585" builtinId="8" hidden="1"/>
    <cellStyle name="Hyperlink" xfId="20583" builtinId="8" hidden="1"/>
    <cellStyle name="Hyperlink" xfId="20601" builtinId="8" hidden="1"/>
    <cellStyle name="Hyperlink" xfId="20599" builtinId="8" hidden="1"/>
    <cellStyle name="Hyperlink" xfId="20526" builtinId="8" hidden="1"/>
    <cellStyle name="Hyperlink" xfId="20528" builtinId="8" hidden="1"/>
    <cellStyle name="Hyperlink" xfId="20530" builtinId="8" hidden="1"/>
    <cellStyle name="Hyperlink" xfId="20532" builtinId="8" hidden="1"/>
    <cellStyle name="Hyperlink" xfId="20603" builtinId="8" hidden="1"/>
    <cellStyle name="Hyperlink" xfId="20581" builtinId="8" hidden="1"/>
    <cellStyle name="Hyperlink" xfId="20579" builtinId="8" hidden="1"/>
    <cellStyle name="Hyperlink" xfId="20575" builtinId="8" hidden="1"/>
    <cellStyle name="Hyperlink" xfId="20573" builtinId="8" hidden="1"/>
    <cellStyle name="Hyperlink" xfId="20571" builtinId="8" hidden="1"/>
    <cellStyle name="Hyperlink" xfId="20605" builtinId="8" hidden="1"/>
    <cellStyle name="Hyperlink" xfId="20534" builtinId="8" hidden="1"/>
    <cellStyle name="Hyperlink" xfId="20536" builtinId="8" hidden="1"/>
    <cellStyle name="Hyperlink" xfId="20538" builtinId="8" hidden="1"/>
    <cellStyle name="Hyperlink" xfId="20542" builtinId="8" hidden="1"/>
    <cellStyle name="Hyperlink" xfId="20544" builtinId="8" hidden="1"/>
    <cellStyle name="Hyperlink" xfId="20607" builtinId="8" hidden="1"/>
    <cellStyle name="Hyperlink" xfId="20569" builtinId="8" hidden="1"/>
    <cellStyle name="Hyperlink" xfId="20567" builtinId="8" hidden="1"/>
    <cellStyle name="Hyperlink" xfId="20565" builtinId="8" hidden="1"/>
    <cellStyle name="Hyperlink" xfId="20563" builtinId="8" hidden="1"/>
    <cellStyle name="Hyperlink" xfId="20559" builtinId="8" hidden="1"/>
    <cellStyle name="Hyperlink" xfId="20609" builtinId="8" hidden="1"/>
    <cellStyle name="Hyperlink" xfId="20546" builtinId="8" hidden="1"/>
    <cellStyle name="Hyperlink" xfId="20548" builtinId="8" hidden="1"/>
    <cellStyle name="Hyperlink" xfId="20550" builtinId="8" hidden="1"/>
    <cellStyle name="Hyperlink" xfId="20552" builtinId="8" hidden="1"/>
    <cellStyle name="Hyperlink" xfId="20554" builtinId="8" hidden="1"/>
    <cellStyle name="Hyperlink" xfId="20407" builtinId="8" hidden="1"/>
    <cellStyle name="Hyperlink" xfId="20610" builtinId="8" hidden="1"/>
    <cellStyle name="Hyperlink" xfId="20612" builtinId="8" hidden="1"/>
    <cellStyle name="Hyperlink" xfId="20614" builtinId="8" hidden="1"/>
    <cellStyle name="Hyperlink" xfId="20616" builtinId="8" hidden="1"/>
    <cellStyle name="Hyperlink" xfId="20618" builtinId="8" hidden="1"/>
    <cellStyle name="Hyperlink" xfId="20620" builtinId="8" hidden="1"/>
    <cellStyle name="Hyperlink" xfId="20689" builtinId="8" hidden="1"/>
    <cellStyle name="Hyperlink" xfId="20687" builtinId="8" hidden="1"/>
    <cellStyle name="Hyperlink" xfId="20685" builtinId="8" hidden="1"/>
    <cellStyle name="Hyperlink" xfId="20683" builtinId="8" hidden="1"/>
    <cellStyle name="Hyperlink" xfId="20681" builtinId="8" hidden="1"/>
    <cellStyle name="Hyperlink" xfId="20679" builtinId="8" hidden="1"/>
    <cellStyle name="Hyperlink" xfId="20697" builtinId="8" hidden="1"/>
    <cellStyle name="Hyperlink" xfId="20693" builtinId="8" hidden="1"/>
    <cellStyle name="Hyperlink" xfId="20622" builtinId="8" hidden="1"/>
    <cellStyle name="Hyperlink" xfId="20624" builtinId="8" hidden="1"/>
    <cellStyle name="Hyperlink" xfId="20626" builtinId="8" hidden="1"/>
    <cellStyle name="Hyperlink" xfId="20628" builtinId="8" hidden="1"/>
    <cellStyle name="Hyperlink" xfId="20699" builtinId="8" hidden="1"/>
    <cellStyle name="Hyperlink" xfId="20677" builtinId="8" hidden="1"/>
    <cellStyle name="Hyperlink" xfId="20673" builtinId="8" hidden="1"/>
    <cellStyle name="Hyperlink" xfId="20671" builtinId="8" hidden="1"/>
    <cellStyle name="Hyperlink" xfId="20669" builtinId="8" hidden="1"/>
    <cellStyle name="Hyperlink" xfId="20667" builtinId="8" hidden="1"/>
    <cellStyle name="Hyperlink" xfId="20701" builtinId="8" hidden="1"/>
    <cellStyle name="Hyperlink" xfId="20630" builtinId="8" hidden="1"/>
    <cellStyle name="Hyperlink" xfId="20632" builtinId="8" hidden="1"/>
    <cellStyle name="Hyperlink" xfId="20636" builtinId="8" hidden="1"/>
    <cellStyle name="Hyperlink" xfId="20638" builtinId="8" hidden="1"/>
    <cellStyle name="Hyperlink" xfId="20640" builtinId="8" hidden="1"/>
    <cellStyle name="Hyperlink" xfId="20703" builtinId="8" hidden="1"/>
    <cellStyle name="Hyperlink" xfId="20665" builtinId="8" hidden="1"/>
    <cellStyle name="Hyperlink" xfId="20663" builtinId="8" hidden="1"/>
    <cellStyle name="Hyperlink" xfId="20661" builtinId="8" hidden="1"/>
    <cellStyle name="Hyperlink" xfId="20657" builtinId="8" hidden="1"/>
    <cellStyle name="Hyperlink" xfId="20655" builtinId="8" hidden="1"/>
    <cellStyle name="Hyperlink" xfId="20705" builtinId="8" hidden="1"/>
    <cellStyle name="Hyperlink" xfId="20642" builtinId="8" hidden="1"/>
    <cellStyle name="Hyperlink" xfId="20644" builtinId="8" hidden="1"/>
    <cellStyle name="Hyperlink" xfId="20646" builtinId="8" hidden="1"/>
    <cellStyle name="Hyperlink" xfId="20648" builtinId="8" hidden="1"/>
    <cellStyle name="Hyperlink" xfId="20652" builtinId="8" hidden="1"/>
    <cellStyle name="Hyperlink" xfId="20712" builtinId="8" hidden="1"/>
    <cellStyle name="Hyperlink" xfId="20714" builtinId="8" hidden="1"/>
    <cellStyle name="Hyperlink" xfId="20716" builtinId="8" hidden="1"/>
    <cellStyle name="Hyperlink" xfId="20718" builtinId="8" hidden="1"/>
    <cellStyle name="Hyperlink" xfId="20720" builtinId="8" hidden="1"/>
    <cellStyle name="Hyperlink" xfId="20722" builtinId="8" hidden="1"/>
    <cellStyle name="Hyperlink" xfId="20726" builtinId="8" hidden="1"/>
    <cellStyle name="Hyperlink" xfId="20728" builtinId="8" hidden="1"/>
    <cellStyle name="Hyperlink" xfId="20730" builtinId="8" hidden="1"/>
    <cellStyle name="Hyperlink" xfId="20732" builtinId="8" hidden="1"/>
    <cellStyle name="Hyperlink" xfId="20734" builtinId="8" hidden="1"/>
    <cellStyle name="Hyperlink" xfId="20736" builtinId="8" hidden="1"/>
    <cellStyle name="Hyperlink" xfId="20738" builtinId="8" hidden="1"/>
    <cellStyle name="Hyperlink" xfId="20742" builtinId="8" hidden="1"/>
    <cellStyle name="Hyperlink" xfId="20744" builtinId="8" hidden="1"/>
    <cellStyle name="Hyperlink" xfId="20746" builtinId="8" hidden="1"/>
    <cellStyle name="Hyperlink" xfId="20748" builtinId="8" hidden="1"/>
    <cellStyle name="Hyperlink" xfId="20750" builtinId="8" hidden="1"/>
    <cellStyle name="Hyperlink" xfId="20752" builtinId="8" hidden="1"/>
    <cellStyle name="Hyperlink" xfId="20754" builtinId="8" hidden="1"/>
    <cellStyle name="Hyperlink" xfId="20758" builtinId="8" hidden="1"/>
    <cellStyle name="Hyperlink" xfId="20760" builtinId="8" hidden="1"/>
    <cellStyle name="Hyperlink" xfId="20762" builtinId="8" hidden="1"/>
    <cellStyle name="Hyperlink" xfId="20764" builtinId="8" hidden="1"/>
    <cellStyle name="Hyperlink" xfId="20766" builtinId="8" hidden="1"/>
    <cellStyle name="Hyperlink" xfId="20768" builtinId="8" hidden="1"/>
    <cellStyle name="Hyperlink" xfId="20770" builtinId="8" hidden="1"/>
    <cellStyle name="Hyperlink" xfId="20774" builtinId="8" hidden="1"/>
    <cellStyle name="Hyperlink" xfId="20776" builtinId="8" hidden="1"/>
    <cellStyle name="Hyperlink" xfId="20778" builtinId="8" hidden="1"/>
    <cellStyle name="Hyperlink" xfId="20780" builtinId="8" hidden="1"/>
    <cellStyle name="Hyperlink" xfId="20782" builtinId="8" hidden="1"/>
    <cellStyle name="Hyperlink" xfId="20784" builtinId="8" hidden="1"/>
    <cellStyle name="Hyperlink" xfId="20786" builtinId="8" hidden="1"/>
    <cellStyle name="Hyperlink" xfId="20790" builtinId="8" hidden="1"/>
    <cellStyle name="Hyperlink" xfId="20792" builtinId="8" hidden="1"/>
    <cellStyle name="Hyperlink" xfId="20794" builtinId="8" hidden="1"/>
    <cellStyle name="Hyperlink" xfId="20796" builtinId="8" hidden="1"/>
    <cellStyle name="Hyperlink" xfId="20798" builtinId="8" hidden="1"/>
    <cellStyle name="Hyperlink" xfId="20800" builtinId="8" hidden="1"/>
    <cellStyle name="Hyperlink" xfId="20802" builtinId="8" hidden="1"/>
    <cellStyle name="Hyperlink" xfId="20806" builtinId="8" hidden="1"/>
    <cellStyle name="Hyperlink" xfId="20808" builtinId="8" hidden="1"/>
    <cellStyle name="Hyperlink" xfId="20810" builtinId="8" hidden="1"/>
    <cellStyle name="Hyperlink" xfId="20812" builtinId="8" hidden="1"/>
    <cellStyle name="Hyperlink" xfId="20814" builtinId="8" hidden="1"/>
    <cellStyle name="Hyperlink" xfId="20816" builtinId="8" hidden="1"/>
    <cellStyle name="Hyperlink" xfId="20818" builtinId="8" hidden="1"/>
    <cellStyle name="Hyperlink" xfId="20822" builtinId="8" hidden="1"/>
    <cellStyle name="Hyperlink" xfId="20824" builtinId="8" hidden="1"/>
    <cellStyle name="Hyperlink" xfId="20826" builtinId="8" hidden="1"/>
    <cellStyle name="Hyperlink" xfId="20828" builtinId="8" hidden="1"/>
    <cellStyle name="Hyperlink" xfId="20830" builtinId="8" hidden="1"/>
    <cellStyle name="Hyperlink" xfId="20832" builtinId="8" hidden="1"/>
    <cellStyle name="Hyperlink" xfId="20834" builtinId="8" hidden="1"/>
    <cellStyle name="Hyperlink" xfId="4055" builtinId="8" hidden="1"/>
    <cellStyle name="Hyperlink" xfId="20839" builtinId="8" hidden="1"/>
    <cellStyle name="Hyperlink" xfId="20841" builtinId="8" hidden="1"/>
    <cellStyle name="Hyperlink" xfId="20843" builtinId="8" hidden="1"/>
    <cellStyle name="Hyperlink" xfId="20845" builtinId="8" hidden="1"/>
    <cellStyle name="Hyperlink" xfId="20847" builtinId="8" hidden="1"/>
    <cellStyle name="Hyperlink" xfId="20849" builtinId="8" hidden="1"/>
    <cellStyle name="Hyperlink" xfId="20853" builtinId="8" hidden="1"/>
    <cellStyle name="Hyperlink" xfId="20855" builtinId="8" hidden="1"/>
    <cellStyle name="Hyperlink" xfId="20857" builtinId="8" hidden="1"/>
    <cellStyle name="Hyperlink" xfId="20859" builtinId="8" hidden="1"/>
    <cellStyle name="Hyperlink" xfId="20861" builtinId="8" hidden="1"/>
    <cellStyle name="Hyperlink" xfId="20863" builtinId="8" hidden="1"/>
    <cellStyle name="Hyperlink" xfId="20865" builtinId="8" hidden="1"/>
    <cellStyle name="Hyperlink" xfId="20869" builtinId="8" hidden="1"/>
    <cellStyle name="Hyperlink" xfId="20871" builtinId="8" hidden="1"/>
    <cellStyle name="Hyperlink" xfId="20873" builtinId="8" hidden="1"/>
    <cellStyle name="Hyperlink" xfId="20875" builtinId="8" hidden="1"/>
    <cellStyle name="Hyperlink" xfId="20877" builtinId="8" hidden="1"/>
    <cellStyle name="Hyperlink" xfId="20879" builtinId="8" hidden="1"/>
    <cellStyle name="Hyperlink" xfId="20881" builtinId="8" hidden="1"/>
    <cellStyle name="Hyperlink" xfId="20885" builtinId="8" hidden="1"/>
    <cellStyle name="Hyperlink" xfId="20887" builtinId="8" hidden="1"/>
    <cellStyle name="Hyperlink" xfId="20889" builtinId="8" hidden="1"/>
    <cellStyle name="Hyperlink" xfId="20891" builtinId="8" hidden="1"/>
    <cellStyle name="Hyperlink" xfId="20893" builtinId="8" hidden="1"/>
    <cellStyle name="Hyperlink" xfId="20895" builtinId="8" hidden="1"/>
    <cellStyle name="Hyperlink" xfId="20897" builtinId="8" hidden="1"/>
    <cellStyle name="Hyperlink" xfId="20901" builtinId="8" hidden="1"/>
    <cellStyle name="Hyperlink" xfId="20903" builtinId="8" hidden="1"/>
    <cellStyle name="Hyperlink" xfId="20905" builtinId="8" hidden="1"/>
    <cellStyle name="Hyperlink" xfId="20907" builtinId="8" hidden="1"/>
    <cellStyle name="Hyperlink" xfId="20909" builtinId="8" hidden="1"/>
    <cellStyle name="Hyperlink" xfId="20911" builtinId="8" hidden="1"/>
    <cellStyle name="Hyperlink" xfId="20913" builtinId="8" hidden="1"/>
    <cellStyle name="Hyperlink" xfId="20917" builtinId="8" hidden="1"/>
    <cellStyle name="Hyperlink" xfId="20919" builtinId="8" hidden="1"/>
    <cellStyle name="Hyperlink" xfId="20921" builtinId="8" hidden="1"/>
    <cellStyle name="Hyperlink" xfId="20923" builtinId="8" hidden="1"/>
    <cellStyle name="Hyperlink" xfId="20925" builtinId="8" hidden="1"/>
    <cellStyle name="Hyperlink" xfId="20927" builtinId="8" hidden="1"/>
    <cellStyle name="Hyperlink" xfId="20929" builtinId="8" hidden="1"/>
    <cellStyle name="Hyperlink" xfId="20933" builtinId="8" hidden="1"/>
    <cellStyle name="Hyperlink" xfId="20935" builtinId="8" hidden="1"/>
    <cellStyle name="Hyperlink" xfId="20937" builtinId="8" hidden="1"/>
    <cellStyle name="Hyperlink" xfId="20939" builtinId="8" hidden="1"/>
    <cellStyle name="Hyperlink" xfId="20941" builtinId="8" hidden="1"/>
    <cellStyle name="Hyperlink" xfId="20943" builtinId="8" hidden="1"/>
    <cellStyle name="Hyperlink" xfId="20945" builtinId="8" hidden="1"/>
    <cellStyle name="Hyperlink" xfId="20949" builtinId="8" hidden="1"/>
    <cellStyle name="Hyperlink" xfId="20951" builtinId="8" hidden="1"/>
    <cellStyle name="Hyperlink" xfId="20953" builtinId="8" hidden="1"/>
    <cellStyle name="Hyperlink" xfId="20955" builtinId="8" hidden="1"/>
    <cellStyle name="Hyperlink" xfId="20957" builtinId="8" hidden="1"/>
    <cellStyle name="Hyperlink" xfId="20959" builtinId="8" hidden="1"/>
    <cellStyle name="Hyperlink" xfId="20961" builtinId="8" hidden="1"/>
    <cellStyle name="Hyperlink" xfId="20964" builtinId="8" hidden="1"/>
    <cellStyle name="Hyperlink" xfId="20966" builtinId="8" hidden="1"/>
    <cellStyle name="Hyperlink" xfId="20968" builtinId="8" hidden="1"/>
    <cellStyle name="Hyperlink" xfId="20970" builtinId="8" hidden="1"/>
    <cellStyle name="Hyperlink" xfId="20972" builtinId="8" hidden="1"/>
    <cellStyle name="Hyperlink" xfId="20974" builtinId="8" hidden="1"/>
    <cellStyle name="Hyperlink" xfId="20976" builtinId="8" hidden="1"/>
    <cellStyle name="Hyperlink" xfId="20980" builtinId="8" hidden="1"/>
    <cellStyle name="Hyperlink" xfId="20982" builtinId="8" hidden="1"/>
    <cellStyle name="Hyperlink" xfId="20984" builtinId="8" hidden="1"/>
    <cellStyle name="Hyperlink" xfId="20986" builtinId="8" hidden="1"/>
    <cellStyle name="Hyperlink" xfId="20988" builtinId="8" hidden="1"/>
    <cellStyle name="Hyperlink" xfId="20990" builtinId="8" hidden="1"/>
    <cellStyle name="Hyperlink" xfId="20992" builtinId="8" hidden="1"/>
    <cellStyle name="Hyperlink" xfId="20996" builtinId="8" hidden="1"/>
    <cellStyle name="Hyperlink" xfId="20998" builtinId="8" hidden="1"/>
    <cellStyle name="Hyperlink" xfId="21000" builtinId="8" hidden="1"/>
    <cellStyle name="Hyperlink" xfId="21002" builtinId="8" hidden="1"/>
    <cellStyle name="Hyperlink" xfId="21004" builtinId="8" hidden="1"/>
    <cellStyle name="Hyperlink" xfId="21006" builtinId="8" hidden="1"/>
    <cellStyle name="Hyperlink" xfId="21008" builtinId="8" hidden="1"/>
    <cellStyle name="Hyperlink" xfId="21012" builtinId="8" hidden="1"/>
    <cellStyle name="Hyperlink" xfId="21014" builtinId="8" hidden="1"/>
    <cellStyle name="Hyperlink" xfId="21016" builtinId="8" hidden="1"/>
    <cellStyle name="Hyperlink" xfId="21018" builtinId="8" hidden="1"/>
    <cellStyle name="Hyperlink" xfId="21020" builtinId="8" hidden="1"/>
    <cellStyle name="Hyperlink" xfId="21022" builtinId="8" hidden="1"/>
    <cellStyle name="Hyperlink" xfId="21024" builtinId="8" hidden="1"/>
    <cellStyle name="Hyperlink" xfId="21028" builtinId="8" hidden="1"/>
    <cellStyle name="Hyperlink" xfId="21030" builtinId="8" hidden="1"/>
    <cellStyle name="Hyperlink" xfId="21032" builtinId="8" hidden="1"/>
    <cellStyle name="Hyperlink" xfId="21034" builtinId="8" hidden="1"/>
    <cellStyle name="Hyperlink" xfId="21036" builtinId="8" hidden="1"/>
    <cellStyle name="Hyperlink" xfId="21038" builtinId="8" hidden="1"/>
    <cellStyle name="Hyperlink" xfId="21040" builtinId="8" hidden="1"/>
    <cellStyle name="Hyperlink" xfId="21044" builtinId="8" hidden="1"/>
    <cellStyle name="Hyperlink" xfId="21046" builtinId="8" hidden="1"/>
    <cellStyle name="Hyperlink" xfId="21048" builtinId="8" hidden="1"/>
    <cellStyle name="Hyperlink" xfId="21050" builtinId="8" hidden="1"/>
    <cellStyle name="Hyperlink" xfId="21052" builtinId="8" hidden="1"/>
    <cellStyle name="Hyperlink" xfId="21054" builtinId="8" hidden="1"/>
    <cellStyle name="Hyperlink" xfId="21056" builtinId="8" hidden="1"/>
    <cellStyle name="Hyperlink" xfId="21060" builtinId="8" hidden="1"/>
    <cellStyle name="Hyperlink" xfId="21062" builtinId="8" hidden="1"/>
    <cellStyle name="Hyperlink" xfId="21064" builtinId="8" hidden="1"/>
    <cellStyle name="Hyperlink" xfId="21066" builtinId="8" hidden="1"/>
    <cellStyle name="Hyperlink" xfId="21068" builtinId="8" hidden="1"/>
    <cellStyle name="Hyperlink" xfId="21070" builtinId="8" hidden="1"/>
    <cellStyle name="Hyperlink" xfId="21072" builtinId="8" hidden="1"/>
    <cellStyle name="Hyperlink" xfId="21076" builtinId="8" hidden="1"/>
    <cellStyle name="Hyperlink" xfId="21078" builtinId="8" hidden="1"/>
    <cellStyle name="Hyperlink" xfId="21080" builtinId="8" hidden="1"/>
    <cellStyle name="Hyperlink" xfId="21082" builtinId="8" hidden="1"/>
    <cellStyle name="Hyperlink" xfId="21084" builtinId="8" hidden="1"/>
    <cellStyle name="Hyperlink" xfId="21086" builtinId="8" hidden="1"/>
    <cellStyle name="Hyperlink" xfId="4056" builtinId="8" hidden="1"/>
    <cellStyle name="Hyperlink" xfId="21091" builtinId="8" hidden="1"/>
    <cellStyle name="Hyperlink" xfId="21093" builtinId="8" hidden="1"/>
    <cellStyle name="Hyperlink" xfId="21095" builtinId="8" hidden="1"/>
    <cellStyle name="Hyperlink" xfId="21097" builtinId="8" hidden="1"/>
    <cellStyle name="Hyperlink" xfId="21099" builtinId="8" hidden="1"/>
    <cellStyle name="Hyperlink" xfId="21101" builtinId="8" hidden="1"/>
    <cellStyle name="Hyperlink" xfId="21103" builtinId="8" hidden="1"/>
    <cellStyle name="Hyperlink" xfId="21107" builtinId="8" hidden="1"/>
    <cellStyle name="Hyperlink" xfId="21109" builtinId="8" hidden="1"/>
    <cellStyle name="Hyperlink" xfId="21111" builtinId="8" hidden="1"/>
    <cellStyle name="Hyperlink" xfId="21113" builtinId="8" hidden="1"/>
    <cellStyle name="Hyperlink" xfId="21115" builtinId="8" hidden="1"/>
    <cellStyle name="Hyperlink" xfId="21117" builtinId="8" hidden="1"/>
    <cellStyle name="Hyperlink" xfId="21119" builtinId="8" hidden="1"/>
    <cellStyle name="Hyperlink" xfId="21123" builtinId="8" hidden="1"/>
    <cellStyle name="Hyperlink" xfId="21125" builtinId="8" hidden="1"/>
    <cellStyle name="Hyperlink" xfId="21127" builtinId="8" hidden="1"/>
    <cellStyle name="Hyperlink" xfId="21129" builtinId="8" hidden="1"/>
    <cellStyle name="Hyperlink" xfId="21131" builtinId="8" hidden="1"/>
    <cellStyle name="Hyperlink" xfId="21133" builtinId="8" hidden="1"/>
    <cellStyle name="Hyperlink" xfId="21135" builtinId="8" hidden="1"/>
    <cellStyle name="Hyperlink" xfId="21139" builtinId="8" hidden="1"/>
    <cellStyle name="Hyperlink" xfId="21141" builtinId="8" hidden="1"/>
    <cellStyle name="Hyperlink" xfId="21143" builtinId="8" hidden="1"/>
    <cellStyle name="Hyperlink" xfId="21145" builtinId="8" hidden="1"/>
    <cellStyle name="Hyperlink" xfId="21147" builtinId="8" hidden="1"/>
    <cellStyle name="Hyperlink" xfId="21149" builtinId="8" hidden="1"/>
    <cellStyle name="Hyperlink" xfId="21151" builtinId="8" hidden="1"/>
    <cellStyle name="Hyperlink" xfId="21155" builtinId="8" hidden="1"/>
    <cellStyle name="Hyperlink" xfId="21157" builtinId="8" hidden="1"/>
    <cellStyle name="Hyperlink" xfId="21159" builtinId="8" hidden="1"/>
    <cellStyle name="Hyperlink" xfId="21161" builtinId="8" hidden="1"/>
    <cellStyle name="Hyperlink" xfId="21163" builtinId="8" hidden="1"/>
    <cellStyle name="Hyperlink" xfId="21165" builtinId="8" hidden="1"/>
    <cellStyle name="Hyperlink" xfId="21167" builtinId="8" hidden="1"/>
    <cellStyle name="Hyperlink" xfId="21171" builtinId="8" hidden="1"/>
    <cellStyle name="Hyperlink" xfId="21173" builtinId="8" hidden="1"/>
    <cellStyle name="Hyperlink" xfId="21175" builtinId="8" hidden="1"/>
    <cellStyle name="Hyperlink" xfId="21177" builtinId="8" hidden="1"/>
    <cellStyle name="Hyperlink" xfId="21179" builtinId="8" hidden="1"/>
    <cellStyle name="Hyperlink" xfId="21181" builtinId="8" hidden="1"/>
    <cellStyle name="Hyperlink" xfId="21183" builtinId="8" hidden="1"/>
    <cellStyle name="Hyperlink" xfId="21187" builtinId="8" hidden="1"/>
    <cellStyle name="Hyperlink" xfId="21189" builtinId="8" hidden="1"/>
    <cellStyle name="Hyperlink" xfId="21191" builtinId="8" hidden="1"/>
    <cellStyle name="Hyperlink" xfId="21193" builtinId="8" hidden="1"/>
    <cellStyle name="Hyperlink" xfId="21195" builtinId="8" hidden="1"/>
    <cellStyle name="Hyperlink" xfId="21197" builtinId="8" hidden="1"/>
    <cellStyle name="Hyperlink" xfId="21199" builtinId="8" hidden="1"/>
    <cellStyle name="Hyperlink" xfId="21203" builtinId="8" hidden="1"/>
    <cellStyle name="Hyperlink" xfId="21205" builtinId="8" hidden="1"/>
    <cellStyle name="Hyperlink" xfId="21207" builtinId="8" hidden="1"/>
    <cellStyle name="Hyperlink" xfId="21209" builtinId="8" hidden="1"/>
    <cellStyle name="Hyperlink" xfId="21211" builtinId="8" hidden="1"/>
    <cellStyle name="Hyperlink" xfId="20710" builtinId="8" hidden="1"/>
    <cellStyle name="Hyperlink" xfId="21214" builtinId="8" hidden="1"/>
    <cellStyle name="Hyperlink" xfId="21218" builtinId="8" hidden="1"/>
    <cellStyle name="Hyperlink" xfId="21220" builtinId="8" hidden="1"/>
    <cellStyle name="Hyperlink" xfId="21222" builtinId="8" hidden="1"/>
    <cellStyle name="Hyperlink" xfId="21224" builtinId="8" hidden="1"/>
    <cellStyle name="Hyperlink" xfId="21226" builtinId="8" hidden="1"/>
    <cellStyle name="Hyperlink" xfId="21228" builtinId="8" hidden="1"/>
    <cellStyle name="Hyperlink" xfId="21230" builtinId="8" hidden="1"/>
    <cellStyle name="Hyperlink" xfId="21234" builtinId="8" hidden="1"/>
    <cellStyle name="Hyperlink" xfId="21236" builtinId="8" hidden="1"/>
    <cellStyle name="Hyperlink" xfId="21238" builtinId="8" hidden="1"/>
    <cellStyle name="Hyperlink" xfId="21240" builtinId="8" hidden="1"/>
    <cellStyle name="Hyperlink" xfId="21242" builtinId="8" hidden="1"/>
    <cellStyle name="Hyperlink" xfId="21244" builtinId="8" hidden="1"/>
    <cellStyle name="Hyperlink" xfId="21246" builtinId="8" hidden="1"/>
    <cellStyle name="Hyperlink" xfId="21250" builtinId="8" hidden="1"/>
    <cellStyle name="Hyperlink" xfId="21252" builtinId="8" hidden="1"/>
    <cellStyle name="Hyperlink" xfId="21254" builtinId="8" hidden="1"/>
    <cellStyle name="Hyperlink" xfId="21256" builtinId="8" hidden="1"/>
    <cellStyle name="Hyperlink" xfId="21258" builtinId="8" hidden="1"/>
    <cellStyle name="Hyperlink" xfId="21260" builtinId="8" hidden="1"/>
    <cellStyle name="Hyperlink" xfId="21262" builtinId="8" hidden="1"/>
    <cellStyle name="Hyperlink" xfId="21266" builtinId="8" hidden="1"/>
    <cellStyle name="Hyperlink" xfId="21268" builtinId="8" hidden="1"/>
    <cellStyle name="Hyperlink" xfId="21270" builtinId="8" hidden="1"/>
    <cellStyle name="Hyperlink" xfId="21272" builtinId="8" hidden="1"/>
    <cellStyle name="Hyperlink" xfId="21274" builtinId="8" hidden="1"/>
    <cellStyle name="Hyperlink" xfId="21276" builtinId="8" hidden="1"/>
    <cellStyle name="Hyperlink" xfId="21278" builtinId="8" hidden="1"/>
    <cellStyle name="Hyperlink" xfId="21282" builtinId="8" hidden="1"/>
    <cellStyle name="Hyperlink" xfId="21284" builtinId="8" hidden="1"/>
    <cellStyle name="Hyperlink" xfId="21286" builtinId="8" hidden="1"/>
    <cellStyle name="Hyperlink" xfId="21288" builtinId="8" hidden="1"/>
    <cellStyle name="Hyperlink" xfId="21290" builtinId="8" hidden="1"/>
    <cellStyle name="Hyperlink" xfId="21292" builtinId="8" hidden="1"/>
    <cellStyle name="Hyperlink" xfId="21294" builtinId="8" hidden="1"/>
    <cellStyle name="Hyperlink" xfId="21298" builtinId="8" hidden="1"/>
    <cellStyle name="Hyperlink" xfId="21300" builtinId="8" hidden="1"/>
    <cellStyle name="Hyperlink" xfId="21302" builtinId="8" hidden="1"/>
    <cellStyle name="Hyperlink" xfId="21304" builtinId="8" hidden="1"/>
    <cellStyle name="Hyperlink" xfId="21306" builtinId="8" hidden="1"/>
    <cellStyle name="Hyperlink" xfId="21308" builtinId="8" hidden="1"/>
    <cellStyle name="Hyperlink" xfId="21310" builtinId="8" hidden="1"/>
    <cellStyle name="Hyperlink" xfId="21314" builtinId="8" hidden="1"/>
    <cellStyle name="Hyperlink" xfId="21316" builtinId="8" hidden="1"/>
    <cellStyle name="Hyperlink" xfId="21318" builtinId="8" hidden="1"/>
    <cellStyle name="Hyperlink" xfId="21320" builtinId="8" hidden="1"/>
    <cellStyle name="Hyperlink" xfId="21322" builtinId="8" hidden="1"/>
    <cellStyle name="Hyperlink" xfId="21324" builtinId="8" hidden="1"/>
    <cellStyle name="Hyperlink" xfId="21326" builtinId="8" hidden="1"/>
    <cellStyle name="Hyperlink" xfId="21330" builtinId="8" hidden="1"/>
    <cellStyle name="Hyperlink" xfId="21332" builtinId="8" hidden="1"/>
    <cellStyle name="Hyperlink" xfId="21334" builtinId="8" hidden="1"/>
    <cellStyle name="Hyperlink" xfId="21336" builtinId="8" hidden="1"/>
    <cellStyle name="Hyperlink" xfId="4057" builtinId="8" hidden="1"/>
    <cellStyle name="Hyperlink" xfId="21339" builtinId="8" hidden="1"/>
    <cellStyle name="Hyperlink" xfId="21341" builtinId="8" hidden="1"/>
    <cellStyle name="Hyperlink" xfId="21345" builtinId="8" hidden="1"/>
    <cellStyle name="Hyperlink" xfId="21347" builtinId="8" hidden="1"/>
    <cellStyle name="Hyperlink" xfId="21349" builtinId="8" hidden="1"/>
    <cellStyle name="Hyperlink" xfId="21351" builtinId="8" hidden="1"/>
    <cellStyle name="Hyperlink" xfId="21353" builtinId="8" hidden="1"/>
    <cellStyle name="Hyperlink" xfId="21355" builtinId="8" hidden="1"/>
    <cellStyle name="Hyperlink" xfId="21357" builtinId="8" hidden="1"/>
    <cellStyle name="Hyperlink" xfId="21361" builtinId="8" hidden="1"/>
    <cellStyle name="Hyperlink" xfId="21363" builtinId="8" hidden="1"/>
    <cellStyle name="Hyperlink" xfId="21365" builtinId="8" hidden="1"/>
    <cellStyle name="Hyperlink" xfId="21367" builtinId="8" hidden="1"/>
    <cellStyle name="Hyperlink" xfId="21369" builtinId="8" hidden="1"/>
    <cellStyle name="Hyperlink" xfId="21371" builtinId="8" hidden="1"/>
    <cellStyle name="Hyperlink" xfId="21373" builtinId="8" hidden="1"/>
    <cellStyle name="Hyperlink" xfId="21377" builtinId="8" hidden="1"/>
    <cellStyle name="Hyperlink" xfId="21379" builtinId="8" hidden="1"/>
    <cellStyle name="Hyperlink" xfId="21381" builtinId="8" hidden="1"/>
    <cellStyle name="Hyperlink" xfId="21383" builtinId="8" hidden="1"/>
    <cellStyle name="Hyperlink" xfId="21385" builtinId="8" hidden="1"/>
    <cellStyle name="Hyperlink" xfId="21387" builtinId="8" hidden="1"/>
    <cellStyle name="Hyperlink" xfId="21389" builtinId="8" hidden="1"/>
    <cellStyle name="Hyperlink" xfId="21393" builtinId="8" hidden="1"/>
    <cellStyle name="Hyperlink" xfId="21395" builtinId="8" hidden="1"/>
    <cellStyle name="Hyperlink" xfId="21397" builtinId="8" hidden="1"/>
    <cellStyle name="Hyperlink" xfId="21399" builtinId="8" hidden="1"/>
    <cellStyle name="Hyperlink" xfId="21401" builtinId="8" hidden="1"/>
    <cellStyle name="Hyperlink" xfId="21403" builtinId="8" hidden="1"/>
    <cellStyle name="Hyperlink" xfId="21405" builtinId="8" hidden="1"/>
    <cellStyle name="Hyperlink" xfId="21409" builtinId="8" hidden="1"/>
    <cellStyle name="Hyperlink" xfId="21411" builtinId="8" hidden="1"/>
    <cellStyle name="Hyperlink" xfId="21413" builtinId="8" hidden="1"/>
    <cellStyle name="Hyperlink" xfId="21415" builtinId="8" hidden="1"/>
    <cellStyle name="Hyperlink" xfId="21417" builtinId="8" hidden="1"/>
    <cellStyle name="Hyperlink" xfId="21419" builtinId="8" hidden="1"/>
    <cellStyle name="Hyperlink" xfId="21421" builtinId="8" hidden="1"/>
    <cellStyle name="Hyperlink" xfId="21425" builtinId="8" hidden="1"/>
    <cellStyle name="Hyperlink" xfId="21427" builtinId="8" hidden="1"/>
    <cellStyle name="Hyperlink" xfId="21429" builtinId="8" hidden="1"/>
    <cellStyle name="Hyperlink" xfId="21431" builtinId="8" hidden="1"/>
    <cellStyle name="Hyperlink" xfId="21433" builtinId="8" hidden="1"/>
    <cellStyle name="Hyperlink" xfId="21435" builtinId="8" hidden="1"/>
    <cellStyle name="Hyperlink" xfId="21437" builtinId="8" hidden="1"/>
    <cellStyle name="Hyperlink" xfId="21441" builtinId="8" hidden="1"/>
    <cellStyle name="Hyperlink" xfId="21443" builtinId="8" hidden="1"/>
    <cellStyle name="Hyperlink" xfId="21445" builtinId="8" hidden="1"/>
    <cellStyle name="Hyperlink" xfId="21447" builtinId="8" hidden="1"/>
    <cellStyle name="Hyperlink" xfId="21449" builtinId="8" hidden="1"/>
    <cellStyle name="Hyperlink" xfId="21451" builtinId="8" hidden="1"/>
    <cellStyle name="Hyperlink" xfId="21453" builtinId="8" hidden="1"/>
    <cellStyle name="Hyperlink" xfId="21457" builtinId="8" hidden="1"/>
    <cellStyle name="Hyperlink" xfId="21459" builtinId="8" hidden="1"/>
    <cellStyle name="Hyperlink" xfId="21461" builtinId="8" hidden="1"/>
    <cellStyle name="Hyperlink" xfId="20709" builtinId="8" hidden="1"/>
    <cellStyle name="Hyperlink" xfId="21464" builtinId="8" hidden="1"/>
    <cellStyle name="Hyperlink" xfId="21466" builtinId="8" hidden="1"/>
    <cellStyle name="Hyperlink" xfId="21468" builtinId="8" hidden="1"/>
    <cellStyle name="Hyperlink" xfId="21472" builtinId="8" hidden="1"/>
    <cellStyle name="Hyperlink" xfId="21474" builtinId="8" hidden="1"/>
    <cellStyle name="Hyperlink" xfId="21476" builtinId="8" hidden="1"/>
    <cellStyle name="Hyperlink" xfId="21478" builtinId="8" hidden="1"/>
    <cellStyle name="Hyperlink" xfId="21480" builtinId="8" hidden="1"/>
    <cellStyle name="Hyperlink" xfId="21482" builtinId="8" hidden="1"/>
    <cellStyle name="Hyperlink" xfId="21484" builtinId="8" hidden="1"/>
    <cellStyle name="Hyperlink" xfId="21488" builtinId="8" hidden="1"/>
    <cellStyle name="Hyperlink" xfId="21490" builtinId="8" hidden="1"/>
    <cellStyle name="Hyperlink" xfId="21492" builtinId="8" hidden="1"/>
    <cellStyle name="Hyperlink" xfId="21494" builtinId="8" hidden="1"/>
    <cellStyle name="Hyperlink" xfId="21496" builtinId="8" hidden="1"/>
    <cellStyle name="Hyperlink" xfId="21498" builtinId="8" hidden="1"/>
    <cellStyle name="Hyperlink" xfId="21500" builtinId="8" hidden="1"/>
    <cellStyle name="Hyperlink" xfId="21504" builtinId="8" hidden="1"/>
    <cellStyle name="Hyperlink" xfId="21506" builtinId="8" hidden="1"/>
    <cellStyle name="Hyperlink" xfId="21508" builtinId="8" hidden="1"/>
    <cellStyle name="Hyperlink" xfId="21510" builtinId="8" hidden="1"/>
    <cellStyle name="Hyperlink" xfId="21512" builtinId="8" hidden="1"/>
    <cellStyle name="Hyperlink" xfId="21514" builtinId="8" hidden="1"/>
    <cellStyle name="Hyperlink" xfId="21516" builtinId="8" hidden="1"/>
    <cellStyle name="Hyperlink" xfId="21520" builtinId="8" hidden="1"/>
    <cellStyle name="Hyperlink" xfId="21522" builtinId="8" hidden="1"/>
    <cellStyle name="Hyperlink" xfId="21524" builtinId="8" hidden="1"/>
    <cellStyle name="Hyperlink" xfId="21526" builtinId="8" hidden="1"/>
    <cellStyle name="Hyperlink" xfId="21528" builtinId="8" hidden="1"/>
    <cellStyle name="Hyperlink" xfId="21530" builtinId="8" hidden="1"/>
    <cellStyle name="Hyperlink" xfId="21532" builtinId="8" hidden="1"/>
    <cellStyle name="Hyperlink" xfId="21536" builtinId="8" hidden="1"/>
    <cellStyle name="Hyperlink" xfId="21538" builtinId="8" hidden="1"/>
    <cellStyle name="Hyperlink" xfId="21540" builtinId="8" hidden="1"/>
    <cellStyle name="Hyperlink" xfId="21542" builtinId="8" hidden="1"/>
    <cellStyle name="Hyperlink" xfId="21544" builtinId="8" hidden="1"/>
    <cellStyle name="Hyperlink" xfId="21546" builtinId="8" hidden="1"/>
    <cellStyle name="Hyperlink" xfId="21548" builtinId="8" hidden="1"/>
    <cellStyle name="Hyperlink" xfId="21552" builtinId="8" hidden="1"/>
    <cellStyle name="Hyperlink" xfId="21554" builtinId="8" hidden="1"/>
    <cellStyle name="Hyperlink" xfId="21556" builtinId="8" hidden="1"/>
    <cellStyle name="Hyperlink" xfId="21558" builtinId="8" hidden="1"/>
    <cellStyle name="Hyperlink" xfId="21560" builtinId="8" hidden="1"/>
    <cellStyle name="Hyperlink" xfId="21562" builtinId="8" hidden="1"/>
    <cellStyle name="Hyperlink" xfId="21564" builtinId="8" hidden="1"/>
    <cellStyle name="Hyperlink" xfId="21568" builtinId="8" hidden="1"/>
    <cellStyle name="Hyperlink" xfId="21570" builtinId="8" hidden="1"/>
    <cellStyle name="Hyperlink" xfId="21572" builtinId="8" hidden="1"/>
    <cellStyle name="Hyperlink" xfId="21574" builtinId="8" hidden="1"/>
    <cellStyle name="Hyperlink" xfId="21576" builtinId="8" hidden="1"/>
    <cellStyle name="Hyperlink" xfId="21578" builtinId="8" hidden="1"/>
    <cellStyle name="Hyperlink" xfId="21580" builtinId="8" hidden="1"/>
    <cellStyle name="Hyperlink" xfId="21584" builtinId="8" hidden="1"/>
    <cellStyle name="Hyperlink" xfId="21586" builtinId="8" hidden="1"/>
    <cellStyle name="Hyperlink" xfId="20706" builtinId="8" hidden="1"/>
    <cellStyle name="Hyperlink" xfId="21589" builtinId="8" hidden="1"/>
    <cellStyle name="Hyperlink" xfId="21591" builtinId="8" hidden="1"/>
    <cellStyle name="Hyperlink" xfId="21593" builtinId="8" hidden="1"/>
    <cellStyle name="Hyperlink" xfId="21595" builtinId="8" hidden="1"/>
    <cellStyle name="Hyperlink" xfId="21599" builtinId="8" hidden="1"/>
    <cellStyle name="Hyperlink" xfId="21601" builtinId="8" hidden="1"/>
    <cellStyle name="Hyperlink" xfId="21603" builtinId="8" hidden="1"/>
    <cellStyle name="Hyperlink" xfId="21605" builtinId="8" hidden="1"/>
    <cellStyle name="Hyperlink" xfId="21607" builtinId="8" hidden="1"/>
    <cellStyle name="Hyperlink" xfId="21609" builtinId="8" hidden="1"/>
    <cellStyle name="Hyperlink" xfId="21611" builtinId="8" hidden="1"/>
    <cellStyle name="Hyperlink" xfId="21615" builtinId="8" hidden="1"/>
    <cellStyle name="Hyperlink" xfId="21617" builtinId="8" hidden="1"/>
    <cellStyle name="Hyperlink" xfId="21619" builtinId="8" hidden="1"/>
    <cellStyle name="Hyperlink" xfId="21621" builtinId="8" hidden="1"/>
    <cellStyle name="Hyperlink" xfId="21623" builtinId="8" hidden="1"/>
    <cellStyle name="Hyperlink" xfId="21625" builtinId="8" hidden="1"/>
    <cellStyle name="Hyperlink" xfId="21627" builtinId="8" hidden="1"/>
    <cellStyle name="Hyperlink" xfId="21631" builtinId="8" hidden="1"/>
    <cellStyle name="Hyperlink" xfId="21633" builtinId="8" hidden="1"/>
    <cellStyle name="Hyperlink" xfId="21635" builtinId="8" hidden="1"/>
    <cellStyle name="Hyperlink" xfId="21637" builtinId="8" hidden="1"/>
    <cellStyle name="Hyperlink" xfId="21639" builtinId="8" hidden="1"/>
    <cellStyle name="Hyperlink" xfId="21641" builtinId="8" hidden="1"/>
    <cellStyle name="Hyperlink" xfId="21643" builtinId="8" hidden="1"/>
    <cellStyle name="Hyperlink" xfId="21647" builtinId="8" hidden="1"/>
    <cellStyle name="Hyperlink" xfId="21649" builtinId="8" hidden="1"/>
    <cellStyle name="Hyperlink" xfId="21651" builtinId="8" hidden="1"/>
    <cellStyle name="Hyperlink" xfId="21653" builtinId="8" hidden="1"/>
    <cellStyle name="Hyperlink" xfId="21655" builtinId="8" hidden="1"/>
    <cellStyle name="Hyperlink" xfId="21657" builtinId="8" hidden="1"/>
    <cellStyle name="Hyperlink" xfId="21659" builtinId="8" hidden="1"/>
    <cellStyle name="Hyperlink" xfId="21663" builtinId="8" hidden="1"/>
    <cellStyle name="Hyperlink" xfId="21665" builtinId="8" hidden="1"/>
    <cellStyle name="Hyperlink" xfId="21667" builtinId="8" hidden="1"/>
    <cellStyle name="Hyperlink" xfId="21669" builtinId="8" hidden="1"/>
    <cellStyle name="Hyperlink" xfId="21671" builtinId="8" hidden="1"/>
    <cellStyle name="Hyperlink" xfId="21673" builtinId="8" hidden="1"/>
    <cellStyle name="Hyperlink" xfId="21675" builtinId="8" hidden="1"/>
    <cellStyle name="Hyperlink" xfId="21679" builtinId="8" hidden="1"/>
    <cellStyle name="Hyperlink" xfId="21681" builtinId="8" hidden="1"/>
    <cellStyle name="Hyperlink" xfId="21683" builtinId="8" hidden="1"/>
    <cellStyle name="Hyperlink" xfId="21685" builtinId="8" hidden="1"/>
    <cellStyle name="Hyperlink" xfId="21687" builtinId="8" hidden="1"/>
    <cellStyle name="Hyperlink" xfId="21689" builtinId="8" hidden="1"/>
    <cellStyle name="Hyperlink" xfId="21691" builtinId="8" hidden="1"/>
    <cellStyle name="Hyperlink" xfId="21695" builtinId="8" hidden="1"/>
    <cellStyle name="Hyperlink" xfId="21697" builtinId="8" hidden="1"/>
    <cellStyle name="Hyperlink" xfId="21699" builtinId="8" hidden="1"/>
    <cellStyle name="Hyperlink" xfId="21701" builtinId="8" hidden="1"/>
    <cellStyle name="Hyperlink" xfId="21703" builtinId="8" hidden="1"/>
    <cellStyle name="Hyperlink" xfId="21705" builtinId="8" hidden="1"/>
    <cellStyle name="Hyperlink" xfId="21707" builtinId="8" hidden="1"/>
    <cellStyle name="Hyperlink" xfId="21711" builtinId="8" hidden="1"/>
    <cellStyle name="Hyperlink" xfId="20708" builtinId="8" hidden="1"/>
    <cellStyle name="Hyperlink" xfId="21714" builtinId="8" hidden="1"/>
    <cellStyle name="Hyperlink" xfId="21716" builtinId="8" hidden="1"/>
    <cellStyle name="Hyperlink" xfId="21718" builtinId="8" hidden="1"/>
    <cellStyle name="Hyperlink" xfId="21720" builtinId="8" hidden="1"/>
    <cellStyle name="Hyperlink" xfId="21722" builtinId="8" hidden="1"/>
    <cellStyle name="Hyperlink" xfId="21726" builtinId="8" hidden="1"/>
    <cellStyle name="Hyperlink" xfId="21728" builtinId="8" hidden="1"/>
    <cellStyle name="Hyperlink" xfId="21730" builtinId="8" hidden="1"/>
    <cellStyle name="Hyperlink" xfId="21732" builtinId="8" hidden="1"/>
    <cellStyle name="Hyperlink" xfId="21734" builtinId="8" hidden="1"/>
    <cellStyle name="Hyperlink" xfId="21736" builtinId="8" hidden="1"/>
    <cellStyle name="Hyperlink" xfId="21738" builtinId="8" hidden="1"/>
    <cellStyle name="Hyperlink" xfId="21742" builtinId="8" hidden="1"/>
    <cellStyle name="Hyperlink" xfId="21744" builtinId="8" hidden="1"/>
    <cellStyle name="Hyperlink" xfId="21746" builtinId="8" hidden="1"/>
    <cellStyle name="Hyperlink" xfId="21748" builtinId="8" hidden="1"/>
    <cellStyle name="Hyperlink" xfId="21750" builtinId="8" hidden="1"/>
    <cellStyle name="Hyperlink" xfId="21752" builtinId="8" hidden="1"/>
    <cellStyle name="Hyperlink" xfId="21754" builtinId="8" hidden="1"/>
    <cellStyle name="Hyperlink" xfId="21758" builtinId="8" hidden="1"/>
    <cellStyle name="Hyperlink" xfId="21760" builtinId="8" hidden="1"/>
    <cellStyle name="Hyperlink" xfId="21762" builtinId="8" hidden="1"/>
    <cellStyle name="Hyperlink" xfId="21764" builtinId="8" hidden="1"/>
    <cellStyle name="Hyperlink" xfId="21766" builtinId="8" hidden="1"/>
    <cellStyle name="Hyperlink" xfId="21768" builtinId="8" hidden="1"/>
    <cellStyle name="Hyperlink" xfId="21770" builtinId="8" hidden="1"/>
    <cellStyle name="Hyperlink" xfId="21774" builtinId="8" hidden="1"/>
    <cellStyle name="Hyperlink" xfId="21776" builtinId="8" hidden="1"/>
    <cellStyle name="Hyperlink" xfId="21778" builtinId="8" hidden="1"/>
    <cellStyle name="Hyperlink" xfId="21780" builtinId="8" hidden="1"/>
    <cellStyle name="Hyperlink" xfId="21782" builtinId="8" hidden="1"/>
    <cellStyle name="Hyperlink" xfId="21784" builtinId="8" hidden="1"/>
    <cellStyle name="Hyperlink" xfId="21786" builtinId="8" hidden="1"/>
    <cellStyle name="Hyperlink" xfId="21790" builtinId="8" hidden="1"/>
    <cellStyle name="Hyperlink" xfId="21792" builtinId="8" hidden="1"/>
    <cellStyle name="Hyperlink" xfId="21794" builtinId="8" hidden="1"/>
    <cellStyle name="Hyperlink" xfId="21796" builtinId="8" hidden="1"/>
    <cellStyle name="Hyperlink" xfId="21798" builtinId="8" hidden="1"/>
    <cellStyle name="Hyperlink" xfId="21800" builtinId="8" hidden="1"/>
    <cellStyle name="Hyperlink" xfId="21802" builtinId="8" hidden="1"/>
    <cellStyle name="Hyperlink" xfId="21806" builtinId="8" hidden="1"/>
    <cellStyle name="Hyperlink" xfId="21808" builtinId="8" hidden="1"/>
    <cellStyle name="Hyperlink" xfId="21810" builtinId="8" hidden="1"/>
    <cellStyle name="Hyperlink" xfId="21812" builtinId="8" hidden="1"/>
    <cellStyle name="Hyperlink" xfId="21814" builtinId="8" hidden="1"/>
    <cellStyle name="Hyperlink" xfId="21816" builtinId="8" hidden="1"/>
    <cellStyle name="Hyperlink" xfId="21818" builtinId="8" hidden="1"/>
    <cellStyle name="Hyperlink" xfId="21822" builtinId="8" hidden="1"/>
    <cellStyle name="Hyperlink" xfId="21824" builtinId="8" hidden="1"/>
    <cellStyle name="Hyperlink" xfId="21826" builtinId="8" hidden="1"/>
    <cellStyle name="Hyperlink" xfId="21828" builtinId="8" hidden="1"/>
    <cellStyle name="Hyperlink" xfId="21830" builtinId="8" hidden="1"/>
    <cellStyle name="Hyperlink" xfId="21832" builtinId="8" hidden="1"/>
    <cellStyle name="Hyperlink" xfId="21834" builtinId="8" hidden="1"/>
    <cellStyle name="Hyperlink" xfId="20707" builtinId="8" hidden="1"/>
    <cellStyle name="Hyperlink" xfId="21839" builtinId="8" hidden="1"/>
    <cellStyle name="Hyperlink" xfId="21841" builtinId="8" hidden="1"/>
    <cellStyle name="Hyperlink" xfId="21843" builtinId="8" hidden="1"/>
    <cellStyle name="Hyperlink" xfId="21845" builtinId="8" hidden="1"/>
    <cellStyle name="Hyperlink" xfId="21847" builtinId="8" hidden="1"/>
    <cellStyle name="Hyperlink" xfId="21849" builtinId="8" hidden="1"/>
    <cellStyle name="Hyperlink" xfId="21853" builtinId="8" hidden="1"/>
    <cellStyle name="Hyperlink" xfId="21855" builtinId="8" hidden="1"/>
    <cellStyle name="Hyperlink" xfId="21857" builtinId="8" hidden="1"/>
    <cellStyle name="Hyperlink" xfId="21859" builtinId="8" hidden="1"/>
    <cellStyle name="Hyperlink" xfId="21861" builtinId="8" hidden="1"/>
    <cellStyle name="Hyperlink" xfId="21863" builtinId="8" hidden="1"/>
    <cellStyle name="Hyperlink" xfId="21865" builtinId="8" hidden="1"/>
    <cellStyle name="Hyperlink" xfId="21869" builtinId="8" hidden="1"/>
    <cellStyle name="Hyperlink" xfId="21871" builtinId="8" hidden="1"/>
    <cellStyle name="Hyperlink" xfId="21873" builtinId="8" hidden="1"/>
    <cellStyle name="Hyperlink" xfId="21875" builtinId="8" hidden="1"/>
    <cellStyle name="Hyperlink" xfId="21877" builtinId="8" hidden="1"/>
    <cellStyle name="Hyperlink" xfId="21879" builtinId="8" hidden="1"/>
    <cellStyle name="Hyperlink" xfId="21881" builtinId="8" hidden="1"/>
    <cellStyle name="Hyperlink" xfId="21885" builtinId="8" hidden="1"/>
    <cellStyle name="Hyperlink" xfId="21887" builtinId="8" hidden="1"/>
    <cellStyle name="Hyperlink" xfId="21889" builtinId="8" hidden="1"/>
    <cellStyle name="Hyperlink" xfId="21891" builtinId="8" hidden="1"/>
    <cellStyle name="Hyperlink" xfId="21893" builtinId="8" hidden="1"/>
    <cellStyle name="Hyperlink" xfId="21895" builtinId="8" hidden="1"/>
    <cellStyle name="Hyperlink" xfId="21897" builtinId="8" hidden="1"/>
    <cellStyle name="Hyperlink" xfId="21901" builtinId="8" hidden="1"/>
    <cellStyle name="Hyperlink" xfId="21903" builtinId="8" hidden="1"/>
    <cellStyle name="Hyperlink" xfId="21905" builtinId="8" hidden="1"/>
    <cellStyle name="Hyperlink" xfId="21907" builtinId="8" hidden="1"/>
    <cellStyle name="Hyperlink" xfId="21909" builtinId="8" hidden="1"/>
    <cellStyle name="Hyperlink" xfId="21911" builtinId="8" hidden="1"/>
    <cellStyle name="Hyperlink" xfId="21913" builtinId="8" hidden="1"/>
    <cellStyle name="Hyperlink" xfId="21917" builtinId="8" hidden="1"/>
    <cellStyle name="Hyperlink" xfId="21919" builtinId="8" hidden="1"/>
    <cellStyle name="Hyperlink" xfId="21921" builtinId="8" hidden="1"/>
    <cellStyle name="Hyperlink" xfId="21923" builtinId="8" hidden="1"/>
    <cellStyle name="Hyperlink" xfId="21925" builtinId="8" hidden="1"/>
    <cellStyle name="Hyperlink" xfId="21927" builtinId="8" hidden="1"/>
    <cellStyle name="Hyperlink" xfId="21929" builtinId="8" hidden="1"/>
    <cellStyle name="Hyperlink" xfId="21933" builtinId="8" hidden="1"/>
    <cellStyle name="Hyperlink" xfId="21935" builtinId="8" hidden="1"/>
    <cellStyle name="Hyperlink" xfId="21937" builtinId="8" hidden="1"/>
    <cellStyle name="Hyperlink" xfId="21939" builtinId="8" hidden="1"/>
    <cellStyle name="Hyperlink" xfId="21941" builtinId="8" hidden="1"/>
    <cellStyle name="Hyperlink" xfId="21943" builtinId="8" hidden="1"/>
    <cellStyle name="Hyperlink" xfId="21945" builtinId="8" hidden="1"/>
    <cellStyle name="Hyperlink" xfId="21949" builtinId="8" hidden="1"/>
    <cellStyle name="Hyperlink" xfId="21951" builtinId="8" hidden="1"/>
    <cellStyle name="Hyperlink" xfId="21953" builtinId="8" hidden="1"/>
    <cellStyle name="Hyperlink" xfId="21955" builtinId="8" hidden="1"/>
    <cellStyle name="Hyperlink" xfId="21957" builtinId="8" hidden="1"/>
    <cellStyle name="Hyperlink" xfId="21959" builtinId="8" hidden="1"/>
    <cellStyle name="Hyperlink" xfId="21961" builtinId="8" hidden="1"/>
    <cellStyle name="Hyperlink" xfId="21965" builtinId="8" hidden="1"/>
    <cellStyle name="Hyperlink" xfId="21967" builtinId="8" hidden="1"/>
    <cellStyle name="Hyperlink" xfId="21969" builtinId="8" hidden="1"/>
    <cellStyle name="Hyperlink" xfId="21971" builtinId="8" hidden="1"/>
    <cellStyle name="Hyperlink" xfId="21973" builtinId="8" hidden="1"/>
    <cellStyle name="Hyperlink" xfId="21975" builtinId="8" hidden="1"/>
    <cellStyle name="Hyperlink" xfId="21977" builtinId="8" hidden="1"/>
    <cellStyle name="Hyperlink" xfId="21981" builtinId="8" hidden="1"/>
    <cellStyle name="Hyperlink" xfId="21983" builtinId="8" hidden="1"/>
    <cellStyle name="Hyperlink" xfId="21985" builtinId="8" hidden="1"/>
    <cellStyle name="Hyperlink" xfId="21987" builtinId="8" hidden="1"/>
    <cellStyle name="Hyperlink" xfId="21989" builtinId="8" hidden="1"/>
    <cellStyle name="Hyperlink" xfId="21991" builtinId="8" hidden="1"/>
    <cellStyle name="Hyperlink" xfId="21993" builtinId="8" hidden="1"/>
    <cellStyle name="Hyperlink" xfId="21997" builtinId="8" hidden="1"/>
    <cellStyle name="Hyperlink" xfId="21999" builtinId="8" hidden="1"/>
    <cellStyle name="Hyperlink" xfId="22001" builtinId="8" hidden="1"/>
    <cellStyle name="Hyperlink" xfId="22003" builtinId="8" hidden="1"/>
    <cellStyle name="Hyperlink" xfId="22005" builtinId="8" hidden="1"/>
    <cellStyle name="Hyperlink" xfId="22007" builtinId="8" hidden="1"/>
    <cellStyle name="Hyperlink" xfId="22009" builtinId="8" hidden="1"/>
    <cellStyle name="Hyperlink" xfId="22013" builtinId="8" hidden="1"/>
    <cellStyle name="Hyperlink" xfId="22015" builtinId="8" hidden="1"/>
    <cellStyle name="Hyperlink" xfId="22017" builtinId="8" hidden="1"/>
    <cellStyle name="Hyperlink" xfId="22019" builtinId="8" hidden="1"/>
    <cellStyle name="Hyperlink" xfId="22021" builtinId="8" hidden="1"/>
    <cellStyle name="Hyperlink" xfId="22023" builtinId="8" hidden="1"/>
    <cellStyle name="Hyperlink" xfId="22025" builtinId="8" hidden="1"/>
    <cellStyle name="Hyperlink" xfId="22029" builtinId="8" hidden="1"/>
    <cellStyle name="Hyperlink" xfId="22031" builtinId="8" hidden="1"/>
    <cellStyle name="Hyperlink" xfId="22033" builtinId="8" hidden="1"/>
    <cellStyle name="Hyperlink" xfId="22035" builtinId="8" hidden="1"/>
    <cellStyle name="Hyperlink" xfId="22037" builtinId="8" hidden="1"/>
    <cellStyle name="Hyperlink" xfId="22039" builtinId="8" hidden="1"/>
    <cellStyle name="Hyperlink" xfId="22041" builtinId="8" hidden="1"/>
    <cellStyle name="Hyperlink" xfId="22045" builtinId="8" hidden="1"/>
    <cellStyle name="Hyperlink" xfId="22047" builtinId="8" hidden="1"/>
    <cellStyle name="Hyperlink" xfId="22049" builtinId="8" hidden="1"/>
    <cellStyle name="Hyperlink" xfId="22051" builtinId="8" hidden="1"/>
    <cellStyle name="Hyperlink" xfId="22053" builtinId="8" hidden="1"/>
    <cellStyle name="Hyperlink" xfId="22055" builtinId="8" hidden="1"/>
    <cellStyle name="Hyperlink" xfId="22057" builtinId="8" hidden="1"/>
    <cellStyle name="Hyperlink" xfId="22061" builtinId="8" hidden="1"/>
    <cellStyle name="Hyperlink" xfId="22063" builtinId="8" hidden="1"/>
    <cellStyle name="Hyperlink" xfId="22065" builtinId="8" hidden="1"/>
    <cellStyle name="Hyperlink" xfId="22067" builtinId="8" hidden="1"/>
    <cellStyle name="Hyperlink" xfId="22069" builtinId="8" hidden="1"/>
    <cellStyle name="Hyperlink" xfId="22071" builtinId="8" hidden="1"/>
    <cellStyle name="Hyperlink" xfId="22073" builtinId="8" hidden="1"/>
    <cellStyle name="Hyperlink" xfId="22077" builtinId="8" hidden="1"/>
    <cellStyle name="Hyperlink" xfId="22079" builtinId="8" hidden="1"/>
    <cellStyle name="Hyperlink" xfId="22081" builtinId="8" hidden="1"/>
    <cellStyle name="Hyperlink" xfId="22083" builtinId="8" hidden="1"/>
    <cellStyle name="Hyperlink" xfId="22085" builtinId="8" hidden="1"/>
    <cellStyle name="Hyperlink" xfId="22087" builtinId="8" hidden="1"/>
    <cellStyle name="Hyperlink" xfId="22093" builtinId="8" hidden="1"/>
    <cellStyle name="Hyperlink" xfId="22097" builtinId="8" hidden="1"/>
    <cellStyle name="Hyperlink" xfId="22099" builtinId="8" hidden="1"/>
    <cellStyle name="Hyperlink" xfId="22101" builtinId="8" hidden="1"/>
    <cellStyle name="Hyperlink" xfId="22103" builtinId="8" hidden="1"/>
    <cellStyle name="Hyperlink" xfId="22105" builtinId="8" hidden="1"/>
    <cellStyle name="Hyperlink" xfId="22107" builtinId="8" hidden="1"/>
    <cellStyle name="Hyperlink" xfId="22109" builtinId="8" hidden="1"/>
    <cellStyle name="Hyperlink" xfId="22113" builtinId="8" hidden="1"/>
    <cellStyle name="Hyperlink" xfId="22115" builtinId="8" hidden="1"/>
    <cellStyle name="Hyperlink" xfId="22117" builtinId="8" hidden="1"/>
    <cellStyle name="Hyperlink" xfId="22119" builtinId="8" hidden="1"/>
    <cellStyle name="Hyperlink" xfId="22121" builtinId="8" hidden="1"/>
    <cellStyle name="Hyperlink" xfId="22123" builtinId="8" hidden="1"/>
    <cellStyle name="Hyperlink" xfId="22125" builtinId="8" hidden="1"/>
    <cellStyle name="Hyperlink" xfId="22129" builtinId="8" hidden="1"/>
    <cellStyle name="Hyperlink" xfId="22131" builtinId="8" hidden="1"/>
    <cellStyle name="Hyperlink" xfId="22133" builtinId="8" hidden="1"/>
    <cellStyle name="Hyperlink" xfId="22135" builtinId="8" hidden="1"/>
    <cellStyle name="Hyperlink" xfId="22137" builtinId="8" hidden="1"/>
    <cellStyle name="Hyperlink" xfId="22139" builtinId="8" hidden="1"/>
    <cellStyle name="Hyperlink" xfId="22141" builtinId="8" hidden="1"/>
    <cellStyle name="Hyperlink" xfId="22145" builtinId="8" hidden="1"/>
    <cellStyle name="Hyperlink" xfId="22147" builtinId="8" hidden="1"/>
    <cellStyle name="Hyperlink" xfId="22149" builtinId="8" hidden="1"/>
    <cellStyle name="Hyperlink" xfId="22151" builtinId="8" hidden="1"/>
    <cellStyle name="Hyperlink" xfId="22153" builtinId="8" hidden="1"/>
    <cellStyle name="Hyperlink" xfId="22155" builtinId="8" hidden="1"/>
    <cellStyle name="Hyperlink" xfId="22157" builtinId="8" hidden="1"/>
    <cellStyle name="Hyperlink" xfId="22161" builtinId="8" hidden="1"/>
    <cellStyle name="Hyperlink" xfId="22163" builtinId="8" hidden="1"/>
    <cellStyle name="Hyperlink" xfId="22165" builtinId="8" hidden="1"/>
    <cellStyle name="Hyperlink" xfId="22167" builtinId="8" hidden="1"/>
    <cellStyle name="Hyperlink" xfId="22169" builtinId="8" hidden="1"/>
    <cellStyle name="Hyperlink" xfId="22171" builtinId="8" hidden="1"/>
    <cellStyle name="Hyperlink" xfId="22173" builtinId="8" hidden="1"/>
    <cellStyle name="Hyperlink" xfId="22177" builtinId="8" hidden="1"/>
    <cellStyle name="Hyperlink" xfId="22179" builtinId="8" hidden="1"/>
    <cellStyle name="Hyperlink" xfId="22181" builtinId="8" hidden="1"/>
    <cellStyle name="Hyperlink" xfId="22183" builtinId="8" hidden="1"/>
    <cellStyle name="Hyperlink" xfId="22185" builtinId="8" hidden="1"/>
    <cellStyle name="Hyperlink" xfId="22187" builtinId="8" hidden="1"/>
    <cellStyle name="Hyperlink" xfId="22189" builtinId="8" hidden="1"/>
    <cellStyle name="Hyperlink" xfId="22193" builtinId="8" hidden="1"/>
    <cellStyle name="Hyperlink" xfId="22195" builtinId="8" hidden="1"/>
    <cellStyle name="Hyperlink" xfId="22197" builtinId="8" hidden="1"/>
    <cellStyle name="Hyperlink" xfId="22199" builtinId="8" hidden="1"/>
    <cellStyle name="Hyperlink" xfId="22201" builtinId="8" hidden="1"/>
    <cellStyle name="Hyperlink" xfId="22203" builtinId="8" hidden="1"/>
    <cellStyle name="Hyperlink" xfId="22205" builtinId="8" hidden="1"/>
    <cellStyle name="Hyperlink" xfId="22209" builtinId="8" hidden="1"/>
    <cellStyle name="Hyperlink" xfId="22211" builtinId="8" hidden="1"/>
    <cellStyle name="Hyperlink" xfId="22213" builtinId="8" hidden="1"/>
    <cellStyle name="Hyperlink" xfId="22215" builtinId="8" hidden="1"/>
    <cellStyle name="Hyperlink" xfId="22217" builtinId="8" hidden="1"/>
    <cellStyle name="Hyperlink" xfId="22227" builtinId="8" hidden="1"/>
    <cellStyle name="Hyperlink" xfId="22229" builtinId="8" hidden="1"/>
    <cellStyle name="Hyperlink" xfId="22233" builtinId="8" hidden="1"/>
    <cellStyle name="Hyperlink" xfId="22235" builtinId="8" hidden="1"/>
    <cellStyle name="Hyperlink" xfId="22237" builtinId="8" hidden="1"/>
    <cellStyle name="Hyperlink" xfId="22239" builtinId="8" hidden="1"/>
    <cellStyle name="Hyperlink" xfId="22241" builtinId="8" hidden="1"/>
    <cellStyle name="Hyperlink" xfId="22243" builtinId="8" hidden="1"/>
    <cellStyle name="Hyperlink" xfId="22245" builtinId="8" hidden="1"/>
    <cellStyle name="Hyperlink" xfId="22249" builtinId="8" hidden="1"/>
    <cellStyle name="Hyperlink" xfId="22251" builtinId="8" hidden="1"/>
    <cellStyle name="Hyperlink" xfId="22253" builtinId="8" hidden="1"/>
    <cellStyle name="Hyperlink" xfId="22255" builtinId="8" hidden="1"/>
    <cellStyle name="Hyperlink" xfId="22257" builtinId="8" hidden="1"/>
    <cellStyle name="Hyperlink" xfId="22259" builtinId="8" hidden="1"/>
    <cellStyle name="Hyperlink" xfId="22261" builtinId="8" hidden="1"/>
    <cellStyle name="Hyperlink" xfId="22265" builtinId="8" hidden="1"/>
    <cellStyle name="Hyperlink" xfId="22267" builtinId="8" hidden="1"/>
    <cellStyle name="Hyperlink" xfId="22269" builtinId="8" hidden="1"/>
    <cellStyle name="Hyperlink" xfId="22271" builtinId="8" hidden="1"/>
    <cellStyle name="Hyperlink" xfId="22273" builtinId="8" hidden="1"/>
    <cellStyle name="Hyperlink" xfId="22275" builtinId="8" hidden="1"/>
    <cellStyle name="Hyperlink" xfId="22277" builtinId="8" hidden="1"/>
    <cellStyle name="Hyperlink" xfId="22281" builtinId="8" hidden="1"/>
    <cellStyle name="Hyperlink" xfId="22283" builtinId="8" hidden="1"/>
    <cellStyle name="Hyperlink" xfId="22285" builtinId="8" hidden="1"/>
    <cellStyle name="Hyperlink" xfId="22287" builtinId="8" hidden="1"/>
    <cellStyle name="Hyperlink" xfId="22289" builtinId="8" hidden="1"/>
    <cellStyle name="Hyperlink" xfId="22291" builtinId="8" hidden="1"/>
    <cellStyle name="Hyperlink" xfId="22293" builtinId="8" hidden="1"/>
    <cellStyle name="Hyperlink" xfId="22297" builtinId="8" hidden="1"/>
    <cellStyle name="Hyperlink" xfId="22299" builtinId="8" hidden="1"/>
    <cellStyle name="Hyperlink" xfId="22301" builtinId="8" hidden="1"/>
    <cellStyle name="Hyperlink" xfId="22303" builtinId="8" hidden="1"/>
    <cellStyle name="Hyperlink" xfId="22305" builtinId="8" hidden="1"/>
    <cellStyle name="Hyperlink" xfId="22307" builtinId="8" hidden="1"/>
    <cellStyle name="Hyperlink" xfId="22309" builtinId="8" hidden="1"/>
    <cellStyle name="Hyperlink" xfId="22313" builtinId="8" hidden="1"/>
    <cellStyle name="Hyperlink" xfId="22315" builtinId="8" hidden="1"/>
    <cellStyle name="Hyperlink" xfId="22317" builtinId="8" hidden="1"/>
    <cellStyle name="Hyperlink" xfId="22319" builtinId="8" hidden="1"/>
    <cellStyle name="Hyperlink" xfId="22321" builtinId="8" hidden="1"/>
    <cellStyle name="Hyperlink" xfId="22323" builtinId="8" hidden="1"/>
    <cellStyle name="Hyperlink" xfId="22325" builtinId="8" hidden="1"/>
    <cellStyle name="Hyperlink" xfId="22329" builtinId="8" hidden="1"/>
    <cellStyle name="Hyperlink" xfId="22331" builtinId="8" hidden="1"/>
    <cellStyle name="Hyperlink" xfId="22333" builtinId="8" hidden="1"/>
    <cellStyle name="Hyperlink" xfId="22335" builtinId="8" hidden="1"/>
    <cellStyle name="Hyperlink" xfId="22337" builtinId="8" hidden="1"/>
    <cellStyle name="Hyperlink" xfId="22339" builtinId="8" hidden="1"/>
    <cellStyle name="Hyperlink" xfId="22341" builtinId="8" hidden="1"/>
    <cellStyle name="Hyperlink" xfId="22345" builtinId="8" hidden="1"/>
    <cellStyle name="Hyperlink" xfId="22347" builtinId="8" hidden="1"/>
    <cellStyle name="Hyperlink" xfId="22349" builtinId="8" hidden="1"/>
    <cellStyle name="Hyperlink" xfId="22351" builtinId="8" hidden="1"/>
    <cellStyle name="Hyperlink" xfId="22219" builtinId="8" hidden="1"/>
    <cellStyle name="Hyperlink" xfId="22354" builtinId="8" hidden="1"/>
    <cellStyle name="Hyperlink" xfId="22356" builtinId="8" hidden="1"/>
    <cellStyle name="Hyperlink" xfId="22360" builtinId="8" hidden="1"/>
    <cellStyle name="Hyperlink" xfId="22362" builtinId="8" hidden="1"/>
    <cellStyle name="Hyperlink" xfId="22364" builtinId="8" hidden="1"/>
    <cellStyle name="Hyperlink" xfId="22366" builtinId="8" hidden="1"/>
    <cellStyle name="Hyperlink" xfId="22368" builtinId="8" hidden="1"/>
    <cellStyle name="Hyperlink" xfId="22370" builtinId="8" hidden="1"/>
    <cellStyle name="Hyperlink" xfId="22372" builtinId="8" hidden="1"/>
    <cellStyle name="Hyperlink" xfId="22376" builtinId="8" hidden="1"/>
    <cellStyle name="Hyperlink" xfId="22378" builtinId="8" hidden="1"/>
    <cellStyle name="Hyperlink" xfId="22380" builtinId="8" hidden="1"/>
    <cellStyle name="Hyperlink" xfId="22382" builtinId="8" hidden="1"/>
    <cellStyle name="Hyperlink" xfId="22384" builtinId="8" hidden="1"/>
    <cellStyle name="Hyperlink" xfId="22386" builtinId="8" hidden="1"/>
    <cellStyle name="Hyperlink" xfId="22388" builtinId="8" hidden="1"/>
    <cellStyle name="Hyperlink" xfId="22392" builtinId="8" hidden="1"/>
    <cellStyle name="Hyperlink" xfId="22394" builtinId="8" hidden="1"/>
    <cellStyle name="Hyperlink" xfId="22396" builtinId="8" hidden="1"/>
    <cellStyle name="Hyperlink" xfId="22398" builtinId="8" hidden="1"/>
    <cellStyle name="Hyperlink" xfId="22400" builtinId="8" hidden="1"/>
    <cellStyle name="Hyperlink" xfId="22402" builtinId="8" hidden="1"/>
    <cellStyle name="Hyperlink" xfId="22404" builtinId="8" hidden="1"/>
    <cellStyle name="Hyperlink" xfId="22408" builtinId="8" hidden="1"/>
    <cellStyle name="Hyperlink" xfId="22410" builtinId="8" hidden="1"/>
    <cellStyle name="Hyperlink" xfId="22412" builtinId="8" hidden="1"/>
    <cellStyle name="Hyperlink" xfId="22414" builtinId="8" hidden="1"/>
    <cellStyle name="Hyperlink" xfId="22416" builtinId="8" hidden="1"/>
    <cellStyle name="Hyperlink" xfId="22418" builtinId="8" hidden="1"/>
    <cellStyle name="Hyperlink" xfId="22420" builtinId="8" hidden="1"/>
    <cellStyle name="Hyperlink" xfId="22424" builtinId="8" hidden="1"/>
    <cellStyle name="Hyperlink" xfId="22426" builtinId="8" hidden="1"/>
    <cellStyle name="Hyperlink" xfId="22428" builtinId="8" hidden="1"/>
    <cellStyle name="Hyperlink" xfId="22430" builtinId="8" hidden="1"/>
    <cellStyle name="Hyperlink" xfId="22432" builtinId="8" hidden="1"/>
    <cellStyle name="Hyperlink" xfId="22434" builtinId="8" hidden="1"/>
    <cellStyle name="Hyperlink" xfId="22436" builtinId="8" hidden="1"/>
    <cellStyle name="Hyperlink" xfId="22440" builtinId="8" hidden="1"/>
    <cellStyle name="Hyperlink" xfId="22442" builtinId="8" hidden="1"/>
    <cellStyle name="Hyperlink" xfId="22444" builtinId="8" hidden="1"/>
    <cellStyle name="Hyperlink" xfId="22446" builtinId="8" hidden="1"/>
    <cellStyle name="Hyperlink" xfId="22448" builtinId="8" hidden="1"/>
    <cellStyle name="Hyperlink" xfId="22450" builtinId="8" hidden="1"/>
    <cellStyle name="Hyperlink" xfId="22452" builtinId="8" hidden="1"/>
    <cellStyle name="Hyperlink" xfId="22456" builtinId="8" hidden="1"/>
    <cellStyle name="Hyperlink" xfId="22458" builtinId="8" hidden="1"/>
    <cellStyle name="Hyperlink" xfId="22460" builtinId="8" hidden="1"/>
    <cellStyle name="Hyperlink" xfId="22462" builtinId="8" hidden="1"/>
    <cellStyle name="Hyperlink" xfId="22464" builtinId="8" hidden="1"/>
    <cellStyle name="Hyperlink" xfId="22466" builtinId="8" hidden="1"/>
    <cellStyle name="Hyperlink" xfId="22468" builtinId="8" hidden="1"/>
    <cellStyle name="Hyperlink" xfId="22472" builtinId="8" hidden="1"/>
    <cellStyle name="Hyperlink" xfId="22474" builtinId="8" hidden="1"/>
    <cellStyle name="Hyperlink" xfId="22476" builtinId="8" hidden="1"/>
    <cellStyle name="Hyperlink" xfId="22226" builtinId="8" hidden="1"/>
    <cellStyle name="Hyperlink" xfId="22479" builtinId="8" hidden="1"/>
    <cellStyle name="Hyperlink" xfId="22481" builtinId="8" hidden="1"/>
    <cellStyle name="Hyperlink" xfId="22483" builtinId="8" hidden="1"/>
    <cellStyle name="Hyperlink" xfId="22487" builtinId="8" hidden="1"/>
    <cellStyle name="Hyperlink" xfId="22489" builtinId="8" hidden="1"/>
    <cellStyle name="Hyperlink" xfId="22491" builtinId="8" hidden="1"/>
    <cellStyle name="Hyperlink" xfId="22493" builtinId="8" hidden="1"/>
    <cellStyle name="Hyperlink" xfId="22495" builtinId="8" hidden="1"/>
    <cellStyle name="Hyperlink" xfId="22497" builtinId="8" hidden="1"/>
    <cellStyle name="Hyperlink" xfId="22499" builtinId="8" hidden="1"/>
    <cellStyle name="Hyperlink" xfId="22503" builtinId="8" hidden="1"/>
    <cellStyle name="Hyperlink" xfId="22505" builtinId="8" hidden="1"/>
    <cellStyle name="Hyperlink" xfId="22507" builtinId="8" hidden="1"/>
    <cellStyle name="Hyperlink" xfId="22509" builtinId="8" hidden="1"/>
    <cellStyle name="Hyperlink" xfId="22511" builtinId="8" hidden="1"/>
    <cellStyle name="Hyperlink" xfId="22513" builtinId="8" hidden="1"/>
    <cellStyle name="Hyperlink" xfId="22515" builtinId="8" hidden="1"/>
    <cellStyle name="Hyperlink" xfId="22519" builtinId="8" hidden="1"/>
    <cellStyle name="Hyperlink" xfId="22521" builtinId="8" hidden="1"/>
    <cellStyle name="Hyperlink" xfId="22523" builtinId="8" hidden="1"/>
    <cellStyle name="Hyperlink" xfId="22525" builtinId="8" hidden="1"/>
    <cellStyle name="Hyperlink" xfId="22527" builtinId="8" hidden="1"/>
    <cellStyle name="Hyperlink" xfId="22529" builtinId="8" hidden="1"/>
    <cellStyle name="Hyperlink" xfId="22531" builtinId="8" hidden="1"/>
    <cellStyle name="Hyperlink" xfId="22535" builtinId="8" hidden="1"/>
    <cellStyle name="Hyperlink" xfId="22537" builtinId="8" hidden="1"/>
    <cellStyle name="Hyperlink" xfId="22539" builtinId="8" hidden="1"/>
    <cellStyle name="Hyperlink" xfId="22541" builtinId="8" hidden="1"/>
    <cellStyle name="Hyperlink" xfId="22543" builtinId="8" hidden="1"/>
    <cellStyle name="Hyperlink" xfId="22545" builtinId="8" hidden="1"/>
    <cellStyle name="Hyperlink" xfId="22547" builtinId="8" hidden="1"/>
    <cellStyle name="Hyperlink" xfId="22551" builtinId="8" hidden="1"/>
    <cellStyle name="Hyperlink" xfId="22553" builtinId="8" hidden="1"/>
    <cellStyle name="Hyperlink" xfId="22555" builtinId="8" hidden="1"/>
    <cellStyle name="Hyperlink" xfId="22557" builtinId="8" hidden="1"/>
    <cellStyle name="Hyperlink" xfId="22559" builtinId="8" hidden="1"/>
    <cellStyle name="Hyperlink" xfId="22561" builtinId="8" hidden="1"/>
    <cellStyle name="Hyperlink" xfId="22563" builtinId="8" hidden="1"/>
    <cellStyle name="Hyperlink" xfId="22567" builtinId="8" hidden="1"/>
    <cellStyle name="Hyperlink" xfId="22569" builtinId="8" hidden="1"/>
    <cellStyle name="Hyperlink" xfId="22571" builtinId="8" hidden="1"/>
    <cellStyle name="Hyperlink" xfId="22573" builtinId="8" hidden="1"/>
    <cellStyle name="Hyperlink" xfId="22575" builtinId="8" hidden="1"/>
    <cellStyle name="Hyperlink" xfId="22577" builtinId="8" hidden="1"/>
    <cellStyle name="Hyperlink" xfId="22579" builtinId="8" hidden="1"/>
    <cellStyle name="Hyperlink" xfId="22583" builtinId="8" hidden="1"/>
    <cellStyle name="Hyperlink" xfId="22585" builtinId="8" hidden="1"/>
    <cellStyle name="Hyperlink" xfId="22587" builtinId="8" hidden="1"/>
    <cellStyle name="Hyperlink" xfId="22589" builtinId="8" hidden="1"/>
    <cellStyle name="Hyperlink" xfId="22591" builtinId="8" hidden="1"/>
    <cellStyle name="Hyperlink" xfId="22593" builtinId="8" hidden="1"/>
    <cellStyle name="Hyperlink" xfId="22595" builtinId="8" hidden="1"/>
    <cellStyle name="Hyperlink" xfId="22599" builtinId="8" hidden="1"/>
    <cellStyle name="Hyperlink" xfId="22601" builtinId="8" hidden="1"/>
    <cellStyle name="Hyperlink" xfId="22220" builtinId="8" hidden="1"/>
    <cellStyle name="Hyperlink" xfId="22604" builtinId="8" hidden="1"/>
    <cellStyle name="Hyperlink" xfId="22606" builtinId="8" hidden="1"/>
    <cellStyle name="Hyperlink" xfId="22608" builtinId="8" hidden="1"/>
    <cellStyle name="Hyperlink" xfId="22610" builtinId="8" hidden="1"/>
    <cellStyle name="Hyperlink" xfId="22614" builtinId="8" hidden="1"/>
    <cellStyle name="Hyperlink" xfId="22616" builtinId="8" hidden="1"/>
    <cellStyle name="Hyperlink" xfId="22618" builtinId="8" hidden="1"/>
    <cellStyle name="Hyperlink" xfId="22620" builtinId="8" hidden="1"/>
    <cellStyle name="Hyperlink" xfId="22622" builtinId="8" hidden="1"/>
    <cellStyle name="Hyperlink" xfId="22624" builtinId="8" hidden="1"/>
    <cellStyle name="Hyperlink" xfId="22626" builtinId="8" hidden="1"/>
    <cellStyle name="Hyperlink" xfId="22630" builtinId="8" hidden="1"/>
    <cellStyle name="Hyperlink" xfId="22632" builtinId="8" hidden="1"/>
    <cellStyle name="Hyperlink" xfId="22634" builtinId="8" hidden="1"/>
    <cellStyle name="Hyperlink" xfId="22628" builtinId="8" hidden="1"/>
    <cellStyle name="Hyperlink" xfId="22612" builtinId="8" hidden="1"/>
    <cellStyle name="Hyperlink" xfId="22597" builtinId="8" hidden="1"/>
    <cellStyle name="Hyperlink" xfId="22581" builtinId="8" hidden="1"/>
    <cellStyle name="Hyperlink" xfId="22565" builtinId="8" hidden="1"/>
    <cellStyle name="Hyperlink" xfId="22549" builtinId="8" hidden="1"/>
    <cellStyle name="Hyperlink" xfId="22533" builtinId="8" hidden="1"/>
    <cellStyle name="Hyperlink" xfId="22517" builtinId="8" hidden="1"/>
    <cellStyle name="Hyperlink" xfId="22501" builtinId="8" hidden="1"/>
    <cellStyle name="Hyperlink" xfId="22485" builtinId="8" hidden="1"/>
    <cellStyle name="Hyperlink" xfId="22470" builtinId="8" hidden="1"/>
    <cellStyle name="Hyperlink" xfId="22454" builtinId="8" hidden="1"/>
    <cellStyle name="Hyperlink" xfId="22438" builtinId="8" hidden="1"/>
    <cellStyle name="Hyperlink" xfId="22422" builtinId="8" hidden="1"/>
    <cellStyle name="Hyperlink" xfId="22406" builtinId="8" hidden="1"/>
    <cellStyle name="Hyperlink" xfId="22390" builtinId="8" hidden="1"/>
    <cellStyle name="Hyperlink" xfId="22374" builtinId="8" hidden="1"/>
    <cellStyle name="Hyperlink" xfId="22358" builtinId="8" hidden="1"/>
    <cellStyle name="Hyperlink" xfId="22343" builtinId="8" hidden="1"/>
    <cellStyle name="Hyperlink" xfId="22327" builtinId="8" hidden="1"/>
    <cellStyle name="Hyperlink" xfId="22311" builtinId="8" hidden="1"/>
    <cellStyle name="Hyperlink" xfId="22295" builtinId="8" hidden="1"/>
    <cellStyle name="Hyperlink" xfId="22279" builtinId="8" hidden="1"/>
    <cellStyle name="Hyperlink" xfId="22263" builtinId="8" hidden="1"/>
    <cellStyle name="Hyperlink" xfId="22247" builtinId="8" hidden="1"/>
    <cellStyle name="Hyperlink" xfId="22231" builtinId="8" hidden="1"/>
    <cellStyle name="Hyperlink" xfId="22207" builtinId="8" hidden="1"/>
    <cellStyle name="Hyperlink" xfId="22191" builtinId="8" hidden="1"/>
    <cellStyle name="Hyperlink" xfId="22175" builtinId="8" hidden="1"/>
    <cellStyle name="Hyperlink" xfId="22159" builtinId="8" hidden="1"/>
    <cellStyle name="Hyperlink" xfId="22143" builtinId="8" hidden="1"/>
    <cellStyle name="Hyperlink" xfId="22127" builtinId="8" hidden="1"/>
    <cellStyle name="Hyperlink" xfId="22111" builtinId="8" hidden="1"/>
    <cellStyle name="Hyperlink" xfId="22095" builtinId="8" hidden="1"/>
    <cellStyle name="Hyperlink" xfId="22075" builtinId="8" hidden="1"/>
    <cellStyle name="Hyperlink" xfId="22059" builtinId="8" hidden="1"/>
    <cellStyle name="Hyperlink" xfId="22043" builtinId="8" hidden="1"/>
    <cellStyle name="Hyperlink" xfId="22027" builtinId="8" hidden="1"/>
    <cellStyle name="Hyperlink" xfId="22011" builtinId="8" hidden="1"/>
    <cellStyle name="Hyperlink" xfId="21995" builtinId="8" hidden="1"/>
    <cellStyle name="Hyperlink" xfId="21979" builtinId="8" hidden="1"/>
    <cellStyle name="Hyperlink" xfId="21963" builtinId="8" hidden="1"/>
    <cellStyle name="Hyperlink" xfId="21947" builtinId="8" hidden="1"/>
    <cellStyle name="Hyperlink" xfId="21931" builtinId="8" hidden="1"/>
    <cellStyle name="Hyperlink" xfId="21915" builtinId="8" hidden="1"/>
    <cellStyle name="Hyperlink" xfId="21899" builtinId="8" hidden="1"/>
    <cellStyle name="Hyperlink" xfId="21883" builtinId="8" hidden="1"/>
    <cellStyle name="Hyperlink" xfId="21867" builtinId="8" hidden="1"/>
    <cellStyle name="Hyperlink" xfId="21851" builtinId="8" hidden="1"/>
    <cellStyle name="Hyperlink" xfId="21836" builtinId="8" hidden="1"/>
    <cellStyle name="Hyperlink" xfId="21820" builtinId="8" hidden="1"/>
    <cellStyle name="Hyperlink" xfId="21804" builtinId="8" hidden="1"/>
    <cellStyle name="Hyperlink" xfId="21788" builtinId="8" hidden="1"/>
    <cellStyle name="Hyperlink" xfId="21772" builtinId="8" hidden="1"/>
    <cellStyle name="Hyperlink" xfId="21756" builtinId="8" hidden="1"/>
    <cellStyle name="Hyperlink" xfId="21740" builtinId="8" hidden="1"/>
    <cellStyle name="Hyperlink" xfId="21724" builtinId="8" hidden="1"/>
    <cellStyle name="Hyperlink" xfId="21709" builtinId="8" hidden="1"/>
    <cellStyle name="Hyperlink" xfId="21693" builtinId="8" hidden="1"/>
    <cellStyle name="Hyperlink" xfId="21677" builtinId="8" hidden="1"/>
    <cellStyle name="Hyperlink" xfId="21661" builtinId="8" hidden="1"/>
    <cellStyle name="Hyperlink" xfId="21645" builtinId="8" hidden="1"/>
    <cellStyle name="Hyperlink" xfId="21629" builtinId="8" hidden="1"/>
    <cellStyle name="Hyperlink" xfId="21613" builtinId="8" hidden="1"/>
    <cellStyle name="Hyperlink" xfId="21597" builtinId="8" hidden="1"/>
    <cellStyle name="Hyperlink" xfId="21582" builtinId="8" hidden="1"/>
    <cellStyle name="Hyperlink" xfId="21566" builtinId="8" hidden="1"/>
    <cellStyle name="Hyperlink" xfId="21550" builtinId="8" hidden="1"/>
    <cellStyle name="Hyperlink" xfId="21534" builtinId="8" hidden="1"/>
    <cellStyle name="Hyperlink" xfId="21518" builtinId="8" hidden="1"/>
    <cellStyle name="Hyperlink" xfId="21502" builtinId="8" hidden="1"/>
    <cellStyle name="Hyperlink" xfId="21486" builtinId="8" hidden="1"/>
    <cellStyle name="Hyperlink" xfId="21470" builtinId="8" hidden="1"/>
    <cellStyle name="Hyperlink" xfId="21455" builtinId="8" hidden="1"/>
    <cellStyle name="Hyperlink" xfId="21439" builtinId="8" hidden="1"/>
    <cellStyle name="Hyperlink" xfId="21423" builtinId="8" hidden="1"/>
    <cellStyle name="Hyperlink" xfId="21407" builtinId="8" hidden="1"/>
    <cellStyle name="Hyperlink" xfId="21391" builtinId="8" hidden="1"/>
    <cellStyle name="Hyperlink" xfId="21375" builtinId="8" hidden="1"/>
    <cellStyle name="Hyperlink" xfId="21359" builtinId="8" hidden="1"/>
    <cellStyle name="Hyperlink" xfId="21343" builtinId="8" hidden="1"/>
    <cellStyle name="Hyperlink" xfId="21328" builtinId="8" hidden="1"/>
    <cellStyle name="Hyperlink" xfId="21312" builtinId="8" hidden="1"/>
    <cellStyle name="Hyperlink" xfId="21296" builtinId="8" hidden="1"/>
    <cellStyle name="Hyperlink" xfId="21280" builtinId="8" hidden="1"/>
    <cellStyle name="Hyperlink" xfId="21264" builtinId="8" hidden="1"/>
    <cellStyle name="Hyperlink" xfId="21248" builtinId="8" hidden="1"/>
    <cellStyle name="Hyperlink" xfId="21232" builtinId="8" hidden="1"/>
    <cellStyle name="Hyperlink" xfId="21216" builtinId="8" hidden="1"/>
    <cellStyle name="Hyperlink" xfId="21201" builtinId="8" hidden="1"/>
    <cellStyle name="Hyperlink" xfId="21185" builtinId="8" hidden="1"/>
    <cellStyle name="Hyperlink" xfId="21169" builtinId="8" hidden="1"/>
    <cellStyle name="Hyperlink" xfId="21153" builtinId="8" hidden="1"/>
    <cellStyle name="Hyperlink" xfId="21137" builtinId="8" hidden="1"/>
    <cellStyle name="Hyperlink" xfId="21121" builtinId="8" hidden="1"/>
    <cellStyle name="Hyperlink" xfId="21105" builtinId="8" hidden="1"/>
    <cellStyle name="Hyperlink" xfId="21089" builtinId="8" hidden="1"/>
    <cellStyle name="Hyperlink" xfId="21074" builtinId="8" hidden="1"/>
    <cellStyle name="Hyperlink" xfId="21058" builtinId="8" hidden="1"/>
    <cellStyle name="Hyperlink" xfId="21042" builtinId="8" hidden="1"/>
    <cellStyle name="Hyperlink" xfId="21026" builtinId="8" hidden="1"/>
    <cellStyle name="Hyperlink" xfId="21010" builtinId="8" hidden="1"/>
    <cellStyle name="Hyperlink" xfId="20994" builtinId="8" hidden="1"/>
    <cellStyle name="Hyperlink" xfId="20978" builtinId="8" hidden="1"/>
    <cellStyle name="Hyperlink" xfId="20711" builtinId="8" hidden="1"/>
    <cellStyle name="Hyperlink" xfId="20947" builtinId="8" hidden="1"/>
    <cellStyle name="Hyperlink" xfId="20931" builtinId="8" hidden="1"/>
    <cellStyle name="Hyperlink" xfId="20915" builtinId="8" hidden="1"/>
    <cellStyle name="Hyperlink" xfId="20899" builtinId="8" hidden="1"/>
    <cellStyle name="Hyperlink" xfId="20883" builtinId="8" hidden="1"/>
    <cellStyle name="Hyperlink" xfId="20867" builtinId="8" hidden="1"/>
    <cellStyle name="Hyperlink" xfId="20851" builtinId="8" hidden="1"/>
    <cellStyle name="Hyperlink" xfId="20836" builtinId="8" hidden="1"/>
    <cellStyle name="Hyperlink" xfId="20820" builtinId="8" hidden="1"/>
    <cellStyle name="Hyperlink" xfId="20804" builtinId="8" hidden="1"/>
    <cellStyle name="Hyperlink" xfId="20788" builtinId="8" hidden="1"/>
    <cellStyle name="Hyperlink" xfId="20772" builtinId="8" hidden="1"/>
    <cellStyle name="Hyperlink" xfId="20756" builtinId="8" hidden="1"/>
    <cellStyle name="Hyperlink" xfId="20740" builtinId="8" hidden="1"/>
    <cellStyle name="Hyperlink" xfId="20724" builtinId="8" hidden="1"/>
    <cellStyle name="Hyperlink" xfId="20650" builtinId="8" hidden="1"/>
    <cellStyle name="Hyperlink" xfId="20659" builtinId="8" hidden="1"/>
    <cellStyle name="Hyperlink" xfId="20634" builtinId="8" hidden="1"/>
    <cellStyle name="Hyperlink" xfId="20675" builtinId="8" hidden="1"/>
    <cellStyle name="Hyperlink" xfId="20695" builtinId="8" hidden="1"/>
    <cellStyle name="Hyperlink" xfId="20691" builtinId="8" hidden="1"/>
    <cellStyle name="Hyperlink" xfId="20556" builtinId="8" hidden="1"/>
    <cellStyle name="Hyperlink" xfId="20561" builtinId="8" hidden="1"/>
    <cellStyle name="Hyperlink" xfId="20540" builtinId="8" hidden="1"/>
    <cellStyle name="Hyperlink" xfId="20577" builtinId="8" hidden="1"/>
    <cellStyle name="Hyperlink" xfId="20597" builtinId="8" hidden="1"/>
    <cellStyle name="Hyperlink" xfId="20593" builtinId="8" hidden="1"/>
    <cellStyle name="Hyperlink" xfId="20512" builtinId="8" hidden="1"/>
    <cellStyle name="Hyperlink" xfId="20461" builtinId="8" hidden="1"/>
    <cellStyle name="Hyperlink" xfId="20444" builtinId="8" hidden="1"/>
    <cellStyle name="Hyperlink" xfId="20477" builtinId="8" hidden="1"/>
    <cellStyle name="Hyperlink" xfId="20428" builtinId="8" hidden="1"/>
    <cellStyle name="Hyperlink" xfId="20493" builtinId="8" hidden="1"/>
    <cellStyle name="Hyperlink" xfId="20416" builtinId="8" hidden="1"/>
    <cellStyle name="Hyperlink" xfId="20373" builtinId="8" hidden="1"/>
    <cellStyle name="Hyperlink" xfId="20357" builtinId="8" hidden="1"/>
    <cellStyle name="Hyperlink" xfId="20341" builtinId="8" hidden="1"/>
    <cellStyle name="Hyperlink" xfId="20273" builtinId="8" hidden="1"/>
    <cellStyle name="Hyperlink" xfId="20278" builtinId="8" hidden="1"/>
    <cellStyle name="Hyperlink" xfId="20257" builtinId="8" hidden="1"/>
    <cellStyle name="Hyperlink" xfId="20294" builtinId="8" hidden="1"/>
    <cellStyle name="Hyperlink" xfId="20314" builtinId="8" hidden="1"/>
    <cellStyle name="Hyperlink" xfId="20310" builtinId="8" hidden="1"/>
    <cellStyle name="Hyperlink" xfId="20229" builtinId="8" hidden="1"/>
    <cellStyle name="Hyperlink" xfId="20213" builtinId="8" hidden="1"/>
    <cellStyle name="Hyperlink" xfId="20197" builtinId="8" hidden="1"/>
    <cellStyle name="Hyperlink" xfId="20181" builtinId="8" hidden="1"/>
    <cellStyle name="Hyperlink" xfId="20165" builtinId="8" hidden="1"/>
    <cellStyle name="Hyperlink" xfId="20149" builtinId="8" hidden="1"/>
    <cellStyle name="Hyperlink" xfId="20133" builtinId="8" hidden="1"/>
    <cellStyle name="Hyperlink" xfId="20117" builtinId="8" hidden="1"/>
    <cellStyle name="Hyperlink" xfId="20101" builtinId="8" hidden="1"/>
    <cellStyle name="Hyperlink" xfId="20085" builtinId="8" hidden="1"/>
    <cellStyle name="Hyperlink" xfId="20069" builtinId="8" hidden="1"/>
    <cellStyle name="Hyperlink" xfId="20053" builtinId="8" hidden="1"/>
    <cellStyle name="Hyperlink" xfId="20037" builtinId="8" hidden="1"/>
    <cellStyle name="Hyperlink" xfId="20021" builtinId="8" hidden="1"/>
    <cellStyle name="Hyperlink" xfId="20006" builtinId="8" hidden="1"/>
    <cellStyle name="Hyperlink" xfId="19990" builtinId="8" hidden="1"/>
    <cellStyle name="Hyperlink" xfId="19974" builtinId="8" hidden="1"/>
    <cellStyle name="Hyperlink" xfId="19958" builtinId="8" hidden="1"/>
    <cellStyle name="Hyperlink" xfId="19942" builtinId="8" hidden="1"/>
    <cellStyle name="Hyperlink" xfId="19926" builtinId="8" hidden="1"/>
    <cellStyle name="Hyperlink" xfId="19910" builtinId="8" hidden="1"/>
    <cellStyle name="Hyperlink" xfId="19894" builtinId="8" hidden="1"/>
    <cellStyle name="Hyperlink" xfId="19879" builtinId="8" hidden="1"/>
    <cellStyle name="Hyperlink" xfId="19863" builtinId="8" hidden="1"/>
    <cellStyle name="Hyperlink" xfId="19847" builtinId="8" hidden="1"/>
    <cellStyle name="Hyperlink" xfId="19831" builtinId="8" hidden="1"/>
    <cellStyle name="Hyperlink" xfId="19815" builtinId="8" hidden="1"/>
    <cellStyle name="Hyperlink" xfId="19799" builtinId="8" hidden="1"/>
    <cellStyle name="Hyperlink" xfId="19783" builtinId="8" hidden="1"/>
    <cellStyle name="Hyperlink" xfId="19767" builtinId="8" hidden="1"/>
    <cellStyle name="Hyperlink" xfId="19752" builtinId="8" hidden="1"/>
    <cellStyle name="Hyperlink" xfId="19736" builtinId="8" hidden="1"/>
    <cellStyle name="Hyperlink" xfId="19720" builtinId="8" hidden="1"/>
    <cellStyle name="Hyperlink" xfId="19704" builtinId="8" hidden="1"/>
    <cellStyle name="Hyperlink" xfId="19688" builtinId="8" hidden="1"/>
    <cellStyle name="Hyperlink" xfId="19672" builtinId="8" hidden="1"/>
    <cellStyle name="Hyperlink" xfId="19656" builtinId="8" hidden="1"/>
    <cellStyle name="Hyperlink" xfId="19009" builtinId="8" hidden="1"/>
    <cellStyle name="Hyperlink" xfId="19625" builtinId="8" hidden="1"/>
    <cellStyle name="Hyperlink" xfId="19609" builtinId="8" hidden="1"/>
    <cellStyle name="Hyperlink" xfId="19593" builtinId="8" hidden="1"/>
    <cellStyle name="Hyperlink" xfId="19577" builtinId="8" hidden="1"/>
    <cellStyle name="Hyperlink" xfId="19561" builtinId="8" hidden="1"/>
    <cellStyle name="Hyperlink" xfId="19545" builtinId="8" hidden="1"/>
    <cellStyle name="Hyperlink" xfId="19529" builtinId="8" hidden="1"/>
    <cellStyle name="Hyperlink" xfId="19514" builtinId="8" hidden="1"/>
    <cellStyle name="Hyperlink" xfId="19498" builtinId="8" hidden="1"/>
    <cellStyle name="Hyperlink" xfId="19482" builtinId="8" hidden="1"/>
    <cellStyle name="Hyperlink" xfId="19466" builtinId="8" hidden="1"/>
    <cellStyle name="Hyperlink" xfId="19450" builtinId="8" hidden="1"/>
    <cellStyle name="Hyperlink" xfId="19434" builtinId="8" hidden="1"/>
    <cellStyle name="Hyperlink" xfId="19418" builtinId="8" hidden="1"/>
    <cellStyle name="Hyperlink" xfId="19402" builtinId="8" hidden="1"/>
    <cellStyle name="Hyperlink" xfId="19387" builtinId="8" hidden="1"/>
    <cellStyle name="Hyperlink" xfId="19371" builtinId="8" hidden="1"/>
    <cellStyle name="Hyperlink" xfId="19355" builtinId="8" hidden="1"/>
    <cellStyle name="Hyperlink" xfId="19339" builtinId="8" hidden="1"/>
    <cellStyle name="Hyperlink" xfId="19323" builtinId="8" hidden="1"/>
    <cellStyle name="Hyperlink" xfId="19307" builtinId="8" hidden="1"/>
    <cellStyle name="Hyperlink" xfId="19291" builtinId="8" hidden="1"/>
    <cellStyle name="Hyperlink" xfId="19275" builtinId="8" hidden="1"/>
    <cellStyle name="Hyperlink" xfId="19260" builtinId="8" hidden="1"/>
    <cellStyle name="Hyperlink" xfId="19244" builtinId="8" hidden="1"/>
    <cellStyle name="Hyperlink" xfId="19228" builtinId="8" hidden="1"/>
    <cellStyle name="Hyperlink" xfId="19212" builtinId="8" hidden="1"/>
    <cellStyle name="Hyperlink" xfId="19196" builtinId="8" hidden="1"/>
    <cellStyle name="Hyperlink" xfId="19180" builtinId="8" hidden="1"/>
    <cellStyle name="Hyperlink" xfId="19164" builtinId="8" hidden="1"/>
    <cellStyle name="Hyperlink" xfId="19148" builtinId="8" hidden="1"/>
    <cellStyle name="Hyperlink" xfId="19133" builtinId="8" hidden="1"/>
    <cellStyle name="Hyperlink" xfId="19117" builtinId="8" hidden="1"/>
    <cellStyle name="Hyperlink" xfId="19101" builtinId="8" hidden="1"/>
    <cellStyle name="Hyperlink" xfId="19085" builtinId="8" hidden="1"/>
    <cellStyle name="Hyperlink" xfId="19069" builtinId="8" hidden="1"/>
    <cellStyle name="Hyperlink" xfId="19053" builtinId="8" hidden="1"/>
    <cellStyle name="Hyperlink" xfId="19037" builtinId="8" hidden="1"/>
    <cellStyle name="Hyperlink" xfId="19021" builtinId="8" hidden="1"/>
    <cellStyle name="Hyperlink" xfId="18997" builtinId="8" hidden="1"/>
    <cellStyle name="Hyperlink" xfId="18981" builtinId="8" hidden="1"/>
    <cellStyle name="Hyperlink" xfId="18965" builtinId="8" hidden="1"/>
    <cellStyle name="Hyperlink" xfId="18949" builtinId="8" hidden="1"/>
    <cellStyle name="Hyperlink" xfId="18933" builtinId="8" hidden="1"/>
    <cellStyle name="Hyperlink" xfId="18917" builtinId="8" hidden="1"/>
    <cellStyle name="Hyperlink" xfId="18901" builtinId="8" hidden="1"/>
    <cellStyle name="Hyperlink" xfId="18885" builtinId="8" hidden="1"/>
    <cellStyle name="Hyperlink" xfId="18870" builtinId="8" hidden="1"/>
    <cellStyle name="Hyperlink" xfId="18854" builtinId="8" hidden="1"/>
    <cellStyle name="Hyperlink" xfId="18838" builtinId="8" hidden="1"/>
    <cellStyle name="Hyperlink" xfId="18822" builtinId="8" hidden="1"/>
    <cellStyle name="Hyperlink" xfId="18806" builtinId="8" hidden="1"/>
    <cellStyle name="Hyperlink" xfId="18790" builtinId="8" hidden="1"/>
    <cellStyle name="Hyperlink" xfId="18774" builtinId="8" hidden="1"/>
    <cellStyle name="Hyperlink" xfId="18758" builtinId="8" hidden="1"/>
    <cellStyle name="Hyperlink" xfId="18743" builtinId="8" hidden="1"/>
    <cellStyle name="Hyperlink" xfId="18727" builtinId="8" hidden="1"/>
    <cellStyle name="Hyperlink" xfId="18711" builtinId="8" hidden="1"/>
    <cellStyle name="Hyperlink" xfId="18695" builtinId="8" hidden="1"/>
    <cellStyle name="Hyperlink" xfId="18679" builtinId="8" hidden="1"/>
    <cellStyle name="Hyperlink" xfId="18663" builtinId="8" hidden="1"/>
    <cellStyle name="Hyperlink" xfId="18647" builtinId="8" hidden="1"/>
    <cellStyle name="Hyperlink" xfId="17751" builtinId="8" hidden="1"/>
    <cellStyle name="Hyperlink" xfId="18616" builtinId="8" hidden="1"/>
    <cellStyle name="Hyperlink" xfId="18600" builtinId="8" hidden="1"/>
    <cellStyle name="Hyperlink" xfId="18584" builtinId="8" hidden="1"/>
    <cellStyle name="Hyperlink" xfId="18568" builtinId="8" hidden="1"/>
    <cellStyle name="Hyperlink" xfId="18552" builtinId="8" hidden="1"/>
    <cellStyle name="Hyperlink" xfId="18536" builtinId="8" hidden="1"/>
    <cellStyle name="Hyperlink" xfId="18520" builtinId="8" hidden="1"/>
    <cellStyle name="Hyperlink" xfId="18505" builtinId="8" hidden="1"/>
    <cellStyle name="Hyperlink" xfId="18489" builtinId="8" hidden="1"/>
    <cellStyle name="Hyperlink" xfId="18473" builtinId="8" hidden="1"/>
    <cellStyle name="Hyperlink" xfId="18457" builtinId="8" hidden="1"/>
    <cellStyle name="Hyperlink" xfId="18441" builtinId="8" hidden="1"/>
    <cellStyle name="Hyperlink" xfId="18425" builtinId="8" hidden="1"/>
    <cellStyle name="Hyperlink" xfId="18409" builtinId="8" hidden="1"/>
    <cellStyle name="Hyperlink" xfId="18393" builtinId="8" hidden="1"/>
    <cellStyle name="Hyperlink" xfId="18378" builtinId="8" hidden="1"/>
    <cellStyle name="Hyperlink" xfId="18362" builtinId="8" hidden="1"/>
    <cellStyle name="Hyperlink" xfId="18346" builtinId="8" hidden="1"/>
    <cellStyle name="Hyperlink" xfId="18330" builtinId="8" hidden="1"/>
    <cellStyle name="Hyperlink" xfId="18314" builtinId="8" hidden="1"/>
    <cellStyle name="Hyperlink" xfId="18298" builtinId="8" hidden="1"/>
    <cellStyle name="Hyperlink" xfId="18282" builtinId="8" hidden="1"/>
    <cellStyle name="Hyperlink" xfId="18266" builtinId="8" hidden="1"/>
    <cellStyle name="Hyperlink" xfId="18251" builtinId="8" hidden="1"/>
    <cellStyle name="Hyperlink" xfId="18235" builtinId="8" hidden="1"/>
    <cellStyle name="Hyperlink" xfId="18219" builtinId="8" hidden="1"/>
    <cellStyle name="Hyperlink" xfId="18203" builtinId="8" hidden="1"/>
    <cellStyle name="Hyperlink" xfId="18187" builtinId="8" hidden="1"/>
    <cellStyle name="Hyperlink" xfId="18171" builtinId="8" hidden="1"/>
    <cellStyle name="Hyperlink" xfId="18155" builtinId="8" hidden="1"/>
    <cellStyle name="Hyperlink" xfId="18139" builtinId="8" hidden="1"/>
    <cellStyle name="Hyperlink" xfId="18124" builtinId="8" hidden="1"/>
    <cellStyle name="Hyperlink" xfId="18108" builtinId="8" hidden="1"/>
    <cellStyle name="Hyperlink" xfId="18092" builtinId="8" hidden="1"/>
    <cellStyle name="Hyperlink" xfId="18076" builtinId="8" hidden="1"/>
    <cellStyle name="Hyperlink" xfId="18060" builtinId="8" hidden="1"/>
    <cellStyle name="Hyperlink" xfId="18044" builtinId="8" hidden="1"/>
    <cellStyle name="Hyperlink" xfId="18028" builtinId="8" hidden="1"/>
    <cellStyle name="Hyperlink" xfId="18012" builtinId="8" hidden="1"/>
    <cellStyle name="Hyperlink" xfId="17997" builtinId="8" hidden="1"/>
    <cellStyle name="Hyperlink" xfId="17981" builtinId="8" hidden="1"/>
    <cellStyle name="Hyperlink" xfId="17965" builtinId="8" hidden="1"/>
    <cellStyle name="Hyperlink" xfId="17949" builtinId="8" hidden="1"/>
    <cellStyle name="Hyperlink" xfId="17933" builtinId="8" hidden="1"/>
    <cellStyle name="Hyperlink" xfId="17917" builtinId="8" hidden="1"/>
    <cellStyle name="Hyperlink" xfId="17901" builtinId="8" hidden="1"/>
    <cellStyle name="Hyperlink" xfId="17885" builtinId="8" hidden="1"/>
    <cellStyle name="Hyperlink" xfId="17870" builtinId="8" hidden="1"/>
    <cellStyle name="Hyperlink" xfId="17854" builtinId="8" hidden="1"/>
    <cellStyle name="Hyperlink" xfId="17838" builtinId="8" hidden="1"/>
    <cellStyle name="Hyperlink" xfId="17822" builtinId="8" hidden="1"/>
    <cellStyle name="Hyperlink" xfId="17806" builtinId="8" hidden="1"/>
    <cellStyle name="Hyperlink" xfId="17790" builtinId="8" hidden="1"/>
    <cellStyle name="Hyperlink" xfId="17774" builtinId="8" hidden="1"/>
    <cellStyle name="Hyperlink" xfId="17758" builtinId="8" hidden="1"/>
    <cellStyle name="Hyperlink" xfId="17734" builtinId="8" hidden="1"/>
    <cellStyle name="Hyperlink" xfId="17718" builtinId="8" hidden="1"/>
    <cellStyle name="Hyperlink" xfId="17702" builtinId="8" hidden="1"/>
    <cellStyle name="Hyperlink" xfId="17686" builtinId="8" hidden="1"/>
    <cellStyle name="Hyperlink" xfId="17670" builtinId="8" hidden="1"/>
    <cellStyle name="Hyperlink" xfId="17654" builtinId="8" hidden="1"/>
    <cellStyle name="Hyperlink" xfId="17638" builtinId="8" hidden="1"/>
    <cellStyle name="Hyperlink" xfId="13842" builtinId="8" hidden="1"/>
    <cellStyle name="Hyperlink" xfId="17607" builtinId="8" hidden="1"/>
    <cellStyle name="Hyperlink" xfId="17591" builtinId="8" hidden="1"/>
    <cellStyle name="Hyperlink" xfId="17575" builtinId="8" hidden="1"/>
    <cellStyle name="Hyperlink" xfId="17559" builtinId="8" hidden="1"/>
    <cellStyle name="Hyperlink" xfId="17543" builtinId="8" hidden="1"/>
    <cellStyle name="Hyperlink" xfId="17527" builtinId="8" hidden="1"/>
    <cellStyle name="Hyperlink" xfId="17511" builtinId="8" hidden="1"/>
    <cellStyle name="Hyperlink" xfId="17496" builtinId="8" hidden="1"/>
    <cellStyle name="Hyperlink" xfId="17480" builtinId="8" hidden="1"/>
    <cellStyle name="Hyperlink" xfId="17464" builtinId="8" hidden="1"/>
    <cellStyle name="Hyperlink" xfId="17448" builtinId="8" hidden="1"/>
    <cellStyle name="Hyperlink" xfId="17432" builtinId="8" hidden="1"/>
    <cellStyle name="Hyperlink" xfId="17416" builtinId="8" hidden="1"/>
    <cellStyle name="Hyperlink" xfId="17400" builtinId="8" hidden="1"/>
    <cellStyle name="Hyperlink" xfId="17384" builtinId="8" hidden="1"/>
    <cellStyle name="Hyperlink" xfId="17369" builtinId="8" hidden="1"/>
    <cellStyle name="Hyperlink" xfId="17353" builtinId="8" hidden="1"/>
    <cellStyle name="Hyperlink" xfId="17337" builtinId="8" hidden="1"/>
    <cellStyle name="Hyperlink" xfId="17321" builtinId="8" hidden="1"/>
    <cellStyle name="Hyperlink" xfId="17305" builtinId="8" hidden="1"/>
    <cellStyle name="Hyperlink" xfId="17289" builtinId="8" hidden="1"/>
    <cellStyle name="Hyperlink" xfId="17273" builtinId="8" hidden="1"/>
    <cellStyle name="Hyperlink" xfId="17257" builtinId="8" hidden="1"/>
    <cellStyle name="Hyperlink" xfId="17242" builtinId="8" hidden="1"/>
    <cellStyle name="Hyperlink" xfId="17226" builtinId="8" hidden="1"/>
    <cellStyle name="Hyperlink" xfId="17210" builtinId="8" hidden="1"/>
    <cellStyle name="Hyperlink" xfId="17194" builtinId="8" hidden="1"/>
    <cellStyle name="Hyperlink" xfId="17178" builtinId="8" hidden="1"/>
    <cellStyle name="Hyperlink" xfId="17162" builtinId="8" hidden="1"/>
    <cellStyle name="Hyperlink" xfId="17146" builtinId="8" hidden="1"/>
    <cellStyle name="Hyperlink" xfId="17130" builtinId="8" hidden="1"/>
    <cellStyle name="Hyperlink" xfId="17115" builtinId="8" hidden="1"/>
    <cellStyle name="Hyperlink" xfId="17099" builtinId="8" hidden="1"/>
    <cellStyle name="Hyperlink" xfId="17083" builtinId="8" hidden="1"/>
    <cellStyle name="Hyperlink" xfId="17067" builtinId="8" hidden="1"/>
    <cellStyle name="Hyperlink" xfId="17051" builtinId="8" hidden="1"/>
    <cellStyle name="Hyperlink" xfId="17035" builtinId="8" hidden="1"/>
    <cellStyle name="Hyperlink" xfId="17019" builtinId="8" hidden="1"/>
    <cellStyle name="Hyperlink" xfId="17003" builtinId="8" hidden="1"/>
    <cellStyle name="Hyperlink" xfId="16988" builtinId="8" hidden="1"/>
    <cellStyle name="Hyperlink" xfId="16972" builtinId="8" hidden="1"/>
    <cellStyle name="Hyperlink" xfId="16956" builtinId="8" hidden="1"/>
    <cellStyle name="Hyperlink" xfId="16940" builtinId="8" hidden="1"/>
    <cellStyle name="Hyperlink" xfId="16924" builtinId="8" hidden="1"/>
    <cellStyle name="Hyperlink" xfId="16908" builtinId="8" hidden="1"/>
    <cellStyle name="Hyperlink" xfId="16892" builtinId="8" hidden="1"/>
    <cellStyle name="Hyperlink" xfId="16876" builtinId="8" hidden="1"/>
    <cellStyle name="Hyperlink" xfId="16861" builtinId="8" hidden="1"/>
    <cellStyle name="Hyperlink" xfId="16845" builtinId="8" hidden="1"/>
    <cellStyle name="Hyperlink" xfId="16829" builtinId="8" hidden="1"/>
    <cellStyle name="Hyperlink" xfId="16813" builtinId="8" hidden="1"/>
    <cellStyle name="Hyperlink" xfId="16797" builtinId="8" hidden="1"/>
    <cellStyle name="Hyperlink" xfId="16781" builtinId="8" hidden="1"/>
    <cellStyle name="Hyperlink" xfId="16765" builtinId="8" hidden="1"/>
    <cellStyle name="Hyperlink" xfId="16749" builtinId="8" hidden="1"/>
    <cellStyle name="Hyperlink" xfId="16734" builtinId="8" hidden="1"/>
    <cellStyle name="Hyperlink" xfId="16718" builtinId="8" hidden="1"/>
    <cellStyle name="Hyperlink" xfId="16702" builtinId="8" hidden="1"/>
    <cellStyle name="Hyperlink" xfId="16686" builtinId="8" hidden="1"/>
    <cellStyle name="Hyperlink" xfId="16670" builtinId="8" hidden="1"/>
    <cellStyle name="Hyperlink" xfId="16654" builtinId="8" hidden="1"/>
    <cellStyle name="Hyperlink" xfId="16638" builtinId="8" hidden="1"/>
    <cellStyle name="Hyperlink" xfId="16489" builtinId="8" hidden="1"/>
    <cellStyle name="Hyperlink" xfId="16607" builtinId="8" hidden="1"/>
    <cellStyle name="Hyperlink" xfId="16591" builtinId="8" hidden="1"/>
    <cellStyle name="Hyperlink" xfId="16575" builtinId="8" hidden="1"/>
    <cellStyle name="Hyperlink" xfId="16559" builtinId="8" hidden="1"/>
    <cellStyle name="Hyperlink" xfId="16543" builtinId="8" hidden="1"/>
    <cellStyle name="Hyperlink" xfId="16527" builtinId="8" hidden="1"/>
    <cellStyle name="Hyperlink" xfId="16511" builtinId="8" hidden="1"/>
    <cellStyle name="Hyperlink" xfId="16487" builtinId="8" hidden="1"/>
    <cellStyle name="Hyperlink" xfId="16471" builtinId="8" hidden="1"/>
    <cellStyle name="Hyperlink" xfId="16455" builtinId="8" hidden="1"/>
    <cellStyle name="Hyperlink" xfId="16439" builtinId="8" hidden="1"/>
    <cellStyle name="Hyperlink" xfId="16423" builtinId="8" hidden="1"/>
    <cellStyle name="Hyperlink" xfId="16407" builtinId="8" hidden="1"/>
    <cellStyle name="Hyperlink" xfId="16391" builtinId="8" hidden="1"/>
    <cellStyle name="Hyperlink" xfId="16375" builtinId="8" hidden="1"/>
    <cellStyle name="Hyperlink" xfId="16360" builtinId="8" hidden="1"/>
    <cellStyle name="Hyperlink" xfId="16344" builtinId="8" hidden="1"/>
    <cellStyle name="Hyperlink" xfId="16328" builtinId="8" hidden="1"/>
    <cellStyle name="Hyperlink" xfId="16312" builtinId="8" hidden="1"/>
    <cellStyle name="Hyperlink" xfId="16296" builtinId="8" hidden="1"/>
    <cellStyle name="Hyperlink" xfId="16280" builtinId="8" hidden="1"/>
    <cellStyle name="Hyperlink" xfId="16264" builtinId="8" hidden="1"/>
    <cellStyle name="Hyperlink" xfId="16248" builtinId="8" hidden="1"/>
    <cellStyle name="Hyperlink" xfId="16233" builtinId="8" hidden="1"/>
    <cellStyle name="Hyperlink" xfId="16217" builtinId="8" hidden="1"/>
    <cellStyle name="Hyperlink" xfId="16201" builtinId="8" hidden="1"/>
    <cellStyle name="Hyperlink" xfId="16185" builtinId="8" hidden="1"/>
    <cellStyle name="Hyperlink" xfId="16169" builtinId="8" hidden="1"/>
    <cellStyle name="Hyperlink" xfId="16153" builtinId="8" hidden="1"/>
    <cellStyle name="Hyperlink" xfId="16137" builtinId="8" hidden="1"/>
    <cellStyle name="Hyperlink" xfId="16121" builtinId="8" hidden="1"/>
    <cellStyle name="Hyperlink" xfId="16106" builtinId="8" hidden="1"/>
    <cellStyle name="Hyperlink" xfId="16090" builtinId="8" hidden="1"/>
    <cellStyle name="Hyperlink" xfId="16074" builtinId="8" hidden="1"/>
    <cellStyle name="Hyperlink" xfId="16058" builtinId="8" hidden="1"/>
    <cellStyle name="Hyperlink" xfId="16042" builtinId="8" hidden="1"/>
    <cellStyle name="Hyperlink" xfId="16026" builtinId="8" hidden="1"/>
    <cellStyle name="Hyperlink" xfId="16010" builtinId="8" hidden="1"/>
    <cellStyle name="Hyperlink" xfId="15994" builtinId="8" hidden="1"/>
    <cellStyle name="Hyperlink" xfId="15979" builtinId="8" hidden="1"/>
    <cellStyle name="Hyperlink" xfId="15963" builtinId="8" hidden="1"/>
    <cellStyle name="Hyperlink" xfId="15947" builtinId="8" hidden="1"/>
    <cellStyle name="Hyperlink" xfId="15931" builtinId="8" hidden="1"/>
    <cellStyle name="Hyperlink" xfId="15915" builtinId="8" hidden="1"/>
    <cellStyle name="Hyperlink" xfId="15899" builtinId="8" hidden="1"/>
    <cellStyle name="Hyperlink" xfId="15883" builtinId="8" hidden="1"/>
    <cellStyle name="Hyperlink" xfId="15867" builtinId="8" hidden="1"/>
    <cellStyle name="Hyperlink" xfId="15852" builtinId="8" hidden="1"/>
    <cellStyle name="Hyperlink" xfId="15836" builtinId="8" hidden="1"/>
    <cellStyle name="Hyperlink" xfId="15820" builtinId="8" hidden="1"/>
    <cellStyle name="Hyperlink" xfId="15804" builtinId="8" hidden="1"/>
    <cellStyle name="Hyperlink" xfId="15788" builtinId="8" hidden="1"/>
    <cellStyle name="Hyperlink" xfId="15772" builtinId="8" hidden="1"/>
    <cellStyle name="Hyperlink" xfId="15756" builtinId="8" hidden="1"/>
    <cellStyle name="Hyperlink" xfId="15740" builtinId="8" hidden="1"/>
    <cellStyle name="Hyperlink" xfId="15725" builtinId="8" hidden="1"/>
    <cellStyle name="Hyperlink" xfId="15709" builtinId="8" hidden="1"/>
    <cellStyle name="Hyperlink" xfId="15693" builtinId="8" hidden="1"/>
    <cellStyle name="Hyperlink" xfId="15677" builtinId="8" hidden="1"/>
    <cellStyle name="Hyperlink" xfId="15661" builtinId="8" hidden="1"/>
    <cellStyle name="Hyperlink" xfId="15645" builtinId="8" hidden="1"/>
    <cellStyle name="Hyperlink" xfId="15629" builtinId="8" hidden="1"/>
    <cellStyle name="Hyperlink" xfId="15231" builtinId="8" hidden="1"/>
    <cellStyle name="Hyperlink" xfId="15598" builtinId="8" hidden="1"/>
    <cellStyle name="Hyperlink" xfId="15582" builtinId="8" hidden="1"/>
    <cellStyle name="Hyperlink" xfId="15566" builtinId="8" hidden="1"/>
    <cellStyle name="Hyperlink" xfId="15550" builtinId="8" hidden="1"/>
    <cellStyle name="Hyperlink" xfId="15534" builtinId="8" hidden="1"/>
    <cellStyle name="Hyperlink" xfId="15518" builtinId="8" hidden="1"/>
    <cellStyle name="Hyperlink" xfId="15502" builtinId="8" hidden="1"/>
    <cellStyle name="Hyperlink" xfId="15487" builtinId="8" hidden="1"/>
    <cellStyle name="Hyperlink" xfId="15471" builtinId="8" hidden="1"/>
    <cellStyle name="Hyperlink" xfId="15455" builtinId="8" hidden="1"/>
    <cellStyle name="Hyperlink" xfId="15439" builtinId="8" hidden="1"/>
    <cellStyle name="Hyperlink" xfId="15423" builtinId="8" hidden="1"/>
    <cellStyle name="Hyperlink" xfId="15407" builtinId="8" hidden="1"/>
    <cellStyle name="Hyperlink" xfId="15391" builtinId="8" hidden="1"/>
    <cellStyle name="Hyperlink" xfId="15375" builtinId="8" hidden="1"/>
    <cellStyle name="Hyperlink" xfId="15360" builtinId="8" hidden="1"/>
    <cellStyle name="Hyperlink" xfId="15344" builtinId="8" hidden="1"/>
    <cellStyle name="Hyperlink" xfId="15328" builtinId="8" hidden="1"/>
    <cellStyle name="Hyperlink" xfId="15312" builtinId="8" hidden="1"/>
    <cellStyle name="Hyperlink" xfId="15296" builtinId="8" hidden="1"/>
    <cellStyle name="Hyperlink" xfId="15280" builtinId="8" hidden="1"/>
    <cellStyle name="Hyperlink" xfId="15264" builtinId="8" hidden="1"/>
    <cellStyle name="Hyperlink" xfId="15248" builtinId="8" hidden="1"/>
    <cellStyle name="Hyperlink" xfId="15224" builtinId="8" hidden="1"/>
    <cellStyle name="Hyperlink" xfId="15208" builtinId="8" hidden="1"/>
    <cellStyle name="Hyperlink" xfId="15192" builtinId="8" hidden="1"/>
    <cellStyle name="Hyperlink" xfId="15176" builtinId="8" hidden="1"/>
    <cellStyle name="Hyperlink" xfId="15160" builtinId="8" hidden="1"/>
    <cellStyle name="Hyperlink" xfId="15144" builtinId="8" hidden="1"/>
    <cellStyle name="Hyperlink" xfId="15128" builtinId="8" hidden="1"/>
    <cellStyle name="Hyperlink" xfId="15112" builtinId="8" hidden="1"/>
    <cellStyle name="Hyperlink" xfId="15097" builtinId="8" hidden="1"/>
    <cellStyle name="Hyperlink" xfId="15081" builtinId="8" hidden="1"/>
    <cellStyle name="Hyperlink" xfId="15065" builtinId="8" hidden="1"/>
    <cellStyle name="Hyperlink" xfId="15049" builtinId="8" hidden="1"/>
    <cellStyle name="Hyperlink" xfId="15033" builtinId="8" hidden="1"/>
    <cellStyle name="Hyperlink" xfId="15017" builtinId="8" hidden="1"/>
    <cellStyle name="Hyperlink" xfId="15001" builtinId="8" hidden="1"/>
    <cellStyle name="Hyperlink" xfId="14985" builtinId="8" hidden="1"/>
    <cellStyle name="Hyperlink" xfId="14970" builtinId="8" hidden="1"/>
    <cellStyle name="Hyperlink" xfId="14954" builtinId="8" hidden="1"/>
    <cellStyle name="Hyperlink" xfId="14938" builtinId="8" hidden="1"/>
    <cellStyle name="Hyperlink" xfId="14922" builtinId="8" hidden="1"/>
    <cellStyle name="Hyperlink" xfId="14906" builtinId="8" hidden="1"/>
    <cellStyle name="Hyperlink" xfId="14890" builtinId="8" hidden="1"/>
    <cellStyle name="Hyperlink" xfId="14874" builtinId="8" hidden="1"/>
    <cellStyle name="Hyperlink" xfId="14858" builtinId="8" hidden="1"/>
    <cellStyle name="Hyperlink" xfId="14843" builtinId="8" hidden="1"/>
    <cellStyle name="Hyperlink" xfId="14827" builtinId="8" hidden="1"/>
    <cellStyle name="Hyperlink" xfId="14811" builtinId="8" hidden="1"/>
    <cellStyle name="Hyperlink" xfId="14795" builtinId="8" hidden="1"/>
    <cellStyle name="Hyperlink" xfId="14779" builtinId="8" hidden="1"/>
    <cellStyle name="Hyperlink" xfId="14763" builtinId="8" hidden="1"/>
    <cellStyle name="Hyperlink" xfId="14747" builtinId="8" hidden="1"/>
    <cellStyle name="Hyperlink" xfId="14731" builtinId="8" hidden="1"/>
    <cellStyle name="Hyperlink" xfId="14716" builtinId="8" hidden="1"/>
    <cellStyle name="Hyperlink" xfId="14700" builtinId="8" hidden="1"/>
    <cellStyle name="Hyperlink" xfId="14684" builtinId="8" hidden="1"/>
    <cellStyle name="Hyperlink" xfId="14668" builtinId="8" hidden="1"/>
    <cellStyle name="Hyperlink" xfId="14652" builtinId="8" hidden="1"/>
    <cellStyle name="Hyperlink" xfId="14636" builtinId="8" hidden="1"/>
    <cellStyle name="Hyperlink" xfId="14620" builtinId="8" hidden="1"/>
    <cellStyle name="Hyperlink" xfId="13973" builtinId="8" hidden="1"/>
    <cellStyle name="Hyperlink" xfId="14589" builtinId="8" hidden="1"/>
    <cellStyle name="Hyperlink" xfId="14573" builtinId="8" hidden="1"/>
    <cellStyle name="Hyperlink" xfId="14557" builtinId="8" hidden="1"/>
    <cellStyle name="Hyperlink" xfId="14541" builtinId="8" hidden="1"/>
    <cellStyle name="Hyperlink" xfId="14525" builtinId="8" hidden="1"/>
    <cellStyle name="Hyperlink" xfId="14509" builtinId="8" hidden="1"/>
    <cellStyle name="Hyperlink" xfId="14493" builtinId="8" hidden="1"/>
    <cellStyle name="Hyperlink" xfId="14478" builtinId="8" hidden="1"/>
    <cellStyle name="Hyperlink" xfId="14462" builtinId="8" hidden="1"/>
    <cellStyle name="Hyperlink" xfId="14446" builtinId="8" hidden="1"/>
    <cellStyle name="Hyperlink" xfId="14430" builtinId="8" hidden="1"/>
    <cellStyle name="Hyperlink" xfId="14414" builtinId="8" hidden="1"/>
    <cellStyle name="Hyperlink" xfId="14398" builtinId="8" hidden="1"/>
    <cellStyle name="Hyperlink" xfId="14382" builtinId="8" hidden="1"/>
    <cellStyle name="Hyperlink" xfId="14366" builtinId="8" hidden="1"/>
    <cellStyle name="Hyperlink" xfId="14351" builtinId="8" hidden="1"/>
    <cellStyle name="Hyperlink" xfId="14335" builtinId="8" hidden="1"/>
    <cellStyle name="Hyperlink" xfId="14319" builtinId="8" hidden="1"/>
    <cellStyle name="Hyperlink" xfId="14303" builtinId="8" hidden="1"/>
    <cellStyle name="Hyperlink" xfId="14287" builtinId="8" hidden="1"/>
    <cellStyle name="Hyperlink" xfId="14271" builtinId="8" hidden="1"/>
    <cellStyle name="Hyperlink" xfId="14255" builtinId="8" hidden="1"/>
    <cellStyle name="Hyperlink" xfId="14239" builtinId="8" hidden="1"/>
    <cellStyle name="Hyperlink" xfId="14224" builtinId="8" hidden="1"/>
    <cellStyle name="Hyperlink" xfId="14208" builtinId="8" hidden="1"/>
    <cellStyle name="Hyperlink" xfId="14192" builtinId="8" hidden="1"/>
    <cellStyle name="Hyperlink" xfId="14176" builtinId="8" hidden="1"/>
    <cellStyle name="Hyperlink" xfId="14160" builtinId="8" hidden="1"/>
    <cellStyle name="Hyperlink" xfId="14144" builtinId="8" hidden="1"/>
    <cellStyle name="Hyperlink" xfId="14128" builtinId="8" hidden="1"/>
    <cellStyle name="Hyperlink" xfId="14112" builtinId="8" hidden="1"/>
    <cellStyle name="Hyperlink" xfId="14097" builtinId="8" hidden="1"/>
    <cellStyle name="Hyperlink" xfId="14081" builtinId="8" hidden="1"/>
    <cellStyle name="Hyperlink" xfId="14065" builtinId="8" hidden="1"/>
    <cellStyle name="Hyperlink" xfId="14049" builtinId="8" hidden="1"/>
    <cellStyle name="Hyperlink" xfId="14033" builtinId="8" hidden="1"/>
    <cellStyle name="Hyperlink" xfId="14017" builtinId="8" hidden="1"/>
    <cellStyle name="Hyperlink" xfId="14001" builtinId="8" hidden="1"/>
    <cellStyle name="Hyperlink" xfId="13985" builtinId="8" hidden="1"/>
    <cellStyle name="Hyperlink" xfId="13961" builtinId="8" hidden="1"/>
    <cellStyle name="Hyperlink" xfId="13945" builtinId="8" hidden="1"/>
    <cellStyle name="Hyperlink" xfId="13929" builtinId="8" hidden="1"/>
    <cellStyle name="Hyperlink" xfId="13913" builtinId="8" hidden="1"/>
    <cellStyle name="Hyperlink" xfId="13897" builtinId="8" hidden="1"/>
    <cellStyle name="Hyperlink" xfId="13881" builtinId="8" hidden="1"/>
    <cellStyle name="Hyperlink" xfId="13865" builtinId="8" hidden="1"/>
    <cellStyle name="Hyperlink" xfId="13849" builtinId="8" hidden="1"/>
    <cellStyle name="Hyperlink" xfId="13829" builtinId="8" hidden="1"/>
    <cellStyle name="Hyperlink" xfId="13813" builtinId="8" hidden="1"/>
    <cellStyle name="Hyperlink" xfId="13797" builtinId="8" hidden="1"/>
    <cellStyle name="Hyperlink" xfId="13781" builtinId="8" hidden="1"/>
    <cellStyle name="Hyperlink" xfId="13765" builtinId="8" hidden="1"/>
    <cellStyle name="Hyperlink" xfId="13749" builtinId="8" hidden="1"/>
    <cellStyle name="Hyperlink" xfId="13733" builtinId="8" hidden="1"/>
    <cellStyle name="Hyperlink" xfId="13717" builtinId="8" hidden="1"/>
    <cellStyle name="Hyperlink" xfId="13701" builtinId="8" hidden="1"/>
    <cellStyle name="Hyperlink" xfId="13685" builtinId="8" hidden="1"/>
    <cellStyle name="Hyperlink" xfId="13669" builtinId="8" hidden="1"/>
    <cellStyle name="Hyperlink" xfId="13653" builtinId="8" hidden="1"/>
    <cellStyle name="Hyperlink" xfId="13637" builtinId="8" hidden="1"/>
    <cellStyle name="Hyperlink" xfId="13621" builtinId="8" hidden="1"/>
    <cellStyle name="Hyperlink" xfId="13605" builtinId="8" hidden="1"/>
    <cellStyle name="Hyperlink" xfId="12459" builtinId="8" hidden="1"/>
    <cellStyle name="Hyperlink" xfId="13574" builtinId="8" hidden="1"/>
    <cellStyle name="Hyperlink" xfId="13558" builtinId="8" hidden="1"/>
    <cellStyle name="Hyperlink" xfId="13542" builtinId="8" hidden="1"/>
    <cellStyle name="Hyperlink" xfId="13526" builtinId="8" hidden="1"/>
    <cellStyle name="Hyperlink" xfId="13510" builtinId="8" hidden="1"/>
    <cellStyle name="Hyperlink" xfId="13494" builtinId="8" hidden="1"/>
    <cellStyle name="Hyperlink" xfId="13478" builtinId="8" hidden="1"/>
    <cellStyle name="Hyperlink" xfId="13463" builtinId="8" hidden="1"/>
    <cellStyle name="Hyperlink" xfId="13447" builtinId="8" hidden="1"/>
    <cellStyle name="Hyperlink" xfId="13431" builtinId="8" hidden="1"/>
    <cellStyle name="Hyperlink" xfId="13415" builtinId="8" hidden="1"/>
    <cellStyle name="Hyperlink" xfId="13399" builtinId="8" hidden="1"/>
    <cellStyle name="Hyperlink" xfId="13383" builtinId="8" hidden="1"/>
    <cellStyle name="Hyperlink" xfId="13367" builtinId="8" hidden="1"/>
    <cellStyle name="Hyperlink" xfId="13351" builtinId="8" hidden="1"/>
    <cellStyle name="Hyperlink" xfId="13336" builtinId="8" hidden="1"/>
    <cellStyle name="Hyperlink" xfId="13320" builtinId="8" hidden="1"/>
    <cellStyle name="Hyperlink" xfId="13304" builtinId="8" hidden="1"/>
    <cellStyle name="Hyperlink" xfId="13288" builtinId="8" hidden="1"/>
    <cellStyle name="Hyperlink" xfId="13272" builtinId="8" hidden="1"/>
    <cellStyle name="Hyperlink" xfId="13256" builtinId="8" hidden="1"/>
    <cellStyle name="Hyperlink" xfId="13240" builtinId="8" hidden="1"/>
    <cellStyle name="Hyperlink" xfId="13224" builtinId="8" hidden="1"/>
    <cellStyle name="Hyperlink" xfId="13209" builtinId="8" hidden="1"/>
    <cellStyle name="Hyperlink" xfId="13193" builtinId="8" hidden="1"/>
    <cellStyle name="Hyperlink" xfId="13177" builtinId="8" hidden="1"/>
    <cellStyle name="Hyperlink" xfId="13161" builtinId="8" hidden="1"/>
    <cellStyle name="Hyperlink" xfId="13145" builtinId="8" hidden="1"/>
    <cellStyle name="Hyperlink" xfId="13129" builtinId="8" hidden="1"/>
    <cellStyle name="Hyperlink" xfId="13113" builtinId="8" hidden="1"/>
    <cellStyle name="Hyperlink" xfId="13097" builtinId="8" hidden="1"/>
    <cellStyle name="Hyperlink" xfId="13082" builtinId="8" hidden="1"/>
    <cellStyle name="Hyperlink" xfId="13066" builtinId="8" hidden="1"/>
    <cellStyle name="Hyperlink" xfId="13050" builtinId="8" hidden="1"/>
    <cellStyle name="Hyperlink" xfId="13034" builtinId="8" hidden="1"/>
    <cellStyle name="Hyperlink" xfId="13018" builtinId="8" hidden="1"/>
    <cellStyle name="Hyperlink" xfId="13002" builtinId="8" hidden="1"/>
    <cellStyle name="Hyperlink" xfId="12986" builtinId="8" hidden="1"/>
    <cellStyle name="Hyperlink" xfId="12970" builtinId="8" hidden="1"/>
    <cellStyle name="Hyperlink" xfId="12955" builtinId="8" hidden="1"/>
    <cellStyle name="Hyperlink" xfId="12939" builtinId="8" hidden="1"/>
    <cellStyle name="Hyperlink" xfId="12923" builtinId="8" hidden="1"/>
    <cellStyle name="Hyperlink" xfId="12907" builtinId="8" hidden="1"/>
    <cellStyle name="Hyperlink" xfId="12891" builtinId="8" hidden="1"/>
    <cellStyle name="Hyperlink" xfId="12875" builtinId="8" hidden="1"/>
    <cellStyle name="Hyperlink" xfId="12859" builtinId="8" hidden="1"/>
    <cellStyle name="Hyperlink" xfId="12843" builtinId="8" hidden="1"/>
    <cellStyle name="Hyperlink" xfId="12828" builtinId="8" hidden="1"/>
    <cellStyle name="Hyperlink" xfId="12812" builtinId="8" hidden="1"/>
    <cellStyle name="Hyperlink" xfId="12796" builtinId="8" hidden="1"/>
    <cellStyle name="Hyperlink" xfId="12780" builtinId="8" hidden="1"/>
    <cellStyle name="Hyperlink" xfId="12764" builtinId="8" hidden="1"/>
    <cellStyle name="Hyperlink" xfId="12748" builtinId="8" hidden="1"/>
    <cellStyle name="Hyperlink" xfId="12732" builtinId="8" hidden="1"/>
    <cellStyle name="Hyperlink" xfId="12716" builtinId="8" hidden="1"/>
    <cellStyle name="Hyperlink" xfId="12701" builtinId="8" hidden="1"/>
    <cellStyle name="Hyperlink" xfId="12685" builtinId="8" hidden="1"/>
    <cellStyle name="Hyperlink" xfId="12669" builtinId="8" hidden="1"/>
    <cellStyle name="Hyperlink" xfId="12653" builtinId="8" hidden="1"/>
    <cellStyle name="Hyperlink" xfId="12637" builtinId="8" hidden="1"/>
    <cellStyle name="Hyperlink" xfId="12621" builtinId="8" hidden="1"/>
    <cellStyle name="Hyperlink" xfId="12605" builtinId="8" hidden="1"/>
    <cellStyle name="Hyperlink" xfId="12455" builtinId="8" hidden="1"/>
    <cellStyle name="Hyperlink" xfId="12574" builtinId="8" hidden="1"/>
    <cellStyle name="Hyperlink" xfId="12558" builtinId="8" hidden="1"/>
    <cellStyle name="Hyperlink" xfId="12542" builtinId="8" hidden="1"/>
    <cellStyle name="Hyperlink" xfId="12526" builtinId="8" hidden="1"/>
    <cellStyle name="Hyperlink" xfId="12510" builtinId="8" hidden="1"/>
    <cellStyle name="Hyperlink" xfId="12494" builtinId="8" hidden="1"/>
    <cellStyle name="Hyperlink" xfId="12478" builtinId="8" hidden="1"/>
    <cellStyle name="Hyperlink" xfId="12370" builtinId="8" hidden="1"/>
    <cellStyle name="Hyperlink" xfId="12375" builtinId="8" hidden="1"/>
    <cellStyle name="Hyperlink" xfId="12354" builtinId="8" hidden="1"/>
    <cellStyle name="Hyperlink" xfId="12391" builtinId="8" hidden="1"/>
    <cellStyle name="Hyperlink" xfId="12411" builtinId="8" hidden="1"/>
    <cellStyle name="Hyperlink" xfId="12407" builtinId="8" hidden="1"/>
    <cellStyle name="Hyperlink" xfId="12125" builtinId="8" hidden="1"/>
    <cellStyle name="Hyperlink" xfId="12277" builtinId="8" hidden="1"/>
    <cellStyle name="Hyperlink" xfId="12260" builtinId="8" hidden="1"/>
    <cellStyle name="Hyperlink" xfId="12293" builtinId="8" hidden="1"/>
    <cellStyle name="Hyperlink" xfId="12244" builtinId="8" hidden="1"/>
    <cellStyle name="Hyperlink" xfId="12309" builtinId="8" hidden="1"/>
    <cellStyle name="Hyperlink" xfId="12232" builtinId="8" hidden="1"/>
    <cellStyle name="Hyperlink" xfId="12229" builtinId="8" hidden="1"/>
    <cellStyle name="Hyperlink" xfId="12164" builtinId="8" hidden="1"/>
    <cellStyle name="Hyperlink" xfId="12193" builtinId="8" hidden="1"/>
    <cellStyle name="Hyperlink" xfId="12148" builtinId="8" hidden="1"/>
    <cellStyle name="Hyperlink" xfId="12209" builtinId="8" hidden="1"/>
    <cellStyle name="Hyperlink" xfId="12136" builtinId="8" hidden="1"/>
    <cellStyle name="Hyperlink" xfId="12093" builtinId="8" hidden="1"/>
    <cellStyle name="Hyperlink" xfId="12077" builtinId="8" hidden="1"/>
    <cellStyle name="Hyperlink" xfId="12061" builtinId="8" hidden="1"/>
    <cellStyle name="Hyperlink" xfId="7848" builtinId="8" hidden="1"/>
    <cellStyle name="Hyperlink" xfId="7850" builtinId="8" hidden="1"/>
    <cellStyle name="Hyperlink" xfId="7852" builtinId="8" hidden="1"/>
    <cellStyle name="Hyperlink" xfId="7856" builtinId="8" hidden="1"/>
    <cellStyle name="Hyperlink" xfId="7858" builtinId="8" hidden="1"/>
    <cellStyle name="Hyperlink" xfId="7860" builtinId="8" hidden="1"/>
    <cellStyle name="Hyperlink" xfId="7862" builtinId="8" hidden="1"/>
    <cellStyle name="Hyperlink" xfId="7864" builtinId="8" hidden="1"/>
    <cellStyle name="Hyperlink" xfId="7866" builtinId="8" hidden="1"/>
    <cellStyle name="Hyperlink" xfId="7868" builtinId="8" hidden="1"/>
    <cellStyle name="Hyperlink" xfId="7870" builtinId="8" hidden="1"/>
    <cellStyle name="Hyperlink" xfId="7872" builtinId="8" hidden="1"/>
    <cellStyle name="Hyperlink" xfId="7874" builtinId="8" hidden="1"/>
    <cellStyle name="Hyperlink" xfId="7876" builtinId="8" hidden="1"/>
    <cellStyle name="Hyperlink" xfId="7878" builtinId="8" hidden="1"/>
    <cellStyle name="Hyperlink" xfId="7880" builtinId="8" hidden="1"/>
    <cellStyle name="Hyperlink" xfId="7882" builtinId="8" hidden="1"/>
    <cellStyle name="Hyperlink" xfId="7884" builtinId="8" hidden="1"/>
    <cellStyle name="Hyperlink" xfId="7888" builtinId="8" hidden="1"/>
    <cellStyle name="Hyperlink" xfId="7890" builtinId="8" hidden="1"/>
    <cellStyle name="Hyperlink" xfId="7892" builtinId="8" hidden="1"/>
    <cellStyle name="Hyperlink" xfId="7894" builtinId="8" hidden="1"/>
    <cellStyle name="Hyperlink" xfId="7896" builtinId="8" hidden="1"/>
    <cellStyle name="Hyperlink" xfId="7898" builtinId="8" hidden="1"/>
    <cellStyle name="Hyperlink" xfId="7900" builtinId="8" hidden="1"/>
    <cellStyle name="Hyperlink" xfId="7902" builtinId="8" hidden="1"/>
    <cellStyle name="Hyperlink" xfId="7904" builtinId="8" hidden="1"/>
    <cellStyle name="Hyperlink" xfId="7906" builtinId="8" hidden="1"/>
    <cellStyle name="Hyperlink" xfId="7908" builtinId="8" hidden="1"/>
    <cellStyle name="Hyperlink" xfId="7910" builtinId="8" hidden="1"/>
    <cellStyle name="Hyperlink" xfId="7912" builtinId="8" hidden="1"/>
    <cellStyle name="Hyperlink" xfId="7914" builtinId="8" hidden="1"/>
    <cellStyle name="Hyperlink" xfId="7916" builtinId="8" hidden="1"/>
    <cellStyle name="Hyperlink" xfId="7920" builtinId="8" hidden="1"/>
    <cellStyle name="Hyperlink" xfId="7922" builtinId="8" hidden="1"/>
    <cellStyle name="Hyperlink" xfId="7924" builtinId="8" hidden="1"/>
    <cellStyle name="Hyperlink" xfId="7926" builtinId="8" hidden="1"/>
    <cellStyle name="Hyperlink" xfId="7928" builtinId="8" hidden="1"/>
    <cellStyle name="Hyperlink" xfId="7930" builtinId="8" hidden="1"/>
    <cellStyle name="Hyperlink" xfId="7932" builtinId="8" hidden="1"/>
    <cellStyle name="Hyperlink" xfId="7934" builtinId="8" hidden="1"/>
    <cellStyle name="Hyperlink" xfId="7936" builtinId="8" hidden="1"/>
    <cellStyle name="Hyperlink" xfId="7938" builtinId="8" hidden="1"/>
    <cellStyle name="Hyperlink" xfId="7940" builtinId="8" hidden="1"/>
    <cellStyle name="Hyperlink" xfId="7942" builtinId="8" hidden="1"/>
    <cellStyle name="Hyperlink" xfId="7944" builtinId="8" hidden="1"/>
    <cellStyle name="Hyperlink" xfId="7946" builtinId="8" hidden="1"/>
    <cellStyle name="Hyperlink" xfId="7948" builtinId="8" hidden="1"/>
    <cellStyle name="Hyperlink" xfId="7952" builtinId="8" hidden="1"/>
    <cellStyle name="Hyperlink" xfId="6949" builtinId="8" hidden="1"/>
    <cellStyle name="Hyperlink" xfId="7955" builtinId="8" hidden="1"/>
    <cellStyle name="Hyperlink" xfId="7957" builtinId="8" hidden="1"/>
    <cellStyle name="Hyperlink" xfId="7959" builtinId="8" hidden="1"/>
    <cellStyle name="Hyperlink" xfId="7961" builtinId="8" hidden="1"/>
    <cellStyle name="Hyperlink" xfId="7963" builtinId="8" hidden="1"/>
    <cellStyle name="Hyperlink" xfId="7965" builtinId="8" hidden="1"/>
    <cellStyle name="Hyperlink" xfId="7967" builtinId="8" hidden="1"/>
    <cellStyle name="Hyperlink" xfId="7969" builtinId="8" hidden="1"/>
    <cellStyle name="Hyperlink" xfId="7971" builtinId="8" hidden="1"/>
    <cellStyle name="Hyperlink" xfId="7973" builtinId="8" hidden="1"/>
    <cellStyle name="Hyperlink" xfId="7975" builtinId="8" hidden="1"/>
    <cellStyle name="Hyperlink" xfId="7977" builtinId="8" hidden="1"/>
    <cellStyle name="Hyperlink" xfId="7979" builtinId="8" hidden="1"/>
    <cellStyle name="Hyperlink" xfId="7983" builtinId="8" hidden="1"/>
    <cellStyle name="Hyperlink" xfId="7985" builtinId="8" hidden="1"/>
    <cellStyle name="Hyperlink" xfId="7987" builtinId="8" hidden="1"/>
    <cellStyle name="Hyperlink" xfId="7989" builtinId="8" hidden="1"/>
    <cellStyle name="Hyperlink" xfId="7991" builtinId="8" hidden="1"/>
    <cellStyle name="Hyperlink" xfId="7993" builtinId="8" hidden="1"/>
    <cellStyle name="Hyperlink" xfId="7995" builtinId="8" hidden="1"/>
    <cellStyle name="Hyperlink" xfId="7997" builtinId="8" hidden="1"/>
    <cellStyle name="Hyperlink" xfId="7999" builtinId="8" hidden="1"/>
    <cellStyle name="Hyperlink" xfId="8001" builtinId="8" hidden="1"/>
    <cellStyle name="Hyperlink" xfId="8003" builtinId="8" hidden="1"/>
    <cellStyle name="Hyperlink" xfId="8005" builtinId="8" hidden="1"/>
    <cellStyle name="Hyperlink" xfId="8007" builtinId="8" hidden="1"/>
    <cellStyle name="Hyperlink" xfId="8009" builtinId="8" hidden="1"/>
    <cellStyle name="Hyperlink" xfId="8011" builtinId="8" hidden="1"/>
    <cellStyle name="Hyperlink" xfId="8015" builtinId="8" hidden="1"/>
    <cellStyle name="Hyperlink" xfId="8017" builtinId="8" hidden="1"/>
    <cellStyle name="Hyperlink" xfId="8019" builtinId="8" hidden="1"/>
    <cellStyle name="Hyperlink" xfId="8021" builtinId="8" hidden="1"/>
    <cellStyle name="Hyperlink" xfId="8023" builtinId="8" hidden="1"/>
    <cellStyle name="Hyperlink" xfId="8025" builtinId="8" hidden="1"/>
    <cellStyle name="Hyperlink" xfId="8027" builtinId="8" hidden="1"/>
    <cellStyle name="Hyperlink" xfId="8029" builtinId="8" hidden="1"/>
    <cellStyle name="Hyperlink" xfId="8031" builtinId="8" hidden="1"/>
    <cellStyle name="Hyperlink" xfId="8033" builtinId="8" hidden="1"/>
    <cellStyle name="Hyperlink" xfId="8035" builtinId="8" hidden="1"/>
    <cellStyle name="Hyperlink" xfId="8037" builtinId="8" hidden="1"/>
    <cellStyle name="Hyperlink" xfId="8039" builtinId="8" hidden="1"/>
    <cellStyle name="Hyperlink" xfId="8041" builtinId="8" hidden="1"/>
    <cellStyle name="Hyperlink" xfId="8043" builtinId="8" hidden="1"/>
    <cellStyle name="Hyperlink" xfId="8047" builtinId="8" hidden="1"/>
    <cellStyle name="Hyperlink" xfId="8049" builtinId="8" hidden="1"/>
    <cellStyle name="Hyperlink" xfId="8051" builtinId="8" hidden="1"/>
    <cellStyle name="Hyperlink" xfId="8053" builtinId="8" hidden="1"/>
    <cellStyle name="Hyperlink" xfId="8055" builtinId="8" hidden="1"/>
    <cellStyle name="Hyperlink" xfId="8057" builtinId="8" hidden="1"/>
    <cellStyle name="Hyperlink" xfId="8059" builtinId="8" hidden="1"/>
    <cellStyle name="Hyperlink" xfId="8061" builtinId="8" hidden="1"/>
    <cellStyle name="Hyperlink" xfId="8063" builtinId="8" hidden="1"/>
    <cellStyle name="Hyperlink" xfId="8065" builtinId="8" hidden="1"/>
    <cellStyle name="Hyperlink" xfId="8067" builtinId="8" hidden="1"/>
    <cellStyle name="Hyperlink" xfId="8069" builtinId="8" hidden="1"/>
    <cellStyle name="Hyperlink" xfId="8071" builtinId="8" hidden="1"/>
    <cellStyle name="Hyperlink" xfId="8073" builtinId="8" hidden="1"/>
    <cellStyle name="Hyperlink" xfId="8075" builtinId="8" hidden="1"/>
    <cellStyle name="Hyperlink" xfId="5559" builtinId="8" hidden="1"/>
    <cellStyle name="Hyperlink" xfId="8080" builtinId="8" hidden="1"/>
    <cellStyle name="Hyperlink" xfId="8082" builtinId="8" hidden="1"/>
    <cellStyle name="Hyperlink" xfId="8084" builtinId="8" hidden="1"/>
    <cellStyle name="Hyperlink" xfId="8086" builtinId="8" hidden="1"/>
    <cellStyle name="Hyperlink" xfId="8088" builtinId="8" hidden="1"/>
    <cellStyle name="Hyperlink" xfId="8090" builtinId="8" hidden="1"/>
    <cellStyle name="Hyperlink" xfId="8092" builtinId="8" hidden="1"/>
    <cellStyle name="Hyperlink" xfId="8094" builtinId="8" hidden="1"/>
    <cellStyle name="Hyperlink" xfId="8096" builtinId="8" hidden="1"/>
    <cellStyle name="Hyperlink" xfId="8098" builtinId="8" hidden="1"/>
    <cellStyle name="Hyperlink" xfId="8100" builtinId="8" hidden="1"/>
    <cellStyle name="Hyperlink" xfId="8102" builtinId="8" hidden="1"/>
    <cellStyle name="Hyperlink" xfId="8104" builtinId="8" hidden="1"/>
    <cellStyle name="Hyperlink" xfId="8106" builtinId="8" hidden="1"/>
    <cellStyle name="Hyperlink" xfId="8110" builtinId="8" hidden="1"/>
    <cellStyle name="Hyperlink" xfId="8112" builtinId="8" hidden="1"/>
    <cellStyle name="Hyperlink" xfId="8114" builtinId="8" hidden="1"/>
    <cellStyle name="Hyperlink" xfId="8116" builtinId="8" hidden="1"/>
    <cellStyle name="Hyperlink" xfId="8118" builtinId="8" hidden="1"/>
    <cellStyle name="Hyperlink" xfId="8120" builtinId="8" hidden="1"/>
    <cellStyle name="Hyperlink" xfId="8122" builtinId="8" hidden="1"/>
    <cellStyle name="Hyperlink" xfId="8124" builtinId="8" hidden="1"/>
    <cellStyle name="Hyperlink" xfId="8126" builtinId="8" hidden="1"/>
    <cellStyle name="Hyperlink" xfId="8128" builtinId="8" hidden="1"/>
    <cellStyle name="Hyperlink" xfId="8130" builtinId="8" hidden="1"/>
    <cellStyle name="Hyperlink" xfId="8132" builtinId="8" hidden="1"/>
    <cellStyle name="Hyperlink" xfId="8134" builtinId="8" hidden="1"/>
    <cellStyle name="Hyperlink" xfId="8136" builtinId="8" hidden="1"/>
    <cellStyle name="Hyperlink" xfId="8138" builtinId="8" hidden="1"/>
    <cellStyle name="Hyperlink" xfId="8142" builtinId="8" hidden="1"/>
    <cellStyle name="Hyperlink" xfId="8144" builtinId="8" hidden="1"/>
    <cellStyle name="Hyperlink" xfId="8146" builtinId="8" hidden="1"/>
    <cellStyle name="Hyperlink" xfId="8148" builtinId="8" hidden="1"/>
    <cellStyle name="Hyperlink" xfId="8150" builtinId="8" hidden="1"/>
    <cellStyle name="Hyperlink" xfId="8152" builtinId="8" hidden="1"/>
    <cellStyle name="Hyperlink" xfId="8154" builtinId="8" hidden="1"/>
    <cellStyle name="Hyperlink" xfId="8156" builtinId="8" hidden="1"/>
    <cellStyle name="Hyperlink" xfId="8158" builtinId="8" hidden="1"/>
    <cellStyle name="Hyperlink" xfId="8160" builtinId="8" hidden="1"/>
    <cellStyle name="Hyperlink" xfId="8162" builtinId="8" hidden="1"/>
    <cellStyle name="Hyperlink" xfId="8164" builtinId="8" hidden="1"/>
    <cellStyle name="Hyperlink" xfId="8166" builtinId="8" hidden="1"/>
    <cellStyle name="Hyperlink" xfId="8168" builtinId="8" hidden="1"/>
    <cellStyle name="Hyperlink" xfId="8170" builtinId="8" hidden="1"/>
    <cellStyle name="Hyperlink" xfId="8174" builtinId="8" hidden="1"/>
    <cellStyle name="Hyperlink" xfId="8176" builtinId="8" hidden="1"/>
    <cellStyle name="Hyperlink" xfId="8178" builtinId="8" hidden="1"/>
    <cellStyle name="Hyperlink" xfId="8180" builtinId="8" hidden="1"/>
    <cellStyle name="Hyperlink" xfId="8182" builtinId="8" hidden="1"/>
    <cellStyle name="Hyperlink" xfId="8184" builtinId="8" hidden="1"/>
    <cellStyle name="Hyperlink" xfId="8186" builtinId="8" hidden="1"/>
    <cellStyle name="Hyperlink" xfId="8188" builtinId="8" hidden="1"/>
    <cellStyle name="Hyperlink" xfId="8190" builtinId="8" hidden="1"/>
    <cellStyle name="Hyperlink" xfId="8192" builtinId="8" hidden="1"/>
    <cellStyle name="Hyperlink" xfId="8194" builtinId="8" hidden="1"/>
    <cellStyle name="Hyperlink" xfId="8196" builtinId="8" hidden="1"/>
    <cellStyle name="Hyperlink" xfId="8198" builtinId="8" hidden="1"/>
    <cellStyle name="Hyperlink" xfId="8200" builtinId="8" hidden="1"/>
    <cellStyle name="Hyperlink" xfId="8202" builtinId="8" hidden="1"/>
    <cellStyle name="Hyperlink" xfId="8214" builtinId="8" hidden="1"/>
    <cellStyle name="Hyperlink" xfId="8216" builtinId="8" hidden="1"/>
    <cellStyle name="Hyperlink" xfId="8218" builtinId="8" hidden="1"/>
    <cellStyle name="Hyperlink" xfId="8220" builtinId="8" hidden="1"/>
    <cellStyle name="Hyperlink" xfId="8222" builtinId="8" hidden="1"/>
    <cellStyle name="Hyperlink" xfId="8224" builtinId="8" hidden="1"/>
    <cellStyle name="Hyperlink" xfId="8226" builtinId="8" hidden="1"/>
    <cellStyle name="Hyperlink" xfId="8228" builtinId="8" hidden="1"/>
    <cellStyle name="Hyperlink" xfId="8230" builtinId="8" hidden="1"/>
    <cellStyle name="Hyperlink" xfId="8232" builtinId="8" hidden="1"/>
    <cellStyle name="Hyperlink" xfId="8234" builtinId="8" hidden="1"/>
    <cellStyle name="Hyperlink" xfId="8236" builtinId="8" hidden="1"/>
    <cellStyle name="Hyperlink" xfId="8238" builtinId="8" hidden="1"/>
    <cellStyle name="Hyperlink" xfId="8240" builtinId="8" hidden="1"/>
    <cellStyle name="Hyperlink" xfId="8242" builtinId="8" hidden="1"/>
    <cellStyle name="Hyperlink" xfId="8246" builtinId="8" hidden="1"/>
    <cellStyle name="Hyperlink" xfId="8248" builtinId="8" hidden="1"/>
    <cellStyle name="Hyperlink" xfId="8250" builtinId="8" hidden="1"/>
    <cellStyle name="Hyperlink" xfId="8252" builtinId="8" hidden="1"/>
    <cellStyle name="Hyperlink" xfId="8254" builtinId="8" hidden="1"/>
    <cellStyle name="Hyperlink" xfId="8256" builtinId="8" hidden="1"/>
    <cellStyle name="Hyperlink" xfId="8258" builtinId="8" hidden="1"/>
    <cellStyle name="Hyperlink" xfId="8260" builtinId="8" hidden="1"/>
    <cellStyle name="Hyperlink" xfId="8262" builtinId="8" hidden="1"/>
    <cellStyle name="Hyperlink" xfId="8264" builtinId="8" hidden="1"/>
    <cellStyle name="Hyperlink" xfId="8266" builtinId="8" hidden="1"/>
    <cellStyle name="Hyperlink" xfId="8268" builtinId="8" hidden="1"/>
    <cellStyle name="Hyperlink" xfId="8270" builtinId="8" hidden="1"/>
    <cellStyle name="Hyperlink" xfId="8272" builtinId="8" hidden="1"/>
    <cellStyle name="Hyperlink" xfId="8274" builtinId="8" hidden="1"/>
    <cellStyle name="Hyperlink" xfId="8278" builtinId="8" hidden="1"/>
    <cellStyle name="Hyperlink" xfId="8280" builtinId="8" hidden="1"/>
    <cellStyle name="Hyperlink" xfId="8282" builtinId="8" hidden="1"/>
    <cellStyle name="Hyperlink" xfId="8284" builtinId="8" hidden="1"/>
    <cellStyle name="Hyperlink" xfId="8286" builtinId="8" hidden="1"/>
    <cellStyle name="Hyperlink" xfId="8288" builtinId="8" hidden="1"/>
    <cellStyle name="Hyperlink" xfId="8290" builtinId="8" hidden="1"/>
    <cellStyle name="Hyperlink" xfId="8292" builtinId="8" hidden="1"/>
    <cellStyle name="Hyperlink" xfId="8294" builtinId="8" hidden="1"/>
    <cellStyle name="Hyperlink" xfId="8296" builtinId="8" hidden="1"/>
    <cellStyle name="Hyperlink" xfId="8298" builtinId="8" hidden="1"/>
    <cellStyle name="Hyperlink" xfId="8300" builtinId="8" hidden="1"/>
    <cellStyle name="Hyperlink" xfId="8302" builtinId="8" hidden="1"/>
    <cellStyle name="Hyperlink" xfId="8304" builtinId="8" hidden="1"/>
    <cellStyle name="Hyperlink" xfId="8306" builtinId="8" hidden="1"/>
    <cellStyle name="Hyperlink" xfId="8310" builtinId="8" hidden="1"/>
    <cellStyle name="Hyperlink" xfId="8312" builtinId="8" hidden="1"/>
    <cellStyle name="Hyperlink" xfId="8314" builtinId="8" hidden="1"/>
    <cellStyle name="Hyperlink" xfId="8316" builtinId="8" hidden="1"/>
    <cellStyle name="Hyperlink" xfId="8318" builtinId="8" hidden="1"/>
    <cellStyle name="Hyperlink" xfId="8320" builtinId="8" hidden="1"/>
    <cellStyle name="Hyperlink" xfId="8322" builtinId="8" hidden="1"/>
    <cellStyle name="Hyperlink" xfId="8324" builtinId="8" hidden="1"/>
    <cellStyle name="Hyperlink" xfId="8326" builtinId="8" hidden="1"/>
    <cellStyle name="Hyperlink" xfId="8328" builtinId="8" hidden="1"/>
    <cellStyle name="Hyperlink" xfId="8330" builtinId="8" hidden="1"/>
    <cellStyle name="Hyperlink" xfId="8332" builtinId="8" hidden="1"/>
    <cellStyle name="Hyperlink" xfId="8334" builtinId="8" hidden="1"/>
    <cellStyle name="Hyperlink" xfId="8336" builtinId="8" hidden="1"/>
    <cellStyle name="Hyperlink" xfId="8204" builtinId="8" hidden="1"/>
    <cellStyle name="Hyperlink" xfId="8341" builtinId="8" hidden="1"/>
    <cellStyle name="Hyperlink" xfId="8343" builtinId="8" hidden="1"/>
    <cellStyle name="Hyperlink" xfId="8345" builtinId="8" hidden="1"/>
    <cellStyle name="Hyperlink" xfId="8347" builtinId="8" hidden="1"/>
    <cellStyle name="Hyperlink" xfId="8349" builtinId="8" hidden="1"/>
    <cellStyle name="Hyperlink" xfId="8351" builtinId="8" hidden="1"/>
    <cellStyle name="Hyperlink" xfId="8353" builtinId="8" hidden="1"/>
    <cellStyle name="Hyperlink" xfId="8355" builtinId="8" hidden="1"/>
    <cellStyle name="Hyperlink" xfId="8357" builtinId="8" hidden="1"/>
    <cellStyle name="Hyperlink" xfId="8359" builtinId="8" hidden="1"/>
    <cellStyle name="Hyperlink" xfId="8361" builtinId="8" hidden="1"/>
    <cellStyle name="Hyperlink" xfId="8363" builtinId="8" hidden="1"/>
    <cellStyle name="Hyperlink" xfId="8365" builtinId="8" hidden="1"/>
    <cellStyle name="Hyperlink" xfId="8367" builtinId="8" hidden="1"/>
    <cellStyle name="Hyperlink" xfId="8369" builtinId="8" hidden="1"/>
    <cellStyle name="Hyperlink" xfId="8373" builtinId="8" hidden="1"/>
    <cellStyle name="Hyperlink" xfId="8375" builtinId="8" hidden="1"/>
    <cellStyle name="Hyperlink" xfId="8377" builtinId="8" hidden="1"/>
    <cellStyle name="Hyperlink" xfId="8379" builtinId="8" hidden="1"/>
    <cellStyle name="Hyperlink" xfId="8381" builtinId="8" hidden="1"/>
    <cellStyle name="Hyperlink" xfId="8383" builtinId="8" hidden="1"/>
    <cellStyle name="Hyperlink" xfId="8385" builtinId="8" hidden="1"/>
    <cellStyle name="Hyperlink" xfId="8387" builtinId="8" hidden="1"/>
    <cellStyle name="Hyperlink" xfId="8389" builtinId="8" hidden="1"/>
    <cellStyle name="Hyperlink" xfId="8391" builtinId="8" hidden="1"/>
    <cellStyle name="Hyperlink" xfId="8393" builtinId="8" hidden="1"/>
    <cellStyle name="Hyperlink" xfId="8395" builtinId="8" hidden="1"/>
    <cellStyle name="Hyperlink" xfId="8397" builtinId="8" hidden="1"/>
    <cellStyle name="Hyperlink" xfId="8399" builtinId="8" hidden="1"/>
    <cellStyle name="Hyperlink" xfId="8401" builtinId="8" hidden="1"/>
    <cellStyle name="Hyperlink" xfId="8405" builtinId="8" hidden="1"/>
    <cellStyle name="Hyperlink" xfId="8407" builtinId="8" hidden="1"/>
    <cellStyle name="Hyperlink" xfId="8409" builtinId="8" hidden="1"/>
    <cellStyle name="Hyperlink" xfId="8411" builtinId="8" hidden="1"/>
    <cellStyle name="Hyperlink" xfId="8413" builtinId="8" hidden="1"/>
    <cellStyle name="Hyperlink" xfId="8415" builtinId="8" hidden="1"/>
    <cellStyle name="Hyperlink" xfId="8417" builtinId="8" hidden="1"/>
    <cellStyle name="Hyperlink" xfId="8419" builtinId="8" hidden="1"/>
    <cellStyle name="Hyperlink" xfId="8421" builtinId="8" hidden="1"/>
    <cellStyle name="Hyperlink" xfId="8423" builtinId="8" hidden="1"/>
    <cellStyle name="Hyperlink" xfId="8425" builtinId="8" hidden="1"/>
    <cellStyle name="Hyperlink" xfId="8427" builtinId="8" hidden="1"/>
    <cellStyle name="Hyperlink" xfId="8429" builtinId="8" hidden="1"/>
    <cellStyle name="Hyperlink" xfId="8431" builtinId="8" hidden="1"/>
    <cellStyle name="Hyperlink" xfId="8433" builtinId="8" hidden="1"/>
    <cellStyle name="Hyperlink" xfId="8437" builtinId="8" hidden="1"/>
    <cellStyle name="Hyperlink" xfId="8439" builtinId="8" hidden="1"/>
    <cellStyle name="Hyperlink" xfId="8441" builtinId="8" hidden="1"/>
    <cellStyle name="Hyperlink" xfId="8443" builtinId="8" hidden="1"/>
    <cellStyle name="Hyperlink" xfId="8445" builtinId="8" hidden="1"/>
    <cellStyle name="Hyperlink" xfId="8447" builtinId="8" hidden="1"/>
    <cellStyle name="Hyperlink" xfId="8449" builtinId="8" hidden="1"/>
    <cellStyle name="Hyperlink" xfId="8451" builtinId="8" hidden="1"/>
    <cellStyle name="Hyperlink" xfId="8453" builtinId="8" hidden="1"/>
    <cellStyle name="Hyperlink" xfId="8455" builtinId="8" hidden="1"/>
    <cellStyle name="Hyperlink" xfId="8457" builtinId="8" hidden="1"/>
    <cellStyle name="Hyperlink" xfId="8459" builtinId="8" hidden="1"/>
    <cellStyle name="Hyperlink" xfId="8461" builtinId="8" hidden="1"/>
    <cellStyle name="Hyperlink" xfId="8211" builtinId="8" hidden="1"/>
    <cellStyle name="Hyperlink" xfId="8464" builtinId="8" hidden="1"/>
    <cellStyle name="Hyperlink" xfId="8468" builtinId="8" hidden="1"/>
    <cellStyle name="Hyperlink" xfId="8470" builtinId="8" hidden="1"/>
    <cellStyle name="Hyperlink" xfId="8472" builtinId="8" hidden="1"/>
    <cellStyle name="Hyperlink" xfId="8474" builtinId="8" hidden="1"/>
    <cellStyle name="Hyperlink" xfId="8476" builtinId="8" hidden="1"/>
    <cellStyle name="Hyperlink" xfId="8478" builtinId="8" hidden="1"/>
    <cellStyle name="Hyperlink" xfId="8480" builtinId="8" hidden="1"/>
    <cellStyle name="Hyperlink" xfId="8482" builtinId="8" hidden="1"/>
    <cellStyle name="Hyperlink" xfId="8484" builtinId="8" hidden="1"/>
    <cellStyle name="Hyperlink" xfId="8486" builtinId="8" hidden="1"/>
    <cellStyle name="Hyperlink" xfId="8488" builtinId="8" hidden="1"/>
    <cellStyle name="Hyperlink" xfId="8490" builtinId="8" hidden="1"/>
    <cellStyle name="Hyperlink" xfId="8492" builtinId="8" hidden="1"/>
    <cellStyle name="Hyperlink" xfId="8494" builtinId="8" hidden="1"/>
    <cellStyle name="Hyperlink" xfId="8496" builtinId="8" hidden="1"/>
    <cellStyle name="Hyperlink" xfId="8500" builtinId="8" hidden="1"/>
    <cellStyle name="Hyperlink" xfId="8502" builtinId="8" hidden="1"/>
    <cellStyle name="Hyperlink" xfId="8504" builtinId="8" hidden="1"/>
    <cellStyle name="Hyperlink" xfId="8506" builtinId="8" hidden="1"/>
    <cellStyle name="Hyperlink" xfId="8508" builtinId="8" hidden="1"/>
    <cellStyle name="Hyperlink" xfId="8510" builtinId="8" hidden="1"/>
    <cellStyle name="Hyperlink" xfId="8512" builtinId="8" hidden="1"/>
    <cellStyle name="Hyperlink" xfId="8514" builtinId="8" hidden="1"/>
    <cellStyle name="Hyperlink" xfId="8516" builtinId="8" hidden="1"/>
    <cellStyle name="Hyperlink" xfId="8518" builtinId="8" hidden="1"/>
    <cellStyle name="Hyperlink" xfId="8520" builtinId="8" hidden="1"/>
    <cellStyle name="Hyperlink" xfId="8522" builtinId="8" hidden="1"/>
    <cellStyle name="Hyperlink" xfId="8524" builtinId="8" hidden="1"/>
    <cellStyle name="Hyperlink" xfId="8526" builtinId="8" hidden="1"/>
    <cellStyle name="Hyperlink" xfId="8528" builtinId="8" hidden="1"/>
    <cellStyle name="Hyperlink" xfId="8532" builtinId="8" hidden="1"/>
    <cellStyle name="Hyperlink" xfId="8534" builtinId="8" hidden="1"/>
    <cellStyle name="Hyperlink" xfId="8536" builtinId="8" hidden="1"/>
    <cellStyle name="Hyperlink" xfId="8538" builtinId="8" hidden="1"/>
    <cellStyle name="Hyperlink" xfId="8540" builtinId="8" hidden="1"/>
    <cellStyle name="Hyperlink" xfId="8542" builtinId="8" hidden="1"/>
    <cellStyle name="Hyperlink" xfId="8544" builtinId="8" hidden="1"/>
    <cellStyle name="Hyperlink" xfId="8546" builtinId="8" hidden="1"/>
    <cellStyle name="Hyperlink" xfId="8548" builtinId="8" hidden="1"/>
    <cellStyle name="Hyperlink" xfId="8550" builtinId="8" hidden="1"/>
    <cellStyle name="Hyperlink" xfId="8552" builtinId="8" hidden="1"/>
    <cellStyle name="Hyperlink" xfId="8554" builtinId="8" hidden="1"/>
    <cellStyle name="Hyperlink" xfId="8556" builtinId="8" hidden="1"/>
    <cellStyle name="Hyperlink" xfId="8558" builtinId="8" hidden="1"/>
    <cellStyle name="Hyperlink" xfId="8560" builtinId="8" hidden="1"/>
    <cellStyle name="Hyperlink" xfId="8564" builtinId="8" hidden="1"/>
    <cellStyle name="Hyperlink" xfId="8566" builtinId="8" hidden="1"/>
    <cellStyle name="Hyperlink" xfId="8568" builtinId="8" hidden="1"/>
    <cellStyle name="Hyperlink" xfId="8570" builtinId="8" hidden="1"/>
    <cellStyle name="Hyperlink" xfId="8572" builtinId="8" hidden="1"/>
    <cellStyle name="Hyperlink" xfId="8574" builtinId="8" hidden="1"/>
    <cellStyle name="Hyperlink" xfId="8576" builtinId="8" hidden="1"/>
    <cellStyle name="Hyperlink" xfId="8578" builtinId="8" hidden="1"/>
    <cellStyle name="Hyperlink" xfId="8580" builtinId="8" hidden="1"/>
    <cellStyle name="Hyperlink" xfId="8582" builtinId="8" hidden="1"/>
    <cellStyle name="Hyperlink" xfId="8584" builtinId="8" hidden="1"/>
    <cellStyle name="Hyperlink" xfId="8586" builtinId="8" hidden="1"/>
    <cellStyle name="Hyperlink" xfId="8205" builtinId="8" hidden="1"/>
    <cellStyle name="Hyperlink" xfId="8589" builtinId="8" hidden="1"/>
    <cellStyle name="Hyperlink" xfId="8591" builtinId="8" hidden="1"/>
    <cellStyle name="Hyperlink" xfId="8595" builtinId="8" hidden="1"/>
    <cellStyle name="Hyperlink" xfId="8597" builtinId="8" hidden="1"/>
    <cellStyle name="Hyperlink" xfId="8599" builtinId="8" hidden="1"/>
    <cellStyle name="Hyperlink" xfId="8601" builtinId="8" hidden="1"/>
    <cellStyle name="Hyperlink" xfId="8603" builtinId="8" hidden="1"/>
    <cellStyle name="Hyperlink" xfId="8605" builtinId="8" hidden="1"/>
    <cellStyle name="Hyperlink" xfId="8607" builtinId="8" hidden="1"/>
    <cellStyle name="Hyperlink" xfId="8609" builtinId="8" hidden="1"/>
    <cellStyle name="Hyperlink" xfId="8611" builtinId="8" hidden="1"/>
    <cellStyle name="Hyperlink" xfId="8613" builtinId="8" hidden="1"/>
    <cellStyle name="Hyperlink" xfId="8615" builtinId="8" hidden="1"/>
    <cellStyle name="Hyperlink" xfId="8617" builtinId="8" hidden="1"/>
    <cellStyle name="Hyperlink" xfId="8619" builtinId="8" hidden="1"/>
    <cellStyle name="Hyperlink" xfId="8621" builtinId="8" hidden="1"/>
    <cellStyle name="Hyperlink" xfId="8623" builtinId="8" hidden="1"/>
    <cellStyle name="Hyperlink" xfId="8627" builtinId="8" hidden="1"/>
    <cellStyle name="Hyperlink" xfId="8629" builtinId="8" hidden="1"/>
    <cellStyle name="Hyperlink" xfId="8631" builtinId="8" hidden="1"/>
    <cellStyle name="Hyperlink" xfId="8633" builtinId="8" hidden="1"/>
    <cellStyle name="Hyperlink" xfId="8635" builtinId="8" hidden="1"/>
    <cellStyle name="Hyperlink" xfId="8637" builtinId="8" hidden="1"/>
    <cellStyle name="Hyperlink" xfId="8639" builtinId="8" hidden="1"/>
    <cellStyle name="Hyperlink" xfId="8641" builtinId="8" hidden="1"/>
    <cellStyle name="Hyperlink" xfId="8643" builtinId="8" hidden="1"/>
    <cellStyle name="Hyperlink" xfId="8645" builtinId="8" hidden="1"/>
    <cellStyle name="Hyperlink" xfId="8647" builtinId="8" hidden="1"/>
    <cellStyle name="Hyperlink" xfId="8649" builtinId="8" hidden="1"/>
    <cellStyle name="Hyperlink" xfId="8651" builtinId="8" hidden="1"/>
    <cellStyle name="Hyperlink" xfId="8653" builtinId="8" hidden="1"/>
    <cellStyle name="Hyperlink" xfId="8655" builtinId="8" hidden="1"/>
    <cellStyle name="Hyperlink" xfId="8659" builtinId="8" hidden="1"/>
    <cellStyle name="Hyperlink" xfId="8661" builtinId="8" hidden="1"/>
    <cellStyle name="Hyperlink" xfId="8663" builtinId="8" hidden="1"/>
    <cellStyle name="Hyperlink" xfId="8665" builtinId="8" hidden="1"/>
    <cellStyle name="Hyperlink" xfId="8667" builtinId="8" hidden="1"/>
    <cellStyle name="Hyperlink" xfId="8669" builtinId="8" hidden="1"/>
    <cellStyle name="Hyperlink" xfId="8671" builtinId="8" hidden="1"/>
    <cellStyle name="Hyperlink" xfId="8673" builtinId="8" hidden="1"/>
    <cellStyle name="Hyperlink" xfId="8675" builtinId="8" hidden="1"/>
    <cellStyle name="Hyperlink" xfId="8677" builtinId="8" hidden="1"/>
    <cellStyle name="Hyperlink" xfId="8679" builtinId="8" hidden="1"/>
    <cellStyle name="Hyperlink" xfId="8681" builtinId="8" hidden="1"/>
    <cellStyle name="Hyperlink" xfId="8683" builtinId="8" hidden="1"/>
    <cellStyle name="Hyperlink" xfId="8685" builtinId="8" hidden="1"/>
    <cellStyle name="Hyperlink" xfId="8687" builtinId="8" hidden="1"/>
    <cellStyle name="Hyperlink" xfId="8691" builtinId="8" hidden="1"/>
    <cellStyle name="Hyperlink" xfId="8693" builtinId="8" hidden="1"/>
    <cellStyle name="Hyperlink" xfId="8695" builtinId="8" hidden="1"/>
    <cellStyle name="Hyperlink" xfId="8697" builtinId="8" hidden="1"/>
    <cellStyle name="Hyperlink" xfId="8699" builtinId="8" hidden="1"/>
    <cellStyle name="Hyperlink" xfId="8701" builtinId="8" hidden="1"/>
    <cellStyle name="Hyperlink" xfId="8703" builtinId="8" hidden="1"/>
    <cellStyle name="Hyperlink" xfId="8705" builtinId="8" hidden="1"/>
    <cellStyle name="Hyperlink" xfId="8707" builtinId="8" hidden="1"/>
    <cellStyle name="Hyperlink" xfId="8709" builtinId="8" hidden="1"/>
    <cellStyle name="Hyperlink" xfId="8711" builtinId="8" hidden="1"/>
    <cellStyle name="Hyperlink" xfId="8210" builtinId="8" hidden="1"/>
    <cellStyle name="Hyperlink" xfId="8714" builtinId="8" hidden="1"/>
    <cellStyle name="Hyperlink" xfId="8716" builtinId="8" hidden="1"/>
    <cellStyle name="Hyperlink" xfId="8718" builtinId="8" hidden="1"/>
    <cellStyle name="Hyperlink" xfId="8722" builtinId="8" hidden="1"/>
    <cellStyle name="Hyperlink" xfId="8724" builtinId="8" hidden="1"/>
    <cellStyle name="Hyperlink" xfId="8726" builtinId="8" hidden="1"/>
    <cellStyle name="Hyperlink" xfId="8728" builtinId="8" hidden="1"/>
    <cellStyle name="Hyperlink" xfId="8730" builtinId="8" hidden="1"/>
    <cellStyle name="Hyperlink" xfId="8732" builtinId="8" hidden="1"/>
    <cellStyle name="Hyperlink" xfId="8734" builtinId="8" hidden="1"/>
    <cellStyle name="Hyperlink" xfId="8736" builtinId="8" hidden="1"/>
    <cellStyle name="Hyperlink" xfId="8738" builtinId="8" hidden="1"/>
    <cellStyle name="Hyperlink" xfId="8740" builtinId="8" hidden="1"/>
    <cellStyle name="Hyperlink" xfId="8742" builtinId="8" hidden="1"/>
    <cellStyle name="Hyperlink" xfId="8744" builtinId="8" hidden="1"/>
    <cellStyle name="Hyperlink" xfId="8746" builtinId="8" hidden="1"/>
    <cellStyle name="Hyperlink" xfId="8748" builtinId="8" hidden="1"/>
    <cellStyle name="Hyperlink" xfId="8750" builtinId="8" hidden="1"/>
    <cellStyle name="Hyperlink" xfId="8754" builtinId="8" hidden="1"/>
    <cellStyle name="Hyperlink" xfId="8756" builtinId="8" hidden="1"/>
    <cellStyle name="Hyperlink" xfId="8758" builtinId="8" hidden="1"/>
    <cellStyle name="Hyperlink" xfId="8760" builtinId="8" hidden="1"/>
    <cellStyle name="Hyperlink" xfId="8762" builtinId="8" hidden="1"/>
    <cellStyle name="Hyperlink" xfId="8764" builtinId="8" hidden="1"/>
    <cellStyle name="Hyperlink" xfId="8766" builtinId="8" hidden="1"/>
    <cellStyle name="Hyperlink" xfId="8768" builtinId="8" hidden="1"/>
    <cellStyle name="Hyperlink" xfId="8770" builtinId="8" hidden="1"/>
    <cellStyle name="Hyperlink" xfId="8772" builtinId="8" hidden="1"/>
    <cellStyle name="Hyperlink" xfId="8774" builtinId="8" hidden="1"/>
    <cellStyle name="Hyperlink" xfId="8776" builtinId="8" hidden="1"/>
    <cellStyle name="Hyperlink" xfId="8778" builtinId="8" hidden="1"/>
    <cellStyle name="Hyperlink" xfId="8780" builtinId="8" hidden="1"/>
    <cellStyle name="Hyperlink" xfId="8782" builtinId="8" hidden="1"/>
    <cellStyle name="Hyperlink" xfId="8786" builtinId="8" hidden="1"/>
    <cellStyle name="Hyperlink" xfId="8788" builtinId="8" hidden="1"/>
    <cellStyle name="Hyperlink" xfId="8790" builtinId="8" hidden="1"/>
    <cellStyle name="Hyperlink" xfId="8792" builtinId="8" hidden="1"/>
    <cellStyle name="Hyperlink" xfId="8794" builtinId="8" hidden="1"/>
    <cellStyle name="Hyperlink" xfId="8796" builtinId="8" hidden="1"/>
    <cellStyle name="Hyperlink" xfId="8798" builtinId="8" hidden="1"/>
    <cellStyle name="Hyperlink" xfId="8800" builtinId="8" hidden="1"/>
    <cellStyle name="Hyperlink" xfId="8802" builtinId="8" hidden="1"/>
    <cellStyle name="Hyperlink" xfId="8804" builtinId="8" hidden="1"/>
    <cellStyle name="Hyperlink" xfId="8806" builtinId="8" hidden="1"/>
    <cellStyle name="Hyperlink" xfId="8808" builtinId="8" hidden="1"/>
    <cellStyle name="Hyperlink" xfId="8810" builtinId="8" hidden="1"/>
    <cellStyle name="Hyperlink" xfId="8812" builtinId="8" hidden="1"/>
    <cellStyle name="Hyperlink" xfId="8814" builtinId="8" hidden="1"/>
    <cellStyle name="Hyperlink" xfId="8818" builtinId="8" hidden="1"/>
    <cellStyle name="Hyperlink" xfId="8820" builtinId="8" hidden="1"/>
    <cellStyle name="Hyperlink" xfId="8822" builtinId="8" hidden="1"/>
    <cellStyle name="Hyperlink" xfId="8824" builtinId="8" hidden="1"/>
    <cellStyle name="Hyperlink" xfId="8826" builtinId="8" hidden="1"/>
    <cellStyle name="Hyperlink" xfId="8828" builtinId="8" hidden="1"/>
    <cellStyle name="Hyperlink" xfId="8830" builtinId="8" hidden="1"/>
    <cellStyle name="Hyperlink" xfId="8832" builtinId="8" hidden="1"/>
    <cellStyle name="Hyperlink" xfId="8834" builtinId="8" hidden="1"/>
    <cellStyle name="Hyperlink" xfId="8836" builtinId="8" hidden="1"/>
    <cellStyle name="Hyperlink" xfId="8206" builtinId="8" hidden="1"/>
    <cellStyle name="Hyperlink" xfId="8839" builtinId="8" hidden="1"/>
    <cellStyle name="Hyperlink" xfId="8841" builtinId="8" hidden="1"/>
    <cellStyle name="Hyperlink" xfId="8843" builtinId="8" hidden="1"/>
    <cellStyle name="Hyperlink" xfId="8845" builtinId="8" hidden="1"/>
    <cellStyle name="Hyperlink" xfId="8849" builtinId="8" hidden="1"/>
    <cellStyle name="Hyperlink" xfId="8851" builtinId="8" hidden="1"/>
    <cellStyle name="Hyperlink" xfId="8853" builtinId="8" hidden="1"/>
    <cellStyle name="Hyperlink" xfId="8855" builtinId="8" hidden="1"/>
    <cellStyle name="Hyperlink" xfId="8857" builtinId="8" hidden="1"/>
    <cellStyle name="Hyperlink" xfId="8859" builtinId="8" hidden="1"/>
    <cellStyle name="Hyperlink" xfId="8861" builtinId="8" hidden="1"/>
    <cellStyle name="Hyperlink" xfId="8863" builtinId="8" hidden="1"/>
    <cellStyle name="Hyperlink" xfId="8865" builtinId="8" hidden="1"/>
    <cellStyle name="Hyperlink" xfId="8867" builtinId="8" hidden="1"/>
    <cellStyle name="Hyperlink" xfId="8869" builtinId="8" hidden="1"/>
    <cellStyle name="Hyperlink" xfId="8871" builtinId="8" hidden="1"/>
    <cellStyle name="Hyperlink" xfId="8873" builtinId="8" hidden="1"/>
    <cellStyle name="Hyperlink" xfId="8875" builtinId="8" hidden="1"/>
    <cellStyle name="Hyperlink" xfId="8877" builtinId="8" hidden="1"/>
    <cellStyle name="Hyperlink" xfId="8881" builtinId="8" hidden="1"/>
    <cellStyle name="Hyperlink" xfId="8883" builtinId="8" hidden="1"/>
    <cellStyle name="Hyperlink" xfId="8885" builtinId="8" hidden="1"/>
    <cellStyle name="Hyperlink" xfId="8887" builtinId="8" hidden="1"/>
    <cellStyle name="Hyperlink" xfId="8889" builtinId="8" hidden="1"/>
    <cellStyle name="Hyperlink" xfId="8891" builtinId="8" hidden="1"/>
    <cellStyle name="Hyperlink" xfId="8893" builtinId="8" hidden="1"/>
    <cellStyle name="Hyperlink" xfId="8895" builtinId="8" hidden="1"/>
    <cellStyle name="Hyperlink" xfId="8897" builtinId="8" hidden="1"/>
    <cellStyle name="Hyperlink" xfId="8899" builtinId="8" hidden="1"/>
    <cellStyle name="Hyperlink" xfId="8901" builtinId="8" hidden="1"/>
    <cellStyle name="Hyperlink" xfId="8903" builtinId="8" hidden="1"/>
    <cellStyle name="Hyperlink" xfId="8905" builtinId="8" hidden="1"/>
    <cellStyle name="Hyperlink" xfId="8907" builtinId="8" hidden="1"/>
    <cellStyle name="Hyperlink" xfId="8909" builtinId="8" hidden="1"/>
    <cellStyle name="Hyperlink" xfId="8913" builtinId="8" hidden="1"/>
    <cellStyle name="Hyperlink" xfId="8915" builtinId="8" hidden="1"/>
    <cellStyle name="Hyperlink" xfId="8917" builtinId="8" hidden="1"/>
    <cellStyle name="Hyperlink" xfId="8919" builtinId="8" hidden="1"/>
    <cellStyle name="Hyperlink" xfId="8921" builtinId="8" hidden="1"/>
    <cellStyle name="Hyperlink" xfId="8923" builtinId="8" hidden="1"/>
    <cellStyle name="Hyperlink" xfId="8925" builtinId="8" hidden="1"/>
    <cellStyle name="Hyperlink" xfId="8927" builtinId="8" hidden="1"/>
    <cellStyle name="Hyperlink" xfId="8929" builtinId="8" hidden="1"/>
    <cellStyle name="Hyperlink" xfId="8931" builtinId="8" hidden="1"/>
    <cellStyle name="Hyperlink" xfId="8933" builtinId="8" hidden="1"/>
    <cellStyle name="Hyperlink" xfId="8935" builtinId="8" hidden="1"/>
    <cellStyle name="Hyperlink" xfId="8937" builtinId="8" hidden="1"/>
    <cellStyle name="Hyperlink" xfId="8939" builtinId="8" hidden="1"/>
    <cellStyle name="Hyperlink" xfId="8941" builtinId="8" hidden="1"/>
    <cellStyle name="Hyperlink" xfId="8945" builtinId="8" hidden="1"/>
    <cellStyle name="Hyperlink" xfId="8947" builtinId="8" hidden="1"/>
    <cellStyle name="Hyperlink" xfId="8949" builtinId="8" hidden="1"/>
    <cellStyle name="Hyperlink" xfId="8951" builtinId="8" hidden="1"/>
    <cellStyle name="Hyperlink" xfId="8953" builtinId="8" hidden="1"/>
    <cellStyle name="Hyperlink" xfId="8955" builtinId="8" hidden="1"/>
    <cellStyle name="Hyperlink" xfId="8957" builtinId="8" hidden="1"/>
    <cellStyle name="Hyperlink" xfId="8959" builtinId="8" hidden="1"/>
    <cellStyle name="Hyperlink" xfId="8961" builtinId="8" hidden="1"/>
    <cellStyle name="Hyperlink" xfId="8209" builtinId="8" hidden="1"/>
    <cellStyle name="Hyperlink" xfId="8964" builtinId="8" hidden="1"/>
    <cellStyle name="Hyperlink" xfId="8966" builtinId="8" hidden="1"/>
    <cellStyle name="Hyperlink" xfId="8968" builtinId="8" hidden="1"/>
    <cellStyle name="Hyperlink" xfId="8970" builtinId="8" hidden="1"/>
    <cellStyle name="Hyperlink" xfId="8972" builtinId="8" hidden="1"/>
    <cellStyle name="Hyperlink" xfId="8976" builtinId="8" hidden="1"/>
    <cellStyle name="Hyperlink" xfId="8978" builtinId="8" hidden="1"/>
    <cellStyle name="Hyperlink" xfId="8980" builtinId="8" hidden="1"/>
    <cellStyle name="Hyperlink" xfId="8982" builtinId="8" hidden="1"/>
    <cellStyle name="Hyperlink" xfId="8984" builtinId="8" hidden="1"/>
    <cellStyle name="Hyperlink" xfId="8986" builtinId="8" hidden="1"/>
    <cellStyle name="Hyperlink" xfId="8988" builtinId="8" hidden="1"/>
    <cellStyle name="Hyperlink" xfId="8990" builtinId="8" hidden="1"/>
    <cellStyle name="Hyperlink" xfId="8992" builtinId="8" hidden="1"/>
    <cellStyle name="Hyperlink" xfId="8994" builtinId="8" hidden="1"/>
    <cellStyle name="Hyperlink" xfId="8996" builtinId="8" hidden="1"/>
    <cellStyle name="Hyperlink" xfId="8998" builtinId="8" hidden="1"/>
    <cellStyle name="Hyperlink" xfId="9000" builtinId="8" hidden="1"/>
    <cellStyle name="Hyperlink" xfId="9002" builtinId="8" hidden="1"/>
    <cellStyle name="Hyperlink" xfId="9004" builtinId="8" hidden="1"/>
    <cellStyle name="Hyperlink" xfId="9008" builtinId="8" hidden="1"/>
    <cellStyle name="Hyperlink" xfId="9010" builtinId="8" hidden="1"/>
    <cellStyle name="Hyperlink" xfId="9012" builtinId="8" hidden="1"/>
    <cellStyle name="Hyperlink" xfId="9014" builtinId="8" hidden="1"/>
    <cellStyle name="Hyperlink" xfId="9016" builtinId="8" hidden="1"/>
    <cellStyle name="Hyperlink" xfId="9018" builtinId="8" hidden="1"/>
    <cellStyle name="Hyperlink" xfId="9020" builtinId="8" hidden="1"/>
    <cellStyle name="Hyperlink" xfId="9022" builtinId="8" hidden="1"/>
    <cellStyle name="Hyperlink" xfId="9024" builtinId="8" hidden="1"/>
    <cellStyle name="Hyperlink" xfId="9026" builtinId="8" hidden="1"/>
    <cellStyle name="Hyperlink" xfId="9028" builtinId="8" hidden="1"/>
    <cellStyle name="Hyperlink" xfId="9030" builtinId="8" hidden="1"/>
    <cellStyle name="Hyperlink" xfId="9032" builtinId="8" hidden="1"/>
    <cellStyle name="Hyperlink" xfId="9034" builtinId="8" hidden="1"/>
    <cellStyle name="Hyperlink" xfId="9036" builtinId="8" hidden="1"/>
    <cellStyle name="Hyperlink" xfId="9040" builtinId="8" hidden="1"/>
    <cellStyle name="Hyperlink" xfId="9042" builtinId="8" hidden="1"/>
    <cellStyle name="Hyperlink" xfId="9044" builtinId="8" hidden="1"/>
    <cellStyle name="Hyperlink" xfId="9046" builtinId="8" hidden="1"/>
    <cellStyle name="Hyperlink" xfId="9048" builtinId="8" hidden="1"/>
    <cellStyle name="Hyperlink" xfId="9050" builtinId="8" hidden="1"/>
    <cellStyle name="Hyperlink" xfId="9052" builtinId="8" hidden="1"/>
    <cellStyle name="Hyperlink" xfId="9054" builtinId="8" hidden="1"/>
    <cellStyle name="Hyperlink" xfId="9056" builtinId="8" hidden="1"/>
    <cellStyle name="Hyperlink" xfId="9058" builtinId="8" hidden="1"/>
    <cellStyle name="Hyperlink" xfId="9060" builtinId="8" hidden="1"/>
    <cellStyle name="Hyperlink" xfId="9062" builtinId="8" hidden="1"/>
    <cellStyle name="Hyperlink" xfId="9064" builtinId="8" hidden="1"/>
    <cellStyle name="Hyperlink" xfId="9066" builtinId="8" hidden="1"/>
    <cellStyle name="Hyperlink" xfId="9068" builtinId="8" hidden="1"/>
    <cellStyle name="Hyperlink" xfId="9072" builtinId="8" hidden="1"/>
    <cellStyle name="Hyperlink" xfId="9074" builtinId="8" hidden="1"/>
    <cellStyle name="Hyperlink" xfId="9076" builtinId="8" hidden="1"/>
    <cellStyle name="Hyperlink" xfId="9078" builtinId="8" hidden="1"/>
    <cellStyle name="Hyperlink" xfId="9080" builtinId="8" hidden="1"/>
    <cellStyle name="Hyperlink" xfId="9082" builtinId="8" hidden="1"/>
    <cellStyle name="Hyperlink" xfId="9084" builtinId="8" hidden="1"/>
    <cellStyle name="Hyperlink" xfId="9086" builtinId="8" hidden="1"/>
    <cellStyle name="Hyperlink" xfId="8207" builtinId="8" hidden="1"/>
    <cellStyle name="Hyperlink" xfId="9089" builtinId="8" hidden="1"/>
    <cellStyle name="Hyperlink" xfId="9091" builtinId="8" hidden="1"/>
    <cellStyle name="Hyperlink" xfId="9093" builtinId="8" hidden="1"/>
    <cellStyle name="Hyperlink" xfId="9095" builtinId="8" hidden="1"/>
    <cellStyle name="Hyperlink" xfId="9097" builtinId="8" hidden="1"/>
    <cellStyle name="Hyperlink" xfId="9099" builtinId="8" hidden="1"/>
    <cellStyle name="Hyperlink" xfId="9103" builtinId="8" hidden="1"/>
    <cellStyle name="Hyperlink" xfId="9105" builtinId="8" hidden="1"/>
    <cellStyle name="Hyperlink" xfId="9107" builtinId="8" hidden="1"/>
    <cellStyle name="Hyperlink" xfId="9109" builtinId="8" hidden="1"/>
    <cellStyle name="Hyperlink" xfId="9111" builtinId="8" hidden="1"/>
    <cellStyle name="Hyperlink" xfId="9113" builtinId="8" hidden="1"/>
    <cellStyle name="Hyperlink" xfId="9115" builtinId="8" hidden="1"/>
    <cellStyle name="Hyperlink" xfId="9117" builtinId="8" hidden="1"/>
    <cellStyle name="Hyperlink" xfId="9119" builtinId="8" hidden="1"/>
    <cellStyle name="Hyperlink" xfId="9121" builtinId="8" hidden="1"/>
    <cellStyle name="Hyperlink" xfId="9123" builtinId="8" hidden="1"/>
    <cellStyle name="Hyperlink" xfId="9125" builtinId="8" hidden="1"/>
    <cellStyle name="Hyperlink" xfId="9127" builtinId="8" hidden="1"/>
    <cellStyle name="Hyperlink" xfId="9129" builtinId="8" hidden="1"/>
    <cellStyle name="Hyperlink" xfId="9131" builtinId="8" hidden="1"/>
    <cellStyle name="Hyperlink" xfId="9135" builtinId="8" hidden="1"/>
    <cellStyle name="Hyperlink" xfId="9137" builtinId="8" hidden="1"/>
    <cellStyle name="Hyperlink" xfId="9139" builtinId="8" hidden="1"/>
    <cellStyle name="Hyperlink" xfId="9141" builtinId="8" hidden="1"/>
    <cellStyle name="Hyperlink" xfId="9143" builtinId="8" hidden="1"/>
    <cellStyle name="Hyperlink" xfId="9145" builtinId="8" hidden="1"/>
    <cellStyle name="Hyperlink" xfId="9147" builtinId="8" hidden="1"/>
    <cellStyle name="Hyperlink" xfId="9149" builtinId="8" hidden="1"/>
    <cellStyle name="Hyperlink" xfId="9151" builtinId="8" hidden="1"/>
    <cellStyle name="Hyperlink" xfId="9153" builtinId="8" hidden="1"/>
    <cellStyle name="Hyperlink" xfId="9155" builtinId="8" hidden="1"/>
    <cellStyle name="Hyperlink" xfId="9157" builtinId="8" hidden="1"/>
    <cellStyle name="Hyperlink" xfId="9159" builtinId="8" hidden="1"/>
    <cellStyle name="Hyperlink" xfId="9161" builtinId="8" hidden="1"/>
    <cellStyle name="Hyperlink" xfId="9163" builtinId="8" hidden="1"/>
    <cellStyle name="Hyperlink" xfId="9167" builtinId="8" hidden="1"/>
    <cellStyle name="Hyperlink" xfId="9169" builtinId="8" hidden="1"/>
    <cellStyle name="Hyperlink" xfId="9171" builtinId="8" hidden="1"/>
    <cellStyle name="Hyperlink" xfId="9173" builtinId="8" hidden="1"/>
    <cellStyle name="Hyperlink" xfId="9175" builtinId="8" hidden="1"/>
    <cellStyle name="Hyperlink" xfId="9177" builtinId="8" hidden="1"/>
    <cellStyle name="Hyperlink" xfId="9179" builtinId="8" hidden="1"/>
    <cellStyle name="Hyperlink" xfId="9181" builtinId="8" hidden="1"/>
    <cellStyle name="Hyperlink" xfId="9183" builtinId="8" hidden="1"/>
    <cellStyle name="Hyperlink" xfId="9185" builtinId="8" hidden="1"/>
    <cellStyle name="Hyperlink" xfId="9187" builtinId="8" hidden="1"/>
    <cellStyle name="Hyperlink" xfId="9189" builtinId="8" hidden="1"/>
    <cellStyle name="Hyperlink" xfId="9191" builtinId="8" hidden="1"/>
    <cellStyle name="Hyperlink" xfId="9193" builtinId="8" hidden="1"/>
    <cellStyle name="Hyperlink" xfId="9195" builtinId="8" hidden="1"/>
    <cellStyle name="Hyperlink" xfId="9199" builtinId="8" hidden="1"/>
    <cellStyle name="Hyperlink" xfId="9201" builtinId="8" hidden="1"/>
    <cellStyle name="Hyperlink" xfId="9203" builtinId="8" hidden="1"/>
    <cellStyle name="Hyperlink" xfId="9205" builtinId="8" hidden="1"/>
    <cellStyle name="Hyperlink" xfId="9207" builtinId="8" hidden="1"/>
    <cellStyle name="Hyperlink" xfId="9209" builtinId="8" hidden="1"/>
    <cellStyle name="Hyperlink" xfId="9211" builtinId="8" hidden="1"/>
    <cellStyle name="Hyperlink" xfId="8208" builtinId="8" hidden="1"/>
    <cellStyle name="Hyperlink" xfId="9214" builtinId="8" hidden="1"/>
    <cellStyle name="Hyperlink" xfId="9216" builtinId="8" hidden="1"/>
    <cellStyle name="Hyperlink" xfId="9218" builtinId="8" hidden="1"/>
    <cellStyle name="Hyperlink" xfId="9220" builtinId="8" hidden="1"/>
    <cellStyle name="Hyperlink" xfId="9222" builtinId="8" hidden="1"/>
    <cellStyle name="Hyperlink" xfId="9224" builtinId="8" hidden="1"/>
    <cellStyle name="Hyperlink" xfId="9226" builtinId="8" hidden="1"/>
    <cellStyle name="Hyperlink" xfId="9230" builtinId="8" hidden="1"/>
    <cellStyle name="Hyperlink" xfId="9232" builtinId="8" hidden="1"/>
    <cellStyle name="Hyperlink" xfId="9234" builtinId="8" hidden="1"/>
    <cellStyle name="Hyperlink" xfId="9236" builtinId="8" hidden="1"/>
    <cellStyle name="Hyperlink" xfId="9238" builtinId="8" hidden="1"/>
    <cellStyle name="Hyperlink" xfId="9240" builtinId="8" hidden="1"/>
    <cellStyle name="Hyperlink" xfId="9242" builtinId="8" hidden="1"/>
    <cellStyle name="Hyperlink" xfId="9244" builtinId="8" hidden="1"/>
    <cellStyle name="Hyperlink" xfId="9246" builtinId="8" hidden="1"/>
    <cellStyle name="Hyperlink" xfId="9248" builtinId="8" hidden="1"/>
    <cellStyle name="Hyperlink" xfId="9250" builtinId="8" hidden="1"/>
    <cellStyle name="Hyperlink" xfId="9252" builtinId="8" hidden="1"/>
    <cellStyle name="Hyperlink" xfId="9254" builtinId="8" hidden="1"/>
    <cellStyle name="Hyperlink" xfId="9256" builtinId="8" hidden="1"/>
    <cellStyle name="Hyperlink" xfId="9258" builtinId="8" hidden="1"/>
    <cellStyle name="Hyperlink" xfId="9262" builtinId="8" hidden="1"/>
    <cellStyle name="Hyperlink" xfId="9264" builtinId="8" hidden="1"/>
    <cellStyle name="Hyperlink" xfId="9266" builtinId="8" hidden="1"/>
    <cellStyle name="Hyperlink" xfId="9268" builtinId="8" hidden="1"/>
    <cellStyle name="Hyperlink" xfId="9270" builtinId="8" hidden="1"/>
    <cellStyle name="Hyperlink" xfId="9272" builtinId="8" hidden="1"/>
    <cellStyle name="Hyperlink" xfId="9274" builtinId="8" hidden="1"/>
    <cellStyle name="Hyperlink" xfId="9276" builtinId="8" hidden="1"/>
    <cellStyle name="Hyperlink" xfId="9278" builtinId="8" hidden="1"/>
    <cellStyle name="Hyperlink" xfId="9280" builtinId="8" hidden="1"/>
    <cellStyle name="Hyperlink" xfId="9282" builtinId="8" hidden="1"/>
    <cellStyle name="Hyperlink" xfId="9284" builtinId="8" hidden="1"/>
    <cellStyle name="Hyperlink" xfId="9286" builtinId="8" hidden="1"/>
    <cellStyle name="Hyperlink" xfId="9288" builtinId="8" hidden="1"/>
    <cellStyle name="Hyperlink" xfId="9290" builtinId="8" hidden="1"/>
    <cellStyle name="Hyperlink" xfId="9294" builtinId="8" hidden="1"/>
    <cellStyle name="Hyperlink" xfId="9296" builtinId="8" hidden="1"/>
    <cellStyle name="Hyperlink" xfId="9298" builtinId="8" hidden="1"/>
    <cellStyle name="Hyperlink" xfId="9300" builtinId="8" hidden="1"/>
    <cellStyle name="Hyperlink" xfId="9302" builtinId="8" hidden="1"/>
    <cellStyle name="Hyperlink" xfId="9304" builtinId="8" hidden="1"/>
    <cellStyle name="Hyperlink" xfId="9306" builtinId="8" hidden="1"/>
    <cellStyle name="Hyperlink" xfId="9308" builtinId="8" hidden="1"/>
    <cellStyle name="Hyperlink" xfId="9310" builtinId="8" hidden="1"/>
    <cellStyle name="Hyperlink" xfId="9312" builtinId="8" hidden="1"/>
    <cellStyle name="Hyperlink" xfId="9314" builtinId="8" hidden="1"/>
    <cellStyle name="Hyperlink" xfId="9316" builtinId="8" hidden="1"/>
    <cellStyle name="Hyperlink" xfId="9318" builtinId="8" hidden="1"/>
    <cellStyle name="Hyperlink" xfId="9320" builtinId="8" hidden="1"/>
    <cellStyle name="Hyperlink" xfId="9322" builtinId="8" hidden="1"/>
    <cellStyle name="Hyperlink" xfId="9326" builtinId="8" hidden="1"/>
    <cellStyle name="Hyperlink" xfId="9328" builtinId="8" hidden="1"/>
    <cellStyle name="Hyperlink" xfId="9330" builtinId="8" hidden="1"/>
    <cellStyle name="Hyperlink" xfId="9332" builtinId="8" hidden="1"/>
    <cellStyle name="Hyperlink" xfId="9334" builtinId="8" hidden="1"/>
    <cellStyle name="Hyperlink" xfId="9336" builtinId="8" hidden="1"/>
    <cellStyle name="Hyperlink" xfId="5557" builtinId="8" hidden="1"/>
    <cellStyle name="Hyperlink" xfId="9339" builtinId="8" hidden="1"/>
    <cellStyle name="Hyperlink" xfId="9341" builtinId="8" hidden="1"/>
    <cellStyle name="Hyperlink" xfId="9343" builtinId="8" hidden="1"/>
    <cellStyle name="Hyperlink" xfId="9345" builtinId="8" hidden="1"/>
    <cellStyle name="Hyperlink" xfId="9347" builtinId="8" hidden="1"/>
    <cellStyle name="Hyperlink" xfId="9349" builtinId="8" hidden="1"/>
    <cellStyle name="Hyperlink" xfId="9351" builtinId="8" hidden="1"/>
    <cellStyle name="Hyperlink" xfId="9353" builtinId="8" hidden="1"/>
    <cellStyle name="Hyperlink" xfId="9357" builtinId="8" hidden="1"/>
    <cellStyle name="Hyperlink" xfId="9359" builtinId="8" hidden="1"/>
    <cellStyle name="Hyperlink" xfId="9361" builtinId="8" hidden="1"/>
    <cellStyle name="Hyperlink" xfId="9363" builtinId="8" hidden="1"/>
    <cellStyle name="Hyperlink" xfId="9365" builtinId="8" hidden="1"/>
    <cellStyle name="Hyperlink" xfId="9367" builtinId="8" hidden="1"/>
    <cellStyle name="Hyperlink" xfId="9369" builtinId="8" hidden="1"/>
    <cellStyle name="Hyperlink" xfId="9371" builtinId="8" hidden="1"/>
    <cellStyle name="Hyperlink" xfId="9373" builtinId="8" hidden="1"/>
    <cellStyle name="Hyperlink" xfId="9375" builtinId="8" hidden="1"/>
    <cellStyle name="Hyperlink" xfId="9377" builtinId="8" hidden="1"/>
    <cellStyle name="Hyperlink" xfId="9379" builtinId="8" hidden="1"/>
    <cellStyle name="Hyperlink" xfId="9381" builtinId="8" hidden="1"/>
    <cellStyle name="Hyperlink" xfId="9383" builtinId="8" hidden="1"/>
    <cellStyle name="Hyperlink" xfId="9385" builtinId="8" hidden="1"/>
    <cellStyle name="Hyperlink" xfId="9389" builtinId="8" hidden="1"/>
    <cellStyle name="Hyperlink" xfId="9391" builtinId="8" hidden="1"/>
    <cellStyle name="Hyperlink" xfId="9393" builtinId="8" hidden="1"/>
    <cellStyle name="Hyperlink" xfId="9395" builtinId="8" hidden="1"/>
    <cellStyle name="Hyperlink" xfId="9397" builtinId="8" hidden="1"/>
    <cellStyle name="Hyperlink" xfId="9399" builtinId="8" hidden="1"/>
    <cellStyle name="Hyperlink" xfId="9401" builtinId="8" hidden="1"/>
    <cellStyle name="Hyperlink" xfId="9403" builtinId="8" hidden="1"/>
    <cellStyle name="Hyperlink" xfId="9405" builtinId="8" hidden="1"/>
    <cellStyle name="Hyperlink" xfId="9407" builtinId="8" hidden="1"/>
    <cellStyle name="Hyperlink" xfId="9409" builtinId="8" hidden="1"/>
    <cellStyle name="Hyperlink" xfId="9411" builtinId="8" hidden="1"/>
    <cellStyle name="Hyperlink" xfId="9413" builtinId="8" hidden="1"/>
    <cellStyle name="Hyperlink" xfId="9415" builtinId="8" hidden="1"/>
    <cellStyle name="Hyperlink" xfId="9417" builtinId="8" hidden="1"/>
    <cellStyle name="Hyperlink" xfId="9421" builtinId="8" hidden="1"/>
    <cellStyle name="Hyperlink" xfId="9423" builtinId="8" hidden="1"/>
    <cellStyle name="Hyperlink" xfId="9425" builtinId="8" hidden="1"/>
    <cellStyle name="Hyperlink" xfId="9427" builtinId="8" hidden="1"/>
    <cellStyle name="Hyperlink" xfId="9429" builtinId="8" hidden="1"/>
    <cellStyle name="Hyperlink" xfId="9431" builtinId="8" hidden="1"/>
    <cellStyle name="Hyperlink" xfId="9433" builtinId="8" hidden="1"/>
    <cellStyle name="Hyperlink" xfId="9435" builtinId="8" hidden="1"/>
    <cellStyle name="Hyperlink" xfId="9437" builtinId="8" hidden="1"/>
    <cellStyle name="Hyperlink" xfId="9439" builtinId="8" hidden="1"/>
    <cellStyle name="Hyperlink" xfId="9441" builtinId="8" hidden="1"/>
    <cellStyle name="Hyperlink" xfId="9443" builtinId="8" hidden="1"/>
    <cellStyle name="Hyperlink" xfId="9445" builtinId="8" hidden="1"/>
    <cellStyle name="Hyperlink" xfId="9447" builtinId="8" hidden="1"/>
    <cellStyle name="Hyperlink" xfId="9449" builtinId="8" hidden="1"/>
    <cellStyle name="Hyperlink" xfId="9453" builtinId="8" hidden="1"/>
    <cellStyle name="Hyperlink" xfId="9455" builtinId="8" hidden="1"/>
    <cellStyle name="Hyperlink" xfId="9457" builtinId="8" hidden="1"/>
    <cellStyle name="Hyperlink" xfId="9459" builtinId="8" hidden="1"/>
    <cellStyle name="Hyperlink" xfId="9461" builtinId="8" hidden="1"/>
    <cellStyle name="Hyperlink" xfId="9471" builtinId="8" hidden="1"/>
    <cellStyle name="Hyperlink" xfId="9473" builtinId="8" hidden="1"/>
    <cellStyle name="Hyperlink" xfId="9475" builtinId="8" hidden="1"/>
    <cellStyle name="Hyperlink" xfId="9477" builtinId="8" hidden="1"/>
    <cellStyle name="Hyperlink" xfId="9479" builtinId="8" hidden="1"/>
    <cellStyle name="Hyperlink" xfId="9481" builtinId="8" hidden="1"/>
    <cellStyle name="Hyperlink" xfId="9483" builtinId="8" hidden="1"/>
    <cellStyle name="Hyperlink" xfId="9485" builtinId="8" hidden="1"/>
    <cellStyle name="Hyperlink" xfId="9487" builtinId="8" hidden="1"/>
    <cellStyle name="Hyperlink" xfId="9489" builtinId="8" hidden="1"/>
    <cellStyle name="Hyperlink" xfId="9493" builtinId="8" hidden="1"/>
    <cellStyle name="Hyperlink" xfId="9495" builtinId="8" hidden="1"/>
    <cellStyle name="Hyperlink" xfId="9497" builtinId="8" hidden="1"/>
    <cellStyle name="Hyperlink" xfId="9499" builtinId="8" hidden="1"/>
    <cellStyle name="Hyperlink" xfId="9501" builtinId="8" hidden="1"/>
    <cellStyle name="Hyperlink" xfId="9503" builtinId="8" hidden="1"/>
    <cellStyle name="Hyperlink" xfId="9505" builtinId="8" hidden="1"/>
    <cellStyle name="Hyperlink" xfId="9507" builtinId="8" hidden="1"/>
    <cellStyle name="Hyperlink" xfId="9509" builtinId="8" hidden="1"/>
    <cellStyle name="Hyperlink" xfId="9511" builtinId="8" hidden="1"/>
    <cellStyle name="Hyperlink" xfId="9513" builtinId="8" hidden="1"/>
    <cellStyle name="Hyperlink" xfId="9515" builtinId="8" hidden="1"/>
    <cellStyle name="Hyperlink" xfId="9517" builtinId="8" hidden="1"/>
    <cellStyle name="Hyperlink" xfId="9519" builtinId="8" hidden="1"/>
    <cellStyle name="Hyperlink" xfId="9521" builtinId="8" hidden="1"/>
    <cellStyle name="Hyperlink" xfId="9525" builtinId="8" hidden="1"/>
    <cellStyle name="Hyperlink" xfId="9527" builtinId="8" hidden="1"/>
    <cellStyle name="Hyperlink" xfId="9529" builtinId="8" hidden="1"/>
    <cellStyle name="Hyperlink" xfId="9531" builtinId="8" hidden="1"/>
    <cellStyle name="Hyperlink" xfId="9533" builtinId="8" hidden="1"/>
    <cellStyle name="Hyperlink" xfId="9535" builtinId="8" hidden="1"/>
    <cellStyle name="Hyperlink" xfId="9537" builtinId="8" hidden="1"/>
    <cellStyle name="Hyperlink" xfId="9539" builtinId="8" hidden="1"/>
    <cellStyle name="Hyperlink" xfId="9541" builtinId="8" hidden="1"/>
    <cellStyle name="Hyperlink" xfId="9543" builtinId="8" hidden="1"/>
    <cellStyle name="Hyperlink" xfId="9545" builtinId="8" hidden="1"/>
    <cellStyle name="Hyperlink" xfId="9547" builtinId="8" hidden="1"/>
    <cellStyle name="Hyperlink" xfId="9549" builtinId="8" hidden="1"/>
    <cellStyle name="Hyperlink" xfId="9551" builtinId="8" hidden="1"/>
    <cellStyle name="Hyperlink" xfId="9553" builtinId="8" hidden="1"/>
    <cellStyle name="Hyperlink" xfId="9557" builtinId="8" hidden="1"/>
    <cellStyle name="Hyperlink" xfId="9559" builtinId="8" hidden="1"/>
    <cellStyle name="Hyperlink" xfId="9561" builtinId="8" hidden="1"/>
    <cellStyle name="Hyperlink" xfId="9563" builtinId="8" hidden="1"/>
    <cellStyle name="Hyperlink" xfId="9565" builtinId="8" hidden="1"/>
    <cellStyle name="Hyperlink" xfId="9567" builtinId="8" hidden="1"/>
    <cellStyle name="Hyperlink" xfId="9569" builtinId="8" hidden="1"/>
    <cellStyle name="Hyperlink" xfId="9571" builtinId="8" hidden="1"/>
    <cellStyle name="Hyperlink" xfId="9573" builtinId="8" hidden="1"/>
    <cellStyle name="Hyperlink" xfId="9575" builtinId="8" hidden="1"/>
    <cellStyle name="Hyperlink" xfId="9577" builtinId="8" hidden="1"/>
    <cellStyle name="Hyperlink" xfId="9579" builtinId="8" hidden="1"/>
    <cellStyle name="Hyperlink" xfId="9581" builtinId="8" hidden="1"/>
    <cellStyle name="Hyperlink" xfId="9583" builtinId="8" hidden="1"/>
    <cellStyle name="Hyperlink" xfId="9585" builtinId="8" hidden="1"/>
    <cellStyle name="Hyperlink" xfId="9589" builtinId="8" hidden="1"/>
    <cellStyle name="Hyperlink" xfId="9591" builtinId="8" hidden="1"/>
    <cellStyle name="Hyperlink" xfId="9593" builtinId="8" hidden="1"/>
    <cellStyle name="Hyperlink" xfId="9595" builtinId="8" hidden="1"/>
    <cellStyle name="Hyperlink" xfId="9463" builtinId="8" hidden="1"/>
    <cellStyle name="Hyperlink" xfId="9598" builtinId="8" hidden="1"/>
    <cellStyle name="Hyperlink" xfId="9600" builtinId="8" hidden="1"/>
    <cellStyle name="Hyperlink" xfId="9602" builtinId="8" hidden="1"/>
    <cellStyle name="Hyperlink" xfId="9604" builtinId="8" hidden="1"/>
    <cellStyle name="Hyperlink" xfId="9606" builtinId="8" hidden="1"/>
    <cellStyle name="Hyperlink" xfId="9608" builtinId="8" hidden="1"/>
    <cellStyle name="Hyperlink" xfId="9610" builtinId="8" hidden="1"/>
    <cellStyle name="Hyperlink" xfId="9612" builtinId="8" hidden="1"/>
    <cellStyle name="Hyperlink" xfId="9614" builtinId="8" hidden="1"/>
    <cellStyle name="Hyperlink" xfId="9616" builtinId="8" hidden="1"/>
    <cellStyle name="Hyperlink" xfId="9620" builtinId="8" hidden="1"/>
    <cellStyle name="Hyperlink" xfId="9622" builtinId="8" hidden="1"/>
    <cellStyle name="Hyperlink" xfId="9624" builtinId="8" hidden="1"/>
    <cellStyle name="Hyperlink" xfId="9626" builtinId="8" hidden="1"/>
    <cellStyle name="Hyperlink" xfId="9628" builtinId="8" hidden="1"/>
    <cellStyle name="Hyperlink" xfId="9630" builtinId="8" hidden="1"/>
    <cellStyle name="Hyperlink" xfId="9632" builtinId="8" hidden="1"/>
    <cellStyle name="Hyperlink" xfId="9634" builtinId="8" hidden="1"/>
    <cellStyle name="Hyperlink" xfId="9636" builtinId="8" hidden="1"/>
    <cellStyle name="Hyperlink" xfId="9638" builtinId="8" hidden="1"/>
    <cellStyle name="Hyperlink" xfId="9640" builtinId="8" hidden="1"/>
    <cellStyle name="Hyperlink" xfId="9642" builtinId="8" hidden="1"/>
    <cellStyle name="Hyperlink" xfId="9644" builtinId="8" hidden="1"/>
    <cellStyle name="Hyperlink" xfId="9646" builtinId="8" hidden="1"/>
    <cellStyle name="Hyperlink" xfId="9648" builtinId="8" hidden="1"/>
    <cellStyle name="Hyperlink" xfId="9652" builtinId="8" hidden="1"/>
    <cellStyle name="Hyperlink" xfId="9654" builtinId="8" hidden="1"/>
    <cellStyle name="Hyperlink" xfId="9656" builtinId="8" hidden="1"/>
    <cellStyle name="Hyperlink" xfId="9658" builtinId="8" hidden="1"/>
    <cellStyle name="Hyperlink" xfId="9660" builtinId="8" hidden="1"/>
    <cellStyle name="Hyperlink" xfId="9662" builtinId="8" hidden="1"/>
    <cellStyle name="Hyperlink" xfId="9664" builtinId="8" hidden="1"/>
    <cellStyle name="Hyperlink" xfId="9666" builtinId="8" hidden="1"/>
    <cellStyle name="Hyperlink" xfId="9668" builtinId="8" hidden="1"/>
    <cellStyle name="Hyperlink" xfId="9670" builtinId="8" hidden="1"/>
    <cellStyle name="Hyperlink" xfId="9672" builtinId="8" hidden="1"/>
    <cellStyle name="Hyperlink" xfId="9674" builtinId="8" hidden="1"/>
    <cellStyle name="Hyperlink" xfId="9676" builtinId="8" hidden="1"/>
    <cellStyle name="Hyperlink" xfId="9678" builtinId="8" hidden="1"/>
    <cellStyle name="Hyperlink" xfId="9680" builtinId="8" hidden="1"/>
    <cellStyle name="Hyperlink" xfId="9684" builtinId="8" hidden="1"/>
    <cellStyle name="Hyperlink" xfId="9686" builtinId="8" hidden="1"/>
    <cellStyle name="Hyperlink" xfId="9688" builtinId="8" hidden="1"/>
    <cellStyle name="Hyperlink" xfId="9690" builtinId="8" hidden="1"/>
    <cellStyle name="Hyperlink" xfId="9692" builtinId="8" hidden="1"/>
    <cellStyle name="Hyperlink" xfId="9694" builtinId="8" hidden="1"/>
    <cellStyle name="Hyperlink" xfId="9696" builtinId="8" hidden="1"/>
    <cellStyle name="Hyperlink" xfId="9698" builtinId="8" hidden="1"/>
    <cellStyle name="Hyperlink" xfId="9700" builtinId="8" hidden="1"/>
    <cellStyle name="Hyperlink" xfId="9702" builtinId="8" hidden="1"/>
    <cellStyle name="Hyperlink" xfId="9704" builtinId="8" hidden="1"/>
    <cellStyle name="Hyperlink" xfId="9706" builtinId="8" hidden="1"/>
    <cellStyle name="Hyperlink" xfId="9708" builtinId="8" hidden="1"/>
    <cellStyle name="Hyperlink" xfId="9710" builtinId="8" hidden="1"/>
    <cellStyle name="Hyperlink" xfId="9712" builtinId="8" hidden="1"/>
    <cellStyle name="Hyperlink" xfId="9716" builtinId="8" hidden="1"/>
    <cellStyle name="Hyperlink" xfId="9718" builtinId="8" hidden="1"/>
    <cellStyle name="Hyperlink" xfId="9720" builtinId="8" hidden="1"/>
    <cellStyle name="Hyperlink" xfId="9470" builtinId="8" hidden="1"/>
    <cellStyle name="Hyperlink" xfId="9723" builtinId="8" hidden="1"/>
    <cellStyle name="Hyperlink" xfId="9725" builtinId="8" hidden="1"/>
    <cellStyle name="Hyperlink" xfId="9727" builtinId="8" hidden="1"/>
    <cellStyle name="Hyperlink" xfId="9729" builtinId="8" hidden="1"/>
    <cellStyle name="Hyperlink" xfId="9731" builtinId="8" hidden="1"/>
    <cellStyle name="Hyperlink" xfId="9733" builtinId="8" hidden="1"/>
    <cellStyle name="Hyperlink" xfId="9735" builtinId="8" hidden="1"/>
    <cellStyle name="Hyperlink" xfId="9737" builtinId="8" hidden="1"/>
    <cellStyle name="Hyperlink" xfId="9739" builtinId="8" hidden="1"/>
    <cellStyle name="Hyperlink" xfId="9741" builtinId="8" hidden="1"/>
    <cellStyle name="Hyperlink" xfId="9743" builtinId="8" hidden="1"/>
    <cellStyle name="Hyperlink" xfId="9747" builtinId="8" hidden="1"/>
    <cellStyle name="Hyperlink" xfId="9749" builtinId="8" hidden="1"/>
    <cellStyle name="Hyperlink" xfId="9751" builtinId="8" hidden="1"/>
    <cellStyle name="Hyperlink" xfId="9753" builtinId="8" hidden="1"/>
    <cellStyle name="Hyperlink" xfId="9755" builtinId="8" hidden="1"/>
    <cellStyle name="Hyperlink" xfId="9757" builtinId="8" hidden="1"/>
    <cellStyle name="Hyperlink" xfId="9759" builtinId="8" hidden="1"/>
    <cellStyle name="Hyperlink" xfId="9761" builtinId="8" hidden="1"/>
    <cellStyle name="Hyperlink" xfId="9763" builtinId="8" hidden="1"/>
    <cellStyle name="Hyperlink" xfId="9765" builtinId="8" hidden="1"/>
    <cellStyle name="Hyperlink" xfId="9767" builtinId="8" hidden="1"/>
    <cellStyle name="Hyperlink" xfId="9769" builtinId="8" hidden="1"/>
    <cellStyle name="Hyperlink" xfId="9771" builtinId="8" hidden="1"/>
    <cellStyle name="Hyperlink" xfId="9773" builtinId="8" hidden="1"/>
    <cellStyle name="Hyperlink" xfId="9775" builtinId="8" hidden="1"/>
    <cellStyle name="Hyperlink" xfId="9779" builtinId="8" hidden="1"/>
    <cellStyle name="Hyperlink" xfId="9781" builtinId="8" hidden="1"/>
    <cellStyle name="Hyperlink" xfId="9783" builtinId="8" hidden="1"/>
    <cellStyle name="Hyperlink" xfId="9785" builtinId="8" hidden="1"/>
    <cellStyle name="Hyperlink" xfId="9787" builtinId="8" hidden="1"/>
    <cellStyle name="Hyperlink" xfId="9789" builtinId="8" hidden="1"/>
    <cellStyle name="Hyperlink" xfId="9791" builtinId="8" hidden="1"/>
    <cellStyle name="Hyperlink" xfId="9793" builtinId="8" hidden="1"/>
    <cellStyle name="Hyperlink" xfId="9795" builtinId="8" hidden="1"/>
    <cellStyle name="Hyperlink" xfId="9797" builtinId="8" hidden="1"/>
    <cellStyle name="Hyperlink" xfId="9799" builtinId="8" hidden="1"/>
    <cellStyle name="Hyperlink" xfId="9801" builtinId="8" hidden="1"/>
    <cellStyle name="Hyperlink" xfId="9803" builtinId="8" hidden="1"/>
    <cellStyle name="Hyperlink" xfId="9805" builtinId="8" hidden="1"/>
    <cellStyle name="Hyperlink" xfId="9807" builtinId="8" hidden="1"/>
    <cellStyle name="Hyperlink" xfId="9811" builtinId="8" hidden="1"/>
    <cellStyle name="Hyperlink" xfId="9813" builtinId="8" hidden="1"/>
    <cellStyle name="Hyperlink" xfId="9815" builtinId="8" hidden="1"/>
    <cellStyle name="Hyperlink" xfId="9817" builtinId="8" hidden="1"/>
    <cellStyle name="Hyperlink" xfId="9819" builtinId="8" hidden="1"/>
    <cellStyle name="Hyperlink" xfId="9821" builtinId="8" hidden="1"/>
    <cellStyle name="Hyperlink" xfId="9823" builtinId="8" hidden="1"/>
    <cellStyle name="Hyperlink" xfId="9825" builtinId="8" hidden="1"/>
    <cellStyle name="Hyperlink" xfId="9827" builtinId="8" hidden="1"/>
    <cellStyle name="Hyperlink" xfId="9829" builtinId="8" hidden="1"/>
    <cellStyle name="Hyperlink" xfId="9831" builtinId="8" hidden="1"/>
    <cellStyle name="Hyperlink" xfId="9833" builtinId="8" hidden="1"/>
    <cellStyle name="Hyperlink" xfId="9835" builtinId="8" hidden="1"/>
    <cellStyle name="Hyperlink" xfId="9837" builtinId="8" hidden="1"/>
    <cellStyle name="Hyperlink" xfId="9839" builtinId="8" hidden="1"/>
    <cellStyle name="Hyperlink" xfId="9843" builtinId="8" hidden="1"/>
    <cellStyle name="Hyperlink" xfId="9845" builtinId="8" hidden="1"/>
    <cellStyle name="Hyperlink" xfId="9464" builtinId="8" hidden="1"/>
    <cellStyle name="Hyperlink" xfId="9848" builtinId="8" hidden="1"/>
    <cellStyle name="Hyperlink" xfId="9850" builtinId="8" hidden="1"/>
    <cellStyle name="Hyperlink" xfId="9852" builtinId="8" hidden="1"/>
    <cellStyle name="Hyperlink" xfId="9854" builtinId="8" hidden="1"/>
    <cellStyle name="Hyperlink" xfId="9856" builtinId="8" hidden="1"/>
    <cellStyle name="Hyperlink" xfId="9858" builtinId="8" hidden="1"/>
    <cellStyle name="Hyperlink" xfId="9860" builtinId="8" hidden="1"/>
    <cellStyle name="Hyperlink" xfId="9862" builtinId="8" hidden="1"/>
    <cellStyle name="Hyperlink" xfId="9864" builtinId="8" hidden="1"/>
    <cellStyle name="Hyperlink" xfId="9866" builtinId="8" hidden="1"/>
    <cellStyle name="Hyperlink" xfId="9868" builtinId="8" hidden="1"/>
    <cellStyle name="Hyperlink" xfId="9870" builtinId="8" hidden="1"/>
    <cellStyle name="Hyperlink" xfId="9874" builtinId="8" hidden="1"/>
    <cellStyle name="Hyperlink" xfId="9876" builtinId="8" hidden="1"/>
    <cellStyle name="Hyperlink" xfId="9878" builtinId="8" hidden="1"/>
    <cellStyle name="Hyperlink" xfId="9880" builtinId="8" hidden="1"/>
    <cellStyle name="Hyperlink" xfId="9882" builtinId="8" hidden="1"/>
    <cellStyle name="Hyperlink" xfId="9884" builtinId="8" hidden="1"/>
    <cellStyle name="Hyperlink" xfId="9886" builtinId="8" hidden="1"/>
    <cellStyle name="Hyperlink" xfId="9888" builtinId="8" hidden="1"/>
    <cellStyle name="Hyperlink" xfId="9890" builtinId="8" hidden="1"/>
    <cellStyle name="Hyperlink" xfId="9892" builtinId="8" hidden="1"/>
    <cellStyle name="Hyperlink" xfId="9894" builtinId="8" hidden="1"/>
    <cellStyle name="Hyperlink" xfId="9896" builtinId="8" hidden="1"/>
    <cellStyle name="Hyperlink" xfId="9898" builtinId="8" hidden="1"/>
    <cellStyle name="Hyperlink" xfId="9900" builtinId="8" hidden="1"/>
    <cellStyle name="Hyperlink" xfId="9902" builtinId="8" hidden="1"/>
    <cellStyle name="Hyperlink" xfId="9906" builtinId="8" hidden="1"/>
    <cellStyle name="Hyperlink" xfId="9908" builtinId="8" hidden="1"/>
    <cellStyle name="Hyperlink" xfId="9910" builtinId="8" hidden="1"/>
    <cellStyle name="Hyperlink" xfId="9912" builtinId="8" hidden="1"/>
    <cellStyle name="Hyperlink" xfId="9914" builtinId="8" hidden="1"/>
    <cellStyle name="Hyperlink" xfId="9916" builtinId="8" hidden="1"/>
    <cellStyle name="Hyperlink" xfId="9918" builtinId="8" hidden="1"/>
    <cellStyle name="Hyperlink" xfId="9920" builtinId="8" hidden="1"/>
    <cellStyle name="Hyperlink" xfId="9922" builtinId="8" hidden="1"/>
    <cellStyle name="Hyperlink" xfId="9924" builtinId="8" hidden="1"/>
    <cellStyle name="Hyperlink" xfId="9926" builtinId="8" hidden="1"/>
    <cellStyle name="Hyperlink" xfId="9928" builtinId="8" hidden="1"/>
    <cellStyle name="Hyperlink" xfId="9930" builtinId="8" hidden="1"/>
    <cellStyle name="Hyperlink" xfId="9932" builtinId="8" hidden="1"/>
    <cellStyle name="Hyperlink" xfId="9934" builtinId="8" hidden="1"/>
    <cellStyle name="Hyperlink" xfId="9938" builtinId="8" hidden="1"/>
    <cellStyle name="Hyperlink" xfId="9940" builtinId="8" hidden="1"/>
    <cellStyle name="Hyperlink" xfId="9942" builtinId="8" hidden="1"/>
    <cellStyle name="Hyperlink" xfId="9944" builtinId="8" hidden="1"/>
    <cellStyle name="Hyperlink" xfId="9946" builtinId="8" hidden="1"/>
    <cellStyle name="Hyperlink" xfId="9948" builtinId="8" hidden="1"/>
    <cellStyle name="Hyperlink" xfId="9950" builtinId="8" hidden="1"/>
    <cellStyle name="Hyperlink" xfId="9952" builtinId="8" hidden="1"/>
    <cellStyle name="Hyperlink" xfId="9954" builtinId="8" hidden="1"/>
    <cellStyle name="Hyperlink" xfId="9956" builtinId="8" hidden="1"/>
    <cellStyle name="Hyperlink" xfId="9958" builtinId="8" hidden="1"/>
    <cellStyle name="Hyperlink" xfId="9960" builtinId="8" hidden="1"/>
    <cellStyle name="Hyperlink" xfId="9962" builtinId="8" hidden="1"/>
    <cellStyle name="Hyperlink" xfId="9964" builtinId="8" hidden="1"/>
    <cellStyle name="Hyperlink" xfId="9966" builtinId="8" hidden="1"/>
    <cellStyle name="Hyperlink" xfId="9970" builtinId="8" hidden="1"/>
    <cellStyle name="Hyperlink" xfId="9469" builtinId="8" hidden="1"/>
    <cellStyle name="Hyperlink" xfId="9973" builtinId="8" hidden="1"/>
    <cellStyle name="Hyperlink" xfId="9975" builtinId="8" hidden="1"/>
    <cellStyle name="Hyperlink" xfId="9977" builtinId="8" hidden="1"/>
    <cellStyle name="Hyperlink" xfId="9979" builtinId="8" hidden="1"/>
    <cellStyle name="Hyperlink" xfId="9981" builtinId="8" hidden="1"/>
    <cellStyle name="Hyperlink" xfId="9983" builtinId="8" hidden="1"/>
    <cellStyle name="Hyperlink" xfId="9985" builtinId="8" hidden="1"/>
    <cellStyle name="Hyperlink" xfId="9987" builtinId="8" hidden="1"/>
    <cellStyle name="Hyperlink" xfId="9989" builtinId="8" hidden="1"/>
    <cellStyle name="Hyperlink" xfId="9991" builtinId="8" hidden="1"/>
    <cellStyle name="Hyperlink" xfId="9993" builtinId="8" hidden="1"/>
    <cellStyle name="Hyperlink" xfId="9995" builtinId="8" hidden="1"/>
    <cellStyle name="Hyperlink" xfId="9997" builtinId="8" hidden="1"/>
    <cellStyle name="Hyperlink" xfId="10001" builtinId="8" hidden="1"/>
    <cellStyle name="Hyperlink" xfId="10003" builtinId="8" hidden="1"/>
    <cellStyle name="Hyperlink" xfId="10005" builtinId="8" hidden="1"/>
    <cellStyle name="Hyperlink" xfId="10007" builtinId="8" hidden="1"/>
    <cellStyle name="Hyperlink" xfId="10009" builtinId="8" hidden="1"/>
    <cellStyle name="Hyperlink" xfId="10011" builtinId="8" hidden="1"/>
    <cellStyle name="Hyperlink" xfId="10013" builtinId="8" hidden="1"/>
    <cellStyle name="Hyperlink" xfId="10015" builtinId="8" hidden="1"/>
    <cellStyle name="Hyperlink" xfId="10017" builtinId="8" hidden="1"/>
    <cellStyle name="Hyperlink" xfId="10019" builtinId="8" hidden="1"/>
    <cellStyle name="Hyperlink" xfId="10021" builtinId="8" hidden="1"/>
    <cellStyle name="Hyperlink" xfId="10023" builtinId="8" hidden="1"/>
    <cellStyle name="Hyperlink" xfId="10025" builtinId="8" hidden="1"/>
    <cellStyle name="Hyperlink" xfId="10027" builtinId="8" hidden="1"/>
    <cellStyle name="Hyperlink" xfId="10029" builtinId="8" hidden="1"/>
    <cellStyle name="Hyperlink" xfId="10033" builtinId="8" hidden="1"/>
    <cellStyle name="Hyperlink" xfId="10035" builtinId="8" hidden="1"/>
    <cellStyle name="Hyperlink" xfId="10037" builtinId="8" hidden="1"/>
    <cellStyle name="Hyperlink" xfId="10039" builtinId="8" hidden="1"/>
    <cellStyle name="Hyperlink" xfId="10041" builtinId="8" hidden="1"/>
    <cellStyle name="Hyperlink" xfId="10043" builtinId="8" hidden="1"/>
    <cellStyle name="Hyperlink" xfId="10045" builtinId="8" hidden="1"/>
    <cellStyle name="Hyperlink" xfId="10047" builtinId="8" hidden="1"/>
    <cellStyle name="Hyperlink" xfId="10049" builtinId="8" hidden="1"/>
    <cellStyle name="Hyperlink" xfId="10051" builtinId="8" hidden="1"/>
    <cellStyle name="Hyperlink" xfId="10053" builtinId="8" hidden="1"/>
    <cellStyle name="Hyperlink" xfId="10055" builtinId="8" hidden="1"/>
    <cellStyle name="Hyperlink" xfId="10057" builtinId="8" hidden="1"/>
    <cellStyle name="Hyperlink" xfId="10059" builtinId="8" hidden="1"/>
    <cellStyle name="Hyperlink" xfId="10061" builtinId="8" hidden="1"/>
    <cellStyle name="Hyperlink" xfId="10065" builtinId="8" hidden="1"/>
    <cellStyle name="Hyperlink" xfId="10067" builtinId="8" hidden="1"/>
    <cellStyle name="Hyperlink" xfId="10069" builtinId="8" hidden="1"/>
    <cellStyle name="Hyperlink" xfId="10071" builtinId="8" hidden="1"/>
    <cellStyle name="Hyperlink" xfId="10073" builtinId="8" hidden="1"/>
    <cellStyle name="Hyperlink" xfId="10075" builtinId="8" hidden="1"/>
    <cellStyle name="Hyperlink" xfId="10077" builtinId="8" hidden="1"/>
    <cellStyle name="Hyperlink" xfId="10079" builtinId="8" hidden="1"/>
    <cellStyle name="Hyperlink" xfId="10081" builtinId="8" hidden="1"/>
    <cellStyle name="Hyperlink" xfId="10083" builtinId="8" hidden="1"/>
    <cellStyle name="Hyperlink" xfId="10085" builtinId="8" hidden="1"/>
    <cellStyle name="Hyperlink" xfId="10087" builtinId="8" hidden="1"/>
    <cellStyle name="Hyperlink" xfId="10089" builtinId="8" hidden="1"/>
    <cellStyle name="Hyperlink" xfId="10091" builtinId="8" hidden="1"/>
    <cellStyle name="Hyperlink" xfId="10093" builtinId="8" hidden="1"/>
    <cellStyle name="Hyperlink" xfId="9465" builtinId="8" hidden="1"/>
    <cellStyle name="Hyperlink" xfId="10098" builtinId="8" hidden="1"/>
    <cellStyle name="Hyperlink" xfId="10100" builtinId="8" hidden="1"/>
    <cellStyle name="Hyperlink" xfId="10102" builtinId="8" hidden="1"/>
    <cellStyle name="Hyperlink" xfId="10104" builtinId="8" hidden="1"/>
    <cellStyle name="Hyperlink" xfId="10106" builtinId="8" hidden="1"/>
    <cellStyle name="Hyperlink" xfId="10108" builtinId="8" hidden="1"/>
    <cellStyle name="Hyperlink" xfId="10110" builtinId="8" hidden="1"/>
    <cellStyle name="Hyperlink" xfId="10112" builtinId="8" hidden="1"/>
    <cellStyle name="Hyperlink" xfId="10114" builtinId="8" hidden="1"/>
    <cellStyle name="Hyperlink" xfId="10116" builtinId="8" hidden="1"/>
    <cellStyle name="Hyperlink" xfId="10118" builtinId="8" hidden="1"/>
    <cellStyle name="Hyperlink" xfId="10120" builtinId="8" hidden="1"/>
    <cellStyle name="Hyperlink" xfId="10122" builtinId="8" hidden="1"/>
    <cellStyle name="Hyperlink" xfId="10124" builtinId="8" hidden="1"/>
    <cellStyle name="Hyperlink" xfId="10128" builtinId="8" hidden="1"/>
    <cellStyle name="Hyperlink" xfId="10130" builtinId="8" hidden="1"/>
    <cellStyle name="Hyperlink" xfId="10132" builtinId="8" hidden="1"/>
    <cellStyle name="Hyperlink" xfId="10134" builtinId="8" hidden="1"/>
    <cellStyle name="Hyperlink" xfId="10136" builtinId="8" hidden="1"/>
    <cellStyle name="Hyperlink" xfId="10138" builtinId="8" hidden="1"/>
    <cellStyle name="Hyperlink" xfId="10140" builtinId="8" hidden="1"/>
    <cellStyle name="Hyperlink" xfId="10142" builtinId="8" hidden="1"/>
    <cellStyle name="Hyperlink" xfId="10144" builtinId="8" hidden="1"/>
    <cellStyle name="Hyperlink" xfId="10146" builtinId="8" hidden="1"/>
    <cellStyle name="Hyperlink" xfId="10148" builtinId="8" hidden="1"/>
    <cellStyle name="Hyperlink" xfId="10150" builtinId="8" hidden="1"/>
    <cellStyle name="Hyperlink" xfId="10152" builtinId="8" hidden="1"/>
    <cellStyle name="Hyperlink" xfId="10154" builtinId="8" hidden="1"/>
    <cellStyle name="Hyperlink" xfId="10156" builtinId="8" hidden="1"/>
    <cellStyle name="Hyperlink" xfId="10160" builtinId="8" hidden="1"/>
    <cellStyle name="Hyperlink" xfId="10162" builtinId="8" hidden="1"/>
    <cellStyle name="Hyperlink" xfId="10164" builtinId="8" hidden="1"/>
    <cellStyle name="Hyperlink" xfId="10166" builtinId="8" hidden="1"/>
    <cellStyle name="Hyperlink" xfId="10168" builtinId="8" hidden="1"/>
    <cellStyle name="Hyperlink" xfId="10170" builtinId="8" hidden="1"/>
    <cellStyle name="Hyperlink" xfId="10172" builtinId="8" hidden="1"/>
    <cellStyle name="Hyperlink" xfId="10174" builtinId="8" hidden="1"/>
    <cellStyle name="Hyperlink" xfId="10176" builtinId="8" hidden="1"/>
    <cellStyle name="Hyperlink" xfId="10178" builtinId="8" hidden="1"/>
    <cellStyle name="Hyperlink" xfId="10180" builtinId="8" hidden="1"/>
    <cellStyle name="Hyperlink" xfId="10182" builtinId="8" hidden="1"/>
    <cellStyle name="Hyperlink" xfId="10184" builtinId="8" hidden="1"/>
    <cellStyle name="Hyperlink" xfId="10186" builtinId="8" hidden="1"/>
    <cellStyle name="Hyperlink" xfId="10188" builtinId="8" hidden="1"/>
    <cellStyle name="Hyperlink" xfId="10192" builtinId="8" hidden="1"/>
    <cellStyle name="Hyperlink" xfId="10194" builtinId="8" hidden="1"/>
    <cellStyle name="Hyperlink" xfId="10196" builtinId="8" hidden="1"/>
    <cellStyle name="Hyperlink" xfId="10198" builtinId="8" hidden="1"/>
    <cellStyle name="Hyperlink" xfId="10200" builtinId="8" hidden="1"/>
    <cellStyle name="Hyperlink" xfId="10202" builtinId="8" hidden="1"/>
    <cellStyle name="Hyperlink" xfId="10204" builtinId="8" hidden="1"/>
    <cellStyle name="Hyperlink" xfId="10206" builtinId="8" hidden="1"/>
    <cellStyle name="Hyperlink" xfId="10208" builtinId="8" hidden="1"/>
    <cellStyle name="Hyperlink" xfId="10210" builtinId="8" hidden="1"/>
    <cellStyle name="Hyperlink" xfId="10212" builtinId="8" hidden="1"/>
    <cellStyle name="Hyperlink" xfId="10214" builtinId="8" hidden="1"/>
    <cellStyle name="Hyperlink" xfId="10216" builtinId="8" hidden="1"/>
    <cellStyle name="Hyperlink" xfId="10218" builtinId="8" hidden="1"/>
    <cellStyle name="Hyperlink" xfId="10220" builtinId="8" hidden="1"/>
    <cellStyle name="Hyperlink" xfId="10223" builtinId="8" hidden="1"/>
    <cellStyle name="Hyperlink" xfId="10225" builtinId="8" hidden="1"/>
    <cellStyle name="Hyperlink" xfId="10227" builtinId="8" hidden="1"/>
    <cellStyle name="Hyperlink" xfId="10229" builtinId="8" hidden="1"/>
    <cellStyle name="Hyperlink" xfId="10231" builtinId="8" hidden="1"/>
    <cellStyle name="Hyperlink" xfId="10233" builtinId="8" hidden="1"/>
    <cellStyle name="Hyperlink" xfId="10235" builtinId="8" hidden="1"/>
    <cellStyle name="Hyperlink" xfId="10237" builtinId="8" hidden="1"/>
    <cellStyle name="Hyperlink" xfId="10239" builtinId="8" hidden="1"/>
    <cellStyle name="Hyperlink" xfId="10241" builtinId="8" hidden="1"/>
    <cellStyle name="Hyperlink" xfId="10243" builtinId="8" hidden="1"/>
    <cellStyle name="Hyperlink" xfId="10245" builtinId="8" hidden="1"/>
    <cellStyle name="Hyperlink" xfId="10247" builtinId="8" hidden="1"/>
    <cellStyle name="Hyperlink" xfId="10249" builtinId="8" hidden="1"/>
    <cellStyle name="Hyperlink" xfId="10251" builtinId="8" hidden="1"/>
    <cellStyle name="Hyperlink" xfId="10255" builtinId="8" hidden="1"/>
    <cellStyle name="Hyperlink" xfId="10257" builtinId="8" hidden="1"/>
    <cellStyle name="Hyperlink" xfId="10259" builtinId="8" hidden="1"/>
    <cellStyle name="Hyperlink" xfId="10261" builtinId="8" hidden="1"/>
    <cellStyle name="Hyperlink" xfId="10263" builtinId="8" hidden="1"/>
    <cellStyle name="Hyperlink" xfId="10265" builtinId="8" hidden="1"/>
    <cellStyle name="Hyperlink" xfId="10267" builtinId="8" hidden="1"/>
    <cellStyle name="Hyperlink" xfId="10269" builtinId="8" hidden="1"/>
    <cellStyle name="Hyperlink" xfId="10271" builtinId="8" hidden="1"/>
    <cellStyle name="Hyperlink" xfId="10273" builtinId="8" hidden="1"/>
    <cellStyle name="Hyperlink" xfId="10275" builtinId="8" hidden="1"/>
    <cellStyle name="Hyperlink" xfId="10277" builtinId="8" hidden="1"/>
    <cellStyle name="Hyperlink" xfId="10279" builtinId="8" hidden="1"/>
    <cellStyle name="Hyperlink" xfId="10281" builtinId="8" hidden="1"/>
    <cellStyle name="Hyperlink" xfId="10283" builtinId="8" hidden="1"/>
    <cellStyle name="Hyperlink" xfId="10287" builtinId="8" hidden="1"/>
    <cellStyle name="Hyperlink" xfId="10289" builtinId="8" hidden="1"/>
    <cellStyle name="Hyperlink" xfId="10291" builtinId="8" hidden="1"/>
    <cellStyle name="Hyperlink" xfId="10293" builtinId="8" hidden="1"/>
    <cellStyle name="Hyperlink" xfId="10295" builtinId="8" hidden="1"/>
    <cellStyle name="Hyperlink" xfId="10297" builtinId="8" hidden="1"/>
    <cellStyle name="Hyperlink" xfId="10299" builtinId="8" hidden="1"/>
    <cellStyle name="Hyperlink" xfId="10301" builtinId="8" hidden="1"/>
    <cellStyle name="Hyperlink" xfId="10303" builtinId="8" hidden="1"/>
    <cellStyle name="Hyperlink" xfId="10305" builtinId="8" hidden="1"/>
    <cellStyle name="Hyperlink" xfId="10307" builtinId="8" hidden="1"/>
    <cellStyle name="Hyperlink" xfId="10309" builtinId="8" hidden="1"/>
    <cellStyle name="Hyperlink" xfId="10311" builtinId="8" hidden="1"/>
    <cellStyle name="Hyperlink" xfId="10313" builtinId="8" hidden="1"/>
    <cellStyle name="Hyperlink" xfId="10315" builtinId="8" hidden="1"/>
    <cellStyle name="Hyperlink" xfId="10319" builtinId="8" hidden="1"/>
    <cellStyle name="Hyperlink" xfId="10321" builtinId="8" hidden="1"/>
    <cellStyle name="Hyperlink" xfId="10323" builtinId="8" hidden="1"/>
    <cellStyle name="Hyperlink" xfId="10325" builtinId="8" hidden="1"/>
    <cellStyle name="Hyperlink" xfId="10327" builtinId="8" hidden="1"/>
    <cellStyle name="Hyperlink" xfId="10329" builtinId="8" hidden="1"/>
    <cellStyle name="Hyperlink" xfId="10331" builtinId="8" hidden="1"/>
    <cellStyle name="Hyperlink" xfId="10333" builtinId="8" hidden="1"/>
    <cellStyle name="Hyperlink" xfId="10335" builtinId="8" hidden="1"/>
    <cellStyle name="Hyperlink" xfId="10337" builtinId="8" hidden="1"/>
    <cellStyle name="Hyperlink" xfId="10339" builtinId="8" hidden="1"/>
    <cellStyle name="Hyperlink" xfId="10341" builtinId="8" hidden="1"/>
    <cellStyle name="Hyperlink" xfId="10343" builtinId="8" hidden="1"/>
    <cellStyle name="Hyperlink" xfId="10345" builtinId="8" hidden="1"/>
    <cellStyle name="Hyperlink" xfId="9466" builtinId="8" hidden="1"/>
    <cellStyle name="Hyperlink" xfId="10350" builtinId="8" hidden="1"/>
    <cellStyle name="Hyperlink" xfId="10352" builtinId="8" hidden="1"/>
    <cellStyle name="Hyperlink" xfId="10354" builtinId="8" hidden="1"/>
    <cellStyle name="Hyperlink" xfId="10356" builtinId="8" hidden="1"/>
    <cellStyle name="Hyperlink" xfId="10358" builtinId="8" hidden="1"/>
    <cellStyle name="Hyperlink" xfId="10360" builtinId="8" hidden="1"/>
    <cellStyle name="Hyperlink" xfId="10362" builtinId="8" hidden="1"/>
    <cellStyle name="Hyperlink" xfId="10364" builtinId="8" hidden="1"/>
    <cellStyle name="Hyperlink" xfId="10366" builtinId="8" hidden="1"/>
    <cellStyle name="Hyperlink" xfId="10368" builtinId="8" hidden="1"/>
    <cellStyle name="Hyperlink" xfId="10370" builtinId="8" hidden="1"/>
    <cellStyle name="Hyperlink" xfId="10372" builtinId="8" hidden="1"/>
    <cellStyle name="Hyperlink" xfId="10374" builtinId="8" hidden="1"/>
    <cellStyle name="Hyperlink" xfId="10376" builtinId="8" hidden="1"/>
    <cellStyle name="Hyperlink" xfId="10378" builtinId="8" hidden="1"/>
    <cellStyle name="Hyperlink" xfId="10382" builtinId="8" hidden="1"/>
    <cellStyle name="Hyperlink" xfId="10384" builtinId="8" hidden="1"/>
    <cellStyle name="Hyperlink" xfId="10386" builtinId="8" hidden="1"/>
    <cellStyle name="Hyperlink" xfId="10388" builtinId="8" hidden="1"/>
    <cellStyle name="Hyperlink" xfId="10390" builtinId="8" hidden="1"/>
    <cellStyle name="Hyperlink" xfId="10392" builtinId="8" hidden="1"/>
    <cellStyle name="Hyperlink" xfId="10394" builtinId="8" hidden="1"/>
    <cellStyle name="Hyperlink" xfId="10396" builtinId="8" hidden="1"/>
    <cellStyle name="Hyperlink" xfId="10398" builtinId="8" hidden="1"/>
    <cellStyle name="Hyperlink" xfId="10400" builtinId="8" hidden="1"/>
    <cellStyle name="Hyperlink" xfId="10402" builtinId="8" hidden="1"/>
    <cellStyle name="Hyperlink" xfId="10404" builtinId="8" hidden="1"/>
    <cellStyle name="Hyperlink" xfId="10406" builtinId="8" hidden="1"/>
    <cellStyle name="Hyperlink" xfId="10408" builtinId="8" hidden="1"/>
    <cellStyle name="Hyperlink" xfId="10410" builtinId="8" hidden="1"/>
    <cellStyle name="Hyperlink" xfId="10414" builtinId="8" hidden="1"/>
    <cellStyle name="Hyperlink" xfId="10416" builtinId="8" hidden="1"/>
    <cellStyle name="Hyperlink" xfId="10418" builtinId="8" hidden="1"/>
    <cellStyle name="Hyperlink" xfId="10420" builtinId="8" hidden="1"/>
    <cellStyle name="Hyperlink" xfId="10422" builtinId="8" hidden="1"/>
    <cellStyle name="Hyperlink" xfId="10424" builtinId="8" hidden="1"/>
    <cellStyle name="Hyperlink" xfId="10426" builtinId="8" hidden="1"/>
    <cellStyle name="Hyperlink" xfId="10428" builtinId="8" hidden="1"/>
    <cellStyle name="Hyperlink" xfId="10430" builtinId="8" hidden="1"/>
    <cellStyle name="Hyperlink" xfId="10432" builtinId="8" hidden="1"/>
    <cellStyle name="Hyperlink" xfId="10434" builtinId="8" hidden="1"/>
    <cellStyle name="Hyperlink" xfId="10436" builtinId="8" hidden="1"/>
    <cellStyle name="Hyperlink" xfId="10438" builtinId="8" hidden="1"/>
    <cellStyle name="Hyperlink" xfId="10440" builtinId="8" hidden="1"/>
    <cellStyle name="Hyperlink" xfId="10442" builtinId="8" hidden="1"/>
    <cellStyle name="Hyperlink" xfId="10446" builtinId="8" hidden="1"/>
    <cellStyle name="Hyperlink" xfId="10448" builtinId="8" hidden="1"/>
    <cellStyle name="Hyperlink" xfId="10450" builtinId="8" hidden="1"/>
    <cellStyle name="Hyperlink" xfId="10452" builtinId="8" hidden="1"/>
    <cellStyle name="Hyperlink" xfId="10454" builtinId="8" hidden="1"/>
    <cellStyle name="Hyperlink" xfId="10456" builtinId="8" hidden="1"/>
    <cellStyle name="Hyperlink" xfId="10458" builtinId="8" hidden="1"/>
    <cellStyle name="Hyperlink" xfId="10460" builtinId="8" hidden="1"/>
    <cellStyle name="Hyperlink" xfId="10462" builtinId="8" hidden="1"/>
    <cellStyle name="Hyperlink" xfId="10464" builtinId="8" hidden="1"/>
    <cellStyle name="Hyperlink" xfId="10466" builtinId="8" hidden="1"/>
    <cellStyle name="Hyperlink" xfId="10468" builtinId="8" hidden="1"/>
    <cellStyle name="Hyperlink" xfId="10470" builtinId="8" hidden="1"/>
    <cellStyle name="Hyperlink" xfId="9467" builtinId="8" hidden="1"/>
    <cellStyle name="Hyperlink" xfId="10473" builtinId="8" hidden="1"/>
    <cellStyle name="Hyperlink" xfId="10477" builtinId="8" hidden="1"/>
    <cellStyle name="Hyperlink" xfId="10479" builtinId="8" hidden="1"/>
    <cellStyle name="Hyperlink" xfId="10481" builtinId="8" hidden="1"/>
    <cellStyle name="Hyperlink" xfId="10483" builtinId="8" hidden="1"/>
    <cellStyle name="Hyperlink" xfId="10485" builtinId="8" hidden="1"/>
    <cellStyle name="Hyperlink" xfId="10487" builtinId="8" hidden="1"/>
    <cellStyle name="Hyperlink" xfId="10489" builtinId="8" hidden="1"/>
    <cellStyle name="Hyperlink" xfId="10491" builtinId="8" hidden="1"/>
    <cellStyle name="Hyperlink" xfId="10493" builtinId="8" hidden="1"/>
    <cellStyle name="Hyperlink" xfId="10495" builtinId="8" hidden="1"/>
    <cellStyle name="Hyperlink" xfId="10497" builtinId="8" hidden="1"/>
    <cellStyle name="Hyperlink" xfId="10499" builtinId="8" hidden="1"/>
    <cellStyle name="Hyperlink" xfId="10501" builtinId="8" hidden="1"/>
    <cellStyle name="Hyperlink" xfId="10503" builtinId="8" hidden="1"/>
    <cellStyle name="Hyperlink" xfId="10505" builtinId="8" hidden="1"/>
    <cellStyle name="Hyperlink" xfId="10509" builtinId="8" hidden="1"/>
    <cellStyle name="Hyperlink" xfId="10511" builtinId="8" hidden="1"/>
    <cellStyle name="Hyperlink" xfId="10513" builtinId="8" hidden="1"/>
    <cellStyle name="Hyperlink" xfId="10515" builtinId="8" hidden="1"/>
    <cellStyle name="Hyperlink" xfId="10517" builtinId="8" hidden="1"/>
    <cellStyle name="Hyperlink" xfId="10519" builtinId="8" hidden="1"/>
    <cellStyle name="Hyperlink" xfId="10521" builtinId="8" hidden="1"/>
    <cellStyle name="Hyperlink" xfId="10523" builtinId="8" hidden="1"/>
    <cellStyle name="Hyperlink" xfId="10525" builtinId="8" hidden="1"/>
    <cellStyle name="Hyperlink" xfId="10527" builtinId="8" hidden="1"/>
    <cellStyle name="Hyperlink" xfId="10529" builtinId="8" hidden="1"/>
    <cellStyle name="Hyperlink" xfId="10531" builtinId="8" hidden="1"/>
    <cellStyle name="Hyperlink" xfId="10533" builtinId="8" hidden="1"/>
    <cellStyle name="Hyperlink" xfId="10535" builtinId="8" hidden="1"/>
    <cellStyle name="Hyperlink" xfId="10537" builtinId="8" hidden="1"/>
    <cellStyle name="Hyperlink" xfId="10541" builtinId="8" hidden="1"/>
    <cellStyle name="Hyperlink" xfId="10543" builtinId="8" hidden="1"/>
    <cellStyle name="Hyperlink" xfId="10545" builtinId="8" hidden="1"/>
    <cellStyle name="Hyperlink" xfId="10547" builtinId="8" hidden="1"/>
    <cellStyle name="Hyperlink" xfId="10549" builtinId="8" hidden="1"/>
    <cellStyle name="Hyperlink" xfId="10551" builtinId="8" hidden="1"/>
    <cellStyle name="Hyperlink" xfId="10553" builtinId="8" hidden="1"/>
    <cellStyle name="Hyperlink" xfId="10555" builtinId="8" hidden="1"/>
    <cellStyle name="Hyperlink" xfId="10557" builtinId="8" hidden="1"/>
    <cellStyle name="Hyperlink" xfId="10559" builtinId="8" hidden="1"/>
    <cellStyle name="Hyperlink" xfId="10561" builtinId="8" hidden="1"/>
    <cellStyle name="Hyperlink" xfId="10563" builtinId="8" hidden="1"/>
    <cellStyle name="Hyperlink" xfId="10565" builtinId="8" hidden="1"/>
    <cellStyle name="Hyperlink" xfId="10567" builtinId="8" hidden="1"/>
    <cellStyle name="Hyperlink" xfId="10569" builtinId="8" hidden="1"/>
    <cellStyle name="Hyperlink" xfId="10573" builtinId="8" hidden="1"/>
    <cellStyle name="Hyperlink" xfId="10575" builtinId="8" hidden="1"/>
    <cellStyle name="Hyperlink" xfId="10577" builtinId="8" hidden="1"/>
    <cellStyle name="Hyperlink" xfId="10579" builtinId="8" hidden="1"/>
    <cellStyle name="Hyperlink" xfId="10581" builtinId="8" hidden="1"/>
    <cellStyle name="Hyperlink" xfId="10583" builtinId="8" hidden="1"/>
    <cellStyle name="Hyperlink" xfId="10585" builtinId="8" hidden="1"/>
    <cellStyle name="Hyperlink" xfId="10587" builtinId="8" hidden="1"/>
    <cellStyle name="Hyperlink" xfId="10589" builtinId="8" hidden="1"/>
    <cellStyle name="Hyperlink" xfId="10591" builtinId="8" hidden="1"/>
    <cellStyle name="Hyperlink" xfId="10593" builtinId="8" hidden="1"/>
    <cellStyle name="Hyperlink" xfId="10595" builtinId="8" hidden="1"/>
    <cellStyle name="Hyperlink" xfId="5558" builtinId="8" hidden="1"/>
    <cellStyle name="Hyperlink" xfId="10598" builtinId="8" hidden="1"/>
    <cellStyle name="Hyperlink" xfId="10600" builtinId="8" hidden="1"/>
    <cellStyle name="Hyperlink" xfId="10604" builtinId="8" hidden="1"/>
    <cellStyle name="Hyperlink" xfId="10606" builtinId="8" hidden="1"/>
    <cellStyle name="Hyperlink" xfId="10608" builtinId="8" hidden="1"/>
    <cellStyle name="Hyperlink" xfId="10610" builtinId="8" hidden="1"/>
    <cellStyle name="Hyperlink" xfId="10612" builtinId="8" hidden="1"/>
    <cellStyle name="Hyperlink" xfId="10614" builtinId="8" hidden="1"/>
    <cellStyle name="Hyperlink" xfId="10616" builtinId="8" hidden="1"/>
    <cellStyle name="Hyperlink" xfId="10618" builtinId="8" hidden="1"/>
    <cellStyle name="Hyperlink" xfId="10620" builtinId="8" hidden="1"/>
    <cellStyle name="Hyperlink" xfId="10622" builtinId="8" hidden="1"/>
    <cellStyle name="Hyperlink" xfId="10624" builtinId="8" hidden="1"/>
    <cellStyle name="Hyperlink" xfId="10626" builtinId="8" hidden="1"/>
    <cellStyle name="Hyperlink" xfId="10628" builtinId="8" hidden="1"/>
    <cellStyle name="Hyperlink" xfId="10630" builtinId="8" hidden="1"/>
    <cellStyle name="Hyperlink" xfId="10632" builtinId="8" hidden="1"/>
    <cellStyle name="Hyperlink" xfId="10636" builtinId="8" hidden="1"/>
    <cellStyle name="Hyperlink" xfId="10638" builtinId="8" hidden="1"/>
    <cellStyle name="Hyperlink" xfId="10640" builtinId="8" hidden="1"/>
    <cellStyle name="Hyperlink" xfId="10642" builtinId="8" hidden="1"/>
    <cellStyle name="Hyperlink" xfId="10644" builtinId="8" hidden="1"/>
    <cellStyle name="Hyperlink" xfId="10646" builtinId="8" hidden="1"/>
    <cellStyle name="Hyperlink" xfId="10648" builtinId="8" hidden="1"/>
    <cellStyle name="Hyperlink" xfId="10650" builtinId="8" hidden="1"/>
    <cellStyle name="Hyperlink" xfId="10652" builtinId="8" hidden="1"/>
    <cellStyle name="Hyperlink" xfId="10654" builtinId="8" hidden="1"/>
    <cellStyle name="Hyperlink" xfId="10656" builtinId="8" hidden="1"/>
    <cellStyle name="Hyperlink" xfId="10658" builtinId="8" hidden="1"/>
    <cellStyle name="Hyperlink" xfId="10660" builtinId="8" hidden="1"/>
    <cellStyle name="Hyperlink" xfId="10662" builtinId="8" hidden="1"/>
    <cellStyle name="Hyperlink" xfId="10664" builtinId="8" hidden="1"/>
    <cellStyle name="Hyperlink" xfId="10668" builtinId="8" hidden="1"/>
    <cellStyle name="Hyperlink" xfId="10670" builtinId="8" hidden="1"/>
    <cellStyle name="Hyperlink" xfId="10672" builtinId="8" hidden="1"/>
    <cellStyle name="Hyperlink" xfId="10674" builtinId="8" hidden="1"/>
    <cellStyle name="Hyperlink" xfId="10676" builtinId="8" hidden="1"/>
    <cellStyle name="Hyperlink" xfId="10678" builtinId="8" hidden="1"/>
    <cellStyle name="Hyperlink" xfId="10680" builtinId="8" hidden="1"/>
    <cellStyle name="Hyperlink" xfId="10682" builtinId="8" hidden="1"/>
    <cellStyle name="Hyperlink" xfId="10684" builtinId="8" hidden="1"/>
    <cellStyle name="Hyperlink" xfId="10686" builtinId="8" hidden="1"/>
    <cellStyle name="Hyperlink" xfId="10688" builtinId="8" hidden="1"/>
    <cellStyle name="Hyperlink" xfId="10690" builtinId="8" hidden="1"/>
    <cellStyle name="Hyperlink" xfId="10692" builtinId="8" hidden="1"/>
    <cellStyle name="Hyperlink" xfId="10694" builtinId="8" hidden="1"/>
    <cellStyle name="Hyperlink" xfId="10696" builtinId="8" hidden="1"/>
    <cellStyle name="Hyperlink" xfId="10700" builtinId="8" hidden="1"/>
    <cellStyle name="Hyperlink" xfId="10702" builtinId="8" hidden="1"/>
    <cellStyle name="Hyperlink" xfId="10704" builtinId="8" hidden="1"/>
    <cellStyle name="Hyperlink" xfId="10706" builtinId="8" hidden="1"/>
    <cellStyle name="Hyperlink" xfId="10708" builtinId="8" hidden="1"/>
    <cellStyle name="Hyperlink" xfId="10710" builtinId="8" hidden="1"/>
    <cellStyle name="Hyperlink" xfId="10712" builtinId="8" hidden="1"/>
    <cellStyle name="Hyperlink" xfId="10714" builtinId="8" hidden="1"/>
    <cellStyle name="Hyperlink" xfId="10716" builtinId="8" hidden="1"/>
    <cellStyle name="Hyperlink" xfId="10718" builtinId="8" hidden="1"/>
    <cellStyle name="Hyperlink" xfId="10720" builtinId="8" hidden="1"/>
    <cellStyle name="Hyperlink" xfId="10730" builtinId="8" hidden="1"/>
    <cellStyle name="Hyperlink" xfId="10732" builtinId="8" hidden="1"/>
    <cellStyle name="Hyperlink" xfId="10734" builtinId="8" hidden="1"/>
    <cellStyle name="Hyperlink" xfId="10736" builtinId="8" hidden="1"/>
    <cellStyle name="Hyperlink" xfId="10740" builtinId="8" hidden="1"/>
    <cellStyle name="Hyperlink" xfId="10742" builtinId="8" hidden="1"/>
    <cellStyle name="Hyperlink" xfId="10744" builtinId="8" hidden="1"/>
    <cellStyle name="Hyperlink" xfId="10746" builtinId="8" hidden="1"/>
    <cellStyle name="Hyperlink" xfId="10748" builtinId="8" hidden="1"/>
    <cellStyle name="Hyperlink" xfId="10750" builtinId="8" hidden="1"/>
    <cellStyle name="Hyperlink" xfId="10752" builtinId="8" hidden="1"/>
    <cellStyle name="Hyperlink" xfId="10754" builtinId="8" hidden="1"/>
    <cellStyle name="Hyperlink" xfId="10756" builtinId="8" hidden="1"/>
    <cellStyle name="Hyperlink" xfId="10758" builtinId="8" hidden="1"/>
    <cellStyle name="Hyperlink" xfId="10760" builtinId="8" hidden="1"/>
    <cellStyle name="Hyperlink" xfId="10762" builtinId="8" hidden="1"/>
    <cellStyle name="Hyperlink" xfId="10764" builtinId="8" hidden="1"/>
    <cellStyle name="Hyperlink" xfId="10766" builtinId="8" hidden="1"/>
    <cellStyle name="Hyperlink" xfId="10768" builtinId="8" hidden="1"/>
    <cellStyle name="Hyperlink" xfId="10772" builtinId="8" hidden="1"/>
    <cellStyle name="Hyperlink" xfId="10774" builtinId="8" hidden="1"/>
    <cellStyle name="Hyperlink" xfId="10776" builtinId="8" hidden="1"/>
    <cellStyle name="Hyperlink" xfId="10778" builtinId="8" hidden="1"/>
    <cellStyle name="Hyperlink" xfId="10780" builtinId="8" hidden="1"/>
    <cellStyle name="Hyperlink" xfId="10782" builtinId="8" hidden="1"/>
    <cellStyle name="Hyperlink" xfId="10784" builtinId="8" hidden="1"/>
    <cellStyle name="Hyperlink" xfId="10786" builtinId="8" hidden="1"/>
    <cellStyle name="Hyperlink" xfId="10788" builtinId="8" hidden="1"/>
    <cellStyle name="Hyperlink" xfId="10790" builtinId="8" hidden="1"/>
    <cellStyle name="Hyperlink" xfId="10792" builtinId="8" hidden="1"/>
    <cellStyle name="Hyperlink" xfId="10794" builtinId="8" hidden="1"/>
    <cellStyle name="Hyperlink" xfId="10796" builtinId="8" hidden="1"/>
    <cellStyle name="Hyperlink" xfId="10798" builtinId="8" hidden="1"/>
    <cellStyle name="Hyperlink" xfId="10800" builtinId="8" hidden="1"/>
    <cellStyle name="Hyperlink" xfId="10804" builtinId="8" hidden="1"/>
    <cellStyle name="Hyperlink" xfId="10806" builtinId="8" hidden="1"/>
    <cellStyle name="Hyperlink" xfId="10808" builtinId="8" hidden="1"/>
    <cellStyle name="Hyperlink" xfId="10810" builtinId="8" hidden="1"/>
    <cellStyle name="Hyperlink" xfId="10812" builtinId="8" hidden="1"/>
    <cellStyle name="Hyperlink" xfId="10814" builtinId="8" hidden="1"/>
    <cellStyle name="Hyperlink" xfId="10816" builtinId="8" hidden="1"/>
    <cellStyle name="Hyperlink" xfId="10818" builtinId="8" hidden="1"/>
    <cellStyle name="Hyperlink" xfId="10820" builtinId="8" hidden="1"/>
    <cellStyle name="Hyperlink" xfId="10822" builtinId="8" hidden="1"/>
    <cellStyle name="Hyperlink" xfId="10824" builtinId="8" hidden="1"/>
    <cellStyle name="Hyperlink" xfId="10826" builtinId="8" hidden="1"/>
    <cellStyle name="Hyperlink" xfId="10828" builtinId="8" hidden="1"/>
    <cellStyle name="Hyperlink" xfId="10830" builtinId="8" hidden="1"/>
    <cellStyle name="Hyperlink" xfId="10832" builtinId="8" hidden="1"/>
    <cellStyle name="Hyperlink" xfId="10836" builtinId="8" hidden="1"/>
    <cellStyle name="Hyperlink" xfId="10838" builtinId="8" hidden="1"/>
    <cellStyle name="Hyperlink" xfId="10840" builtinId="8" hidden="1"/>
    <cellStyle name="Hyperlink" xfId="10842" builtinId="8" hidden="1"/>
    <cellStyle name="Hyperlink" xfId="10844" builtinId="8" hidden="1"/>
    <cellStyle name="Hyperlink" xfId="10846" builtinId="8" hidden="1"/>
    <cellStyle name="Hyperlink" xfId="10848" builtinId="8" hidden="1"/>
    <cellStyle name="Hyperlink" xfId="10850" builtinId="8" hidden="1"/>
    <cellStyle name="Hyperlink" xfId="10852" builtinId="8" hidden="1"/>
    <cellStyle name="Hyperlink" xfId="10854" builtinId="8" hidden="1"/>
    <cellStyle name="Hyperlink" xfId="10722" builtinId="8" hidden="1"/>
    <cellStyle name="Hyperlink" xfId="10857" builtinId="8" hidden="1"/>
    <cellStyle name="Hyperlink" xfId="10859" builtinId="8" hidden="1"/>
    <cellStyle name="Hyperlink" xfId="10861" builtinId="8" hidden="1"/>
    <cellStyle name="Hyperlink" xfId="10863" builtinId="8" hidden="1"/>
    <cellStyle name="Hyperlink" xfId="10867" builtinId="8" hidden="1"/>
    <cellStyle name="Hyperlink" xfId="10869" builtinId="8" hidden="1"/>
    <cellStyle name="Hyperlink" xfId="10871" builtinId="8" hidden="1"/>
    <cellStyle name="Hyperlink" xfId="10873" builtinId="8" hidden="1"/>
    <cellStyle name="Hyperlink" xfId="10875" builtinId="8" hidden="1"/>
    <cellStyle name="Hyperlink" xfId="10877" builtinId="8" hidden="1"/>
    <cellStyle name="Hyperlink" xfId="10879" builtinId="8" hidden="1"/>
    <cellStyle name="Hyperlink" xfId="10881" builtinId="8" hidden="1"/>
    <cellStyle name="Hyperlink" xfId="10883" builtinId="8" hidden="1"/>
    <cellStyle name="Hyperlink" xfId="10885" builtinId="8" hidden="1"/>
    <cellStyle name="Hyperlink" xfId="10887" builtinId="8" hidden="1"/>
    <cellStyle name="Hyperlink" xfId="10889" builtinId="8" hidden="1"/>
    <cellStyle name="Hyperlink" xfId="10891" builtinId="8" hidden="1"/>
    <cellStyle name="Hyperlink" xfId="10893" builtinId="8" hidden="1"/>
    <cellStyle name="Hyperlink" xfId="10895" builtinId="8" hidden="1"/>
    <cellStyle name="Hyperlink" xfId="10899" builtinId="8" hidden="1"/>
    <cellStyle name="Hyperlink" xfId="10901" builtinId="8" hidden="1"/>
    <cellStyle name="Hyperlink" xfId="10903" builtinId="8" hidden="1"/>
    <cellStyle name="Hyperlink" xfId="10905" builtinId="8" hidden="1"/>
    <cellStyle name="Hyperlink" xfId="10907" builtinId="8" hidden="1"/>
    <cellStyle name="Hyperlink" xfId="10909" builtinId="8" hidden="1"/>
    <cellStyle name="Hyperlink" xfId="10911" builtinId="8" hidden="1"/>
    <cellStyle name="Hyperlink" xfId="10913" builtinId="8" hidden="1"/>
    <cellStyle name="Hyperlink" xfId="10915" builtinId="8" hidden="1"/>
    <cellStyle name="Hyperlink" xfId="10917" builtinId="8" hidden="1"/>
    <cellStyle name="Hyperlink" xfId="10919" builtinId="8" hidden="1"/>
    <cellStyle name="Hyperlink" xfId="10921" builtinId="8" hidden="1"/>
    <cellStyle name="Hyperlink" xfId="10923" builtinId="8" hidden="1"/>
    <cellStyle name="Hyperlink" xfId="10925" builtinId="8" hidden="1"/>
    <cellStyle name="Hyperlink" xfId="10927" builtinId="8" hidden="1"/>
    <cellStyle name="Hyperlink" xfId="10931" builtinId="8" hidden="1"/>
    <cellStyle name="Hyperlink" xfId="10933" builtinId="8" hidden="1"/>
    <cellStyle name="Hyperlink" xfId="10935" builtinId="8" hidden="1"/>
    <cellStyle name="Hyperlink" xfId="10937" builtinId="8" hidden="1"/>
    <cellStyle name="Hyperlink" xfId="10939" builtinId="8" hidden="1"/>
    <cellStyle name="Hyperlink" xfId="10941" builtinId="8" hidden="1"/>
    <cellStyle name="Hyperlink" xfId="10943" builtinId="8" hidden="1"/>
    <cellStyle name="Hyperlink" xfId="10945" builtinId="8" hidden="1"/>
    <cellStyle name="Hyperlink" xfId="10947" builtinId="8" hidden="1"/>
    <cellStyle name="Hyperlink" xfId="10949" builtinId="8" hidden="1"/>
    <cellStyle name="Hyperlink" xfId="10951" builtinId="8" hidden="1"/>
    <cellStyle name="Hyperlink" xfId="10953" builtinId="8" hidden="1"/>
    <cellStyle name="Hyperlink" xfId="10955" builtinId="8" hidden="1"/>
    <cellStyle name="Hyperlink" xfId="10957" builtinId="8" hidden="1"/>
    <cellStyle name="Hyperlink" xfId="10959" builtinId="8" hidden="1"/>
    <cellStyle name="Hyperlink" xfId="10963" builtinId="8" hidden="1"/>
    <cellStyle name="Hyperlink" xfId="10965" builtinId="8" hidden="1"/>
    <cellStyle name="Hyperlink" xfId="10967" builtinId="8" hidden="1"/>
    <cellStyle name="Hyperlink" xfId="10969" builtinId="8" hidden="1"/>
    <cellStyle name="Hyperlink" xfId="10971" builtinId="8" hidden="1"/>
    <cellStyle name="Hyperlink" xfId="10973" builtinId="8" hidden="1"/>
    <cellStyle name="Hyperlink" xfId="10975" builtinId="8" hidden="1"/>
    <cellStyle name="Hyperlink" xfId="10977" builtinId="8" hidden="1"/>
    <cellStyle name="Hyperlink" xfId="10979" builtinId="8" hidden="1"/>
    <cellStyle name="Hyperlink" xfId="10729" builtinId="8" hidden="1"/>
    <cellStyle name="Hyperlink" xfId="10982" builtinId="8" hidden="1"/>
    <cellStyle name="Hyperlink" xfId="10984" builtinId="8" hidden="1"/>
    <cellStyle name="Hyperlink" xfId="10986" builtinId="8" hidden="1"/>
    <cellStyle name="Hyperlink" xfId="10988" builtinId="8" hidden="1"/>
    <cellStyle name="Hyperlink" xfId="10990" builtinId="8" hidden="1"/>
    <cellStyle name="Hyperlink" xfId="10994" builtinId="8" hidden="1"/>
    <cellStyle name="Hyperlink" xfId="10996" builtinId="8" hidden="1"/>
    <cellStyle name="Hyperlink" xfId="10998" builtinId="8" hidden="1"/>
    <cellStyle name="Hyperlink" xfId="11000" builtinId="8" hidden="1"/>
    <cellStyle name="Hyperlink" xfId="11002" builtinId="8" hidden="1"/>
    <cellStyle name="Hyperlink" xfId="11004" builtinId="8" hidden="1"/>
    <cellStyle name="Hyperlink" xfId="11006" builtinId="8" hidden="1"/>
    <cellStyle name="Hyperlink" xfId="11008" builtinId="8" hidden="1"/>
    <cellStyle name="Hyperlink" xfId="11010" builtinId="8" hidden="1"/>
    <cellStyle name="Hyperlink" xfId="11012" builtinId="8" hidden="1"/>
    <cellStyle name="Hyperlink" xfId="11014" builtinId="8" hidden="1"/>
    <cellStyle name="Hyperlink" xfId="11016" builtinId="8" hidden="1"/>
    <cellStyle name="Hyperlink" xfId="11018" builtinId="8" hidden="1"/>
    <cellStyle name="Hyperlink" xfId="11020" builtinId="8" hidden="1"/>
    <cellStyle name="Hyperlink" xfId="11022" builtinId="8" hidden="1"/>
    <cellStyle name="Hyperlink" xfId="11026" builtinId="8" hidden="1"/>
    <cellStyle name="Hyperlink" xfId="11028" builtinId="8" hidden="1"/>
    <cellStyle name="Hyperlink" xfId="11030" builtinId="8" hidden="1"/>
    <cellStyle name="Hyperlink" xfId="11032" builtinId="8" hidden="1"/>
    <cellStyle name="Hyperlink" xfId="11034" builtinId="8" hidden="1"/>
    <cellStyle name="Hyperlink" xfId="11036" builtinId="8" hidden="1"/>
    <cellStyle name="Hyperlink" xfId="11038" builtinId="8" hidden="1"/>
    <cellStyle name="Hyperlink" xfId="11040" builtinId="8" hidden="1"/>
    <cellStyle name="Hyperlink" xfId="11042" builtinId="8" hidden="1"/>
    <cellStyle name="Hyperlink" xfId="11044" builtinId="8" hidden="1"/>
    <cellStyle name="Hyperlink" xfId="11046" builtinId="8" hidden="1"/>
    <cellStyle name="Hyperlink" xfId="11048" builtinId="8" hidden="1"/>
    <cellStyle name="Hyperlink" xfId="11050" builtinId="8" hidden="1"/>
    <cellStyle name="Hyperlink" xfId="11052" builtinId="8" hidden="1"/>
    <cellStyle name="Hyperlink" xfId="11054" builtinId="8" hidden="1"/>
    <cellStyle name="Hyperlink" xfId="11058" builtinId="8" hidden="1"/>
    <cellStyle name="Hyperlink" xfId="11060" builtinId="8" hidden="1"/>
    <cellStyle name="Hyperlink" xfId="11062" builtinId="8" hidden="1"/>
    <cellStyle name="Hyperlink" xfId="11064" builtinId="8" hidden="1"/>
    <cellStyle name="Hyperlink" xfId="11066" builtinId="8" hidden="1"/>
    <cellStyle name="Hyperlink" xfId="11068" builtinId="8" hidden="1"/>
    <cellStyle name="Hyperlink" xfId="11070" builtinId="8" hidden="1"/>
    <cellStyle name="Hyperlink" xfId="11072" builtinId="8" hidden="1"/>
    <cellStyle name="Hyperlink" xfId="11074" builtinId="8" hidden="1"/>
    <cellStyle name="Hyperlink" xfId="11076" builtinId="8" hidden="1"/>
    <cellStyle name="Hyperlink" xfId="11078" builtinId="8" hidden="1"/>
    <cellStyle name="Hyperlink" xfId="11080" builtinId="8" hidden="1"/>
    <cellStyle name="Hyperlink" xfId="11082" builtinId="8" hidden="1"/>
    <cellStyle name="Hyperlink" xfId="11084" builtinId="8" hidden="1"/>
    <cellStyle name="Hyperlink" xfId="11086" builtinId="8" hidden="1"/>
    <cellStyle name="Hyperlink" xfId="11090" builtinId="8" hidden="1"/>
    <cellStyle name="Hyperlink" xfId="11092" builtinId="8" hidden="1"/>
    <cellStyle name="Hyperlink" xfId="11094" builtinId="8" hidden="1"/>
    <cellStyle name="Hyperlink" xfId="11096" builtinId="8" hidden="1"/>
    <cellStyle name="Hyperlink" xfId="11098" builtinId="8" hidden="1"/>
    <cellStyle name="Hyperlink" xfId="11100" builtinId="8" hidden="1"/>
    <cellStyle name="Hyperlink" xfId="11102" builtinId="8" hidden="1"/>
    <cellStyle name="Hyperlink" xfId="11104" builtinId="8" hidden="1"/>
    <cellStyle name="Hyperlink" xfId="10723" builtinId="8" hidden="1"/>
    <cellStyle name="Hyperlink" xfId="11107" builtinId="8" hidden="1"/>
    <cellStyle name="Hyperlink" xfId="11109" builtinId="8" hidden="1"/>
    <cellStyle name="Hyperlink" xfId="11111" builtinId="8" hidden="1"/>
    <cellStyle name="Hyperlink" xfId="11113" builtinId="8" hidden="1"/>
    <cellStyle name="Hyperlink" xfId="11115" builtinId="8" hidden="1"/>
    <cellStyle name="Hyperlink" xfId="11117" builtinId="8" hidden="1"/>
    <cellStyle name="Hyperlink" xfId="11121" builtinId="8" hidden="1"/>
    <cellStyle name="Hyperlink" xfId="11123" builtinId="8" hidden="1"/>
    <cellStyle name="Hyperlink" xfId="11125" builtinId="8" hidden="1"/>
    <cellStyle name="Hyperlink" xfId="11127" builtinId="8" hidden="1"/>
    <cellStyle name="Hyperlink" xfId="11129" builtinId="8" hidden="1"/>
    <cellStyle name="Hyperlink" xfId="11131" builtinId="8" hidden="1"/>
    <cellStyle name="Hyperlink" xfId="11133" builtinId="8" hidden="1"/>
    <cellStyle name="Hyperlink" xfId="11135" builtinId="8" hidden="1"/>
    <cellStyle name="Hyperlink" xfId="11137" builtinId="8" hidden="1"/>
    <cellStyle name="Hyperlink" xfId="11139" builtinId="8" hidden="1"/>
    <cellStyle name="Hyperlink" xfId="11141" builtinId="8" hidden="1"/>
    <cellStyle name="Hyperlink" xfId="11143" builtinId="8" hidden="1"/>
    <cellStyle name="Hyperlink" xfId="11145" builtinId="8" hidden="1"/>
    <cellStyle name="Hyperlink" xfId="11147" builtinId="8" hidden="1"/>
    <cellStyle name="Hyperlink" xfId="11149" builtinId="8" hidden="1"/>
    <cellStyle name="Hyperlink" xfId="11153" builtinId="8" hidden="1"/>
    <cellStyle name="Hyperlink" xfId="11155" builtinId="8" hidden="1"/>
    <cellStyle name="Hyperlink" xfId="11157" builtinId="8" hidden="1"/>
    <cellStyle name="Hyperlink" xfId="11159" builtinId="8" hidden="1"/>
    <cellStyle name="Hyperlink" xfId="11161" builtinId="8" hidden="1"/>
    <cellStyle name="Hyperlink" xfId="11163" builtinId="8" hidden="1"/>
    <cellStyle name="Hyperlink" xfId="11165" builtinId="8" hidden="1"/>
    <cellStyle name="Hyperlink" xfId="11167" builtinId="8" hidden="1"/>
    <cellStyle name="Hyperlink" xfId="11169" builtinId="8" hidden="1"/>
    <cellStyle name="Hyperlink" xfId="11171" builtinId="8" hidden="1"/>
    <cellStyle name="Hyperlink" xfId="11173" builtinId="8" hidden="1"/>
    <cellStyle name="Hyperlink" xfId="11175" builtinId="8" hidden="1"/>
    <cellStyle name="Hyperlink" xfId="11177" builtinId="8" hidden="1"/>
    <cellStyle name="Hyperlink" xfId="11179" builtinId="8" hidden="1"/>
    <cellStyle name="Hyperlink" xfId="11181" builtinId="8" hidden="1"/>
    <cellStyle name="Hyperlink" xfId="11185" builtinId="8" hidden="1"/>
    <cellStyle name="Hyperlink" xfId="11187" builtinId="8" hidden="1"/>
    <cellStyle name="Hyperlink" xfId="11189" builtinId="8" hidden="1"/>
    <cellStyle name="Hyperlink" xfId="11191" builtinId="8" hidden="1"/>
    <cellStyle name="Hyperlink" xfId="11193" builtinId="8" hidden="1"/>
    <cellStyle name="Hyperlink" xfId="11195" builtinId="8" hidden="1"/>
    <cellStyle name="Hyperlink" xfId="11197" builtinId="8" hidden="1"/>
    <cellStyle name="Hyperlink" xfId="11199" builtinId="8" hidden="1"/>
    <cellStyle name="Hyperlink" xfId="11201" builtinId="8" hidden="1"/>
    <cellStyle name="Hyperlink" xfId="11203" builtinId="8" hidden="1"/>
    <cellStyle name="Hyperlink" xfId="11205" builtinId="8" hidden="1"/>
    <cellStyle name="Hyperlink" xfId="11207" builtinId="8" hidden="1"/>
    <cellStyle name="Hyperlink" xfId="11209" builtinId="8" hidden="1"/>
    <cellStyle name="Hyperlink" xfId="11211" builtinId="8" hidden="1"/>
    <cellStyle name="Hyperlink" xfId="11213" builtinId="8" hidden="1"/>
    <cellStyle name="Hyperlink" xfId="11217" builtinId="8" hidden="1"/>
    <cellStyle name="Hyperlink" xfId="11219" builtinId="8" hidden="1"/>
    <cellStyle name="Hyperlink" xfId="11221" builtinId="8" hidden="1"/>
    <cellStyle name="Hyperlink" xfId="11223" builtinId="8" hidden="1"/>
    <cellStyle name="Hyperlink" xfId="11225" builtinId="8" hidden="1"/>
    <cellStyle name="Hyperlink" xfId="11227" builtinId="8" hidden="1"/>
    <cellStyle name="Hyperlink" xfId="11229" builtinId="8" hidden="1"/>
    <cellStyle name="Hyperlink" xfId="10728" builtinId="8" hidden="1"/>
    <cellStyle name="Hyperlink" xfId="11232" builtinId="8" hidden="1"/>
    <cellStyle name="Hyperlink" xfId="11234" builtinId="8" hidden="1"/>
    <cellStyle name="Hyperlink" xfId="11236" builtinId="8" hidden="1"/>
    <cellStyle name="Hyperlink" xfId="11238" builtinId="8" hidden="1"/>
    <cellStyle name="Hyperlink" xfId="11240" builtinId="8" hidden="1"/>
    <cellStyle name="Hyperlink" xfId="11242" builtinId="8" hidden="1"/>
    <cellStyle name="Hyperlink" xfId="11244" builtinId="8" hidden="1"/>
    <cellStyle name="Hyperlink" xfId="11248" builtinId="8" hidden="1"/>
    <cellStyle name="Hyperlink" xfId="11250" builtinId="8" hidden="1"/>
    <cellStyle name="Hyperlink" xfId="11252" builtinId="8" hidden="1"/>
    <cellStyle name="Hyperlink" xfId="11254" builtinId="8" hidden="1"/>
    <cellStyle name="Hyperlink" xfId="11256" builtinId="8" hidden="1"/>
    <cellStyle name="Hyperlink" xfId="11258" builtinId="8" hidden="1"/>
    <cellStyle name="Hyperlink" xfId="11260" builtinId="8" hidden="1"/>
    <cellStyle name="Hyperlink" xfId="11262" builtinId="8" hidden="1"/>
    <cellStyle name="Hyperlink" xfId="11264" builtinId="8" hidden="1"/>
    <cellStyle name="Hyperlink" xfId="11266" builtinId="8" hidden="1"/>
    <cellStyle name="Hyperlink" xfId="11268" builtinId="8" hidden="1"/>
    <cellStyle name="Hyperlink" xfId="11270" builtinId="8" hidden="1"/>
    <cellStyle name="Hyperlink" xfId="11272" builtinId="8" hidden="1"/>
    <cellStyle name="Hyperlink" xfId="11274" builtinId="8" hidden="1"/>
    <cellStyle name="Hyperlink" xfId="11276" builtinId="8" hidden="1"/>
    <cellStyle name="Hyperlink" xfId="11280" builtinId="8" hidden="1"/>
    <cellStyle name="Hyperlink" xfId="11282" builtinId="8" hidden="1"/>
    <cellStyle name="Hyperlink" xfId="11284" builtinId="8" hidden="1"/>
    <cellStyle name="Hyperlink" xfId="11286" builtinId="8" hidden="1"/>
    <cellStyle name="Hyperlink" xfId="11288" builtinId="8" hidden="1"/>
    <cellStyle name="Hyperlink" xfId="11290" builtinId="8" hidden="1"/>
    <cellStyle name="Hyperlink" xfId="11292" builtinId="8" hidden="1"/>
    <cellStyle name="Hyperlink" xfId="11294" builtinId="8" hidden="1"/>
    <cellStyle name="Hyperlink" xfId="11296" builtinId="8" hidden="1"/>
    <cellStyle name="Hyperlink" xfId="11298" builtinId="8" hidden="1"/>
    <cellStyle name="Hyperlink" xfId="11300" builtinId="8" hidden="1"/>
    <cellStyle name="Hyperlink" xfId="11302" builtinId="8" hidden="1"/>
    <cellStyle name="Hyperlink" xfId="11304" builtinId="8" hidden="1"/>
    <cellStyle name="Hyperlink" xfId="11306" builtinId="8" hidden="1"/>
    <cellStyle name="Hyperlink" xfId="11308" builtinId="8" hidden="1"/>
    <cellStyle name="Hyperlink" xfId="11312" builtinId="8" hidden="1"/>
    <cellStyle name="Hyperlink" xfId="11314" builtinId="8" hidden="1"/>
    <cellStyle name="Hyperlink" xfId="11316" builtinId="8" hidden="1"/>
    <cellStyle name="Hyperlink" xfId="11318" builtinId="8" hidden="1"/>
    <cellStyle name="Hyperlink" xfId="11320" builtinId="8" hidden="1"/>
    <cellStyle name="Hyperlink" xfId="11322" builtinId="8" hidden="1"/>
    <cellStyle name="Hyperlink" xfId="11324" builtinId="8" hidden="1"/>
    <cellStyle name="Hyperlink" xfId="11326" builtinId="8" hidden="1"/>
    <cellStyle name="Hyperlink" xfId="11328" builtinId="8" hidden="1"/>
    <cellStyle name="Hyperlink" xfId="11330" builtinId="8" hidden="1"/>
    <cellStyle name="Hyperlink" xfId="11332" builtinId="8" hidden="1"/>
    <cellStyle name="Hyperlink" xfId="11334" builtinId="8" hidden="1"/>
    <cellStyle name="Hyperlink" xfId="11336" builtinId="8" hidden="1"/>
    <cellStyle name="Hyperlink" xfId="11338" builtinId="8" hidden="1"/>
    <cellStyle name="Hyperlink" xfId="11340" builtinId="8" hidden="1"/>
    <cellStyle name="Hyperlink" xfId="11344" builtinId="8" hidden="1"/>
    <cellStyle name="Hyperlink" xfId="11346" builtinId="8" hidden="1"/>
    <cellStyle name="Hyperlink" xfId="11348" builtinId="8" hidden="1"/>
    <cellStyle name="Hyperlink" xfId="11350" builtinId="8" hidden="1"/>
    <cellStyle name="Hyperlink" xfId="11352" builtinId="8" hidden="1"/>
    <cellStyle name="Hyperlink" xfId="11354" builtinId="8" hidden="1"/>
    <cellStyle name="Hyperlink" xfId="10724" builtinId="8" hidden="1"/>
    <cellStyle name="Hyperlink" xfId="11357" builtinId="8" hidden="1"/>
    <cellStyle name="Hyperlink" xfId="11359" builtinId="8" hidden="1"/>
    <cellStyle name="Hyperlink" xfId="11361" builtinId="8" hidden="1"/>
    <cellStyle name="Hyperlink" xfId="11363" builtinId="8" hidden="1"/>
    <cellStyle name="Hyperlink" xfId="11365" builtinId="8" hidden="1"/>
    <cellStyle name="Hyperlink" xfId="11367" builtinId="8" hidden="1"/>
    <cellStyle name="Hyperlink" xfId="11369" builtinId="8" hidden="1"/>
    <cellStyle name="Hyperlink" xfId="11371" builtinId="8" hidden="1"/>
    <cellStyle name="Hyperlink" xfId="11375" builtinId="8" hidden="1"/>
    <cellStyle name="Hyperlink" xfId="11377" builtinId="8" hidden="1"/>
    <cellStyle name="Hyperlink" xfId="11379" builtinId="8" hidden="1"/>
    <cellStyle name="Hyperlink" xfId="11381" builtinId="8" hidden="1"/>
    <cellStyle name="Hyperlink" xfId="11383" builtinId="8" hidden="1"/>
    <cellStyle name="Hyperlink" xfId="11385" builtinId="8" hidden="1"/>
    <cellStyle name="Hyperlink" xfId="11387" builtinId="8" hidden="1"/>
    <cellStyle name="Hyperlink" xfId="11389" builtinId="8" hidden="1"/>
    <cellStyle name="Hyperlink" xfId="11391" builtinId="8" hidden="1"/>
    <cellStyle name="Hyperlink" xfId="11393" builtinId="8" hidden="1"/>
    <cellStyle name="Hyperlink" xfId="11395" builtinId="8" hidden="1"/>
    <cellStyle name="Hyperlink" xfId="11397" builtinId="8" hidden="1"/>
    <cellStyle name="Hyperlink" xfId="11399" builtinId="8" hidden="1"/>
    <cellStyle name="Hyperlink" xfId="11401" builtinId="8" hidden="1"/>
    <cellStyle name="Hyperlink" xfId="11403" builtinId="8" hidden="1"/>
    <cellStyle name="Hyperlink" xfId="11407" builtinId="8" hidden="1"/>
    <cellStyle name="Hyperlink" xfId="11409" builtinId="8" hidden="1"/>
    <cellStyle name="Hyperlink" xfId="11411" builtinId="8" hidden="1"/>
    <cellStyle name="Hyperlink" xfId="11413" builtinId="8" hidden="1"/>
    <cellStyle name="Hyperlink" xfId="11415" builtinId="8" hidden="1"/>
    <cellStyle name="Hyperlink" xfId="11417" builtinId="8" hidden="1"/>
    <cellStyle name="Hyperlink" xfId="11419" builtinId="8" hidden="1"/>
    <cellStyle name="Hyperlink" xfId="11421" builtinId="8" hidden="1"/>
    <cellStyle name="Hyperlink" xfId="11423" builtinId="8" hidden="1"/>
    <cellStyle name="Hyperlink" xfId="11425" builtinId="8" hidden="1"/>
    <cellStyle name="Hyperlink" xfId="11427" builtinId="8" hidden="1"/>
    <cellStyle name="Hyperlink" xfId="11429" builtinId="8" hidden="1"/>
    <cellStyle name="Hyperlink" xfId="11431" builtinId="8" hidden="1"/>
    <cellStyle name="Hyperlink" xfId="11433" builtinId="8" hidden="1"/>
    <cellStyle name="Hyperlink" xfId="11435" builtinId="8" hidden="1"/>
    <cellStyle name="Hyperlink" xfId="11439" builtinId="8" hidden="1"/>
    <cellStyle name="Hyperlink" xfId="11441" builtinId="8" hidden="1"/>
    <cellStyle name="Hyperlink" xfId="11443" builtinId="8" hidden="1"/>
    <cellStyle name="Hyperlink" xfId="11445" builtinId="8" hidden="1"/>
    <cellStyle name="Hyperlink" xfId="11447" builtinId="8" hidden="1"/>
    <cellStyle name="Hyperlink" xfId="11449" builtinId="8" hidden="1"/>
    <cellStyle name="Hyperlink" xfId="11451" builtinId="8" hidden="1"/>
    <cellStyle name="Hyperlink" xfId="11453" builtinId="8" hidden="1"/>
    <cellStyle name="Hyperlink" xfId="11455" builtinId="8" hidden="1"/>
    <cellStyle name="Hyperlink" xfId="11457" builtinId="8" hidden="1"/>
    <cellStyle name="Hyperlink" xfId="11459" builtinId="8" hidden="1"/>
    <cellStyle name="Hyperlink" xfId="11461" builtinId="8" hidden="1"/>
    <cellStyle name="Hyperlink" xfId="11463" builtinId="8" hidden="1"/>
    <cellStyle name="Hyperlink" xfId="11465" builtinId="8" hidden="1"/>
    <cellStyle name="Hyperlink" xfId="11467" builtinId="8" hidden="1"/>
    <cellStyle name="Hyperlink" xfId="11471" builtinId="8" hidden="1"/>
    <cellStyle name="Hyperlink" xfId="11473" builtinId="8" hidden="1"/>
    <cellStyle name="Hyperlink" xfId="11475" builtinId="8" hidden="1"/>
    <cellStyle name="Hyperlink" xfId="11477" builtinId="8" hidden="1"/>
    <cellStyle name="Hyperlink" xfId="11479" builtinId="8" hidden="1"/>
    <cellStyle name="Hyperlink" xfId="10727" builtinId="8" hidden="1"/>
    <cellStyle name="Hyperlink" xfId="11482" builtinId="8" hidden="1"/>
    <cellStyle name="Hyperlink" xfId="11484" builtinId="8" hidden="1"/>
    <cellStyle name="Hyperlink" xfId="11486" builtinId="8" hidden="1"/>
    <cellStyle name="Hyperlink" xfId="11488" builtinId="8" hidden="1"/>
    <cellStyle name="Hyperlink" xfId="11490" builtinId="8" hidden="1"/>
    <cellStyle name="Hyperlink" xfId="11492" builtinId="8" hidden="1"/>
    <cellStyle name="Hyperlink" xfId="11494" builtinId="8" hidden="1"/>
    <cellStyle name="Hyperlink" xfId="11496" builtinId="8" hidden="1"/>
    <cellStyle name="Hyperlink" xfId="11498" builtinId="8" hidden="1"/>
    <cellStyle name="Hyperlink" xfId="11502" builtinId="8" hidden="1"/>
    <cellStyle name="Hyperlink" xfId="11504" builtinId="8" hidden="1"/>
    <cellStyle name="Hyperlink" xfId="11506" builtinId="8" hidden="1"/>
    <cellStyle name="Hyperlink" xfId="11508" builtinId="8" hidden="1"/>
    <cellStyle name="Hyperlink" xfId="11510" builtinId="8" hidden="1"/>
    <cellStyle name="Hyperlink" xfId="11512" builtinId="8" hidden="1"/>
    <cellStyle name="Hyperlink" xfId="11514" builtinId="8" hidden="1"/>
    <cellStyle name="Hyperlink" xfId="11516" builtinId="8" hidden="1"/>
    <cellStyle name="Hyperlink" xfId="11518" builtinId="8" hidden="1"/>
    <cellStyle name="Hyperlink" xfId="11520" builtinId="8" hidden="1"/>
    <cellStyle name="Hyperlink" xfId="11522" builtinId="8" hidden="1"/>
    <cellStyle name="Hyperlink" xfId="11524" builtinId="8" hidden="1"/>
    <cellStyle name="Hyperlink" xfId="11526" builtinId="8" hidden="1"/>
    <cellStyle name="Hyperlink" xfId="11528" builtinId="8" hidden="1"/>
    <cellStyle name="Hyperlink" xfId="11530" builtinId="8" hidden="1"/>
    <cellStyle name="Hyperlink" xfId="11534" builtinId="8" hidden="1"/>
    <cellStyle name="Hyperlink" xfId="11536" builtinId="8" hidden="1"/>
    <cellStyle name="Hyperlink" xfId="11538" builtinId="8" hidden="1"/>
    <cellStyle name="Hyperlink" xfId="11540" builtinId="8" hidden="1"/>
    <cellStyle name="Hyperlink" xfId="11542" builtinId="8" hidden="1"/>
    <cellStyle name="Hyperlink" xfId="11544" builtinId="8" hidden="1"/>
    <cellStyle name="Hyperlink" xfId="11546" builtinId="8" hidden="1"/>
    <cellStyle name="Hyperlink" xfId="11548" builtinId="8" hidden="1"/>
    <cellStyle name="Hyperlink" xfId="11550" builtinId="8" hidden="1"/>
    <cellStyle name="Hyperlink" xfId="11552" builtinId="8" hidden="1"/>
    <cellStyle name="Hyperlink" xfId="11554" builtinId="8" hidden="1"/>
    <cellStyle name="Hyperlink" xfId="11556" builtinId="8" hidden="1"/>
    <cellStyle name="Hyperlink" xfId="11558" builtinId="8" hidden="1"/>
    <cellStyle name="Hyperlink" xfId="11560" builtinId="8" hidden="1"/>
    <cellStyle name="Hyperlink" xfId="11562" builtinId="8" hidden="1"/>
    <cellStyle name="Hyperlink" xfId="11566" builtinId="8" hidden="1"/>
    <cellStyle name="Hyperlink" xfId="11568" builtinId="8" hidden="1"/>
    <cellStyle name="Hyperlink" xfId="11570" builtinId="8" hidden="1"/>
    <cellStyle name="Hyperlink" xfId="11572" builtinId="8" hidden="1"/>
    <cellStyle name="Hyperlink" xfId="11574" builtinId="8" hidden="1"/>
    <cellStyle name="Hyperlink" xfId="11576" builtinId="8" hidden="1"/>
    <cellStyle name="Hyperlink" xfId="11578" builtinId="8" hidden="1"/>
    <cellStyle name="Hyperlink" xfId="11580" builtinId="8" hidden="1"/>
    <cellStyle name="Hyperlink" xfId="11582" builtinId="8" hidden="1"/>
    <cellStyle name="Hyperlink" xfId="11584" builtinId="8" hidden="1"/>
    <cellStyle name="Hyperlink" xfId="11586" builtinId="8" hidden="1"/>
    <cellStyle name="Hyperlink" xfId="11588" builtinId="8" hidden="1"/>
    <cellStyle name="Hyperlink" xfId="11590" builtinId="8" hidden="1"/>
    <cellStyle name="Hyperlink" xfId="11592" builtinId="8" hidden="1"/>
    <cellStyle name="Hyperlink" xfId="11594" builtinId="8" hidden="1"/>
    <cellStyle name="Hyperlink" xfId="11598" builtinId="8" hidden="1"/>
    <cellStyle name="Hyperlink" xfId="11600" builtinId="8" hidden="1"/>
    <cellStyle name="Hyperlink" xfId="11602" builtinId="8" hidden="1"/>
    <cellStyle name="Hyperlink" xfId="11604" builtinId="8" hidden="1"/>
    <cellStyle name="Hyperlink" xfId="10725" builtinId="8" hidden="1"/>
    <cellStyle name="Hyperlink" xfId="11607" builtinId="8" hidden="1"/>
    <cellStyle name="Hyperlink" xfId="11609" builtinId="8" hidden="1"/>
    <cellStyle name="Hyperlink" xfId="11611" builtinId="8" hidden="1"/>
    <cellStyle name="Hyperlink" xfId="11613" builtinId="8" hidden="1"/>
    <cellStyle name="Hyperlink" xfId="11615" builtinId="8" hidden="1"/>
    <cellStyle name="Hyperlink" xfId="11617" builtinId="8" hidden="1"/>
    <cellStyle name="Hyperlink" xfId="11619" builtinId="8" hidden="1"/>
    <cellStyle name="Hyperlink" xfId="11621" builtinId="8" hidden="1"/>
    <cellStyle name="Hyperlink" xfId="11623" builtinId="8" hidden="1"/>
    <cellStyle name="Hyperlink" xfId="11625" builtinId="8" hidden="1"/>
    <cellStyle name="Hyperlink" xfId="11629" builtinId="8" hidden="1"/>
    <cellStyle name="Hyperlink" xfId="11631" builtinId="8" hidden="1"/>
    <cellStyle name="Hyperlink" xfId="11633" builtinId="8" hidden="1"/>
    <cellStyle name="Hyperlink" xfId="11635" builtinId="8" hidden="1"/>
    <cellStyle name="Hyperlink" xfId="11637" builtinId="8" hidden="1"/>
    <cellStyle name="Hyperlink" xfId="11639" builtinId="8" hidden="1"/>
    <cellStyle name="Hyperlink" xfId="11641" builtinId="8" hidden="1"/>
    <cellStyle name="Hyperlink" xfId="11643" builtinId="8" hidden="1"/>
    <cellStyle name="Hyperlink" xfId="11645" builtinId="8" hidden="1"/>
    <cellStyle name="Hyperlink" xfId="11647" builtinId="8" hidden="1"/>
    <cellStyle name="Hyperlink" xfId="11649" builtinId="8" hidden="1"/>
    <cellStyle name="Hyperlink" xfId="11651" builtinId="8" hidden="1"/>
    <cellStyle name="Hyperlink" xfId="11653" builtinId="8" hidden="1"/>
    <cellStyle name="Hyperlink" xfId="11655" builtinId="8" hidden="1"/>
    <cellStyle name="Hyperlink" xfId="11657" builtinId="8" hidden="1"/>
    <cellStyle name="Hyperlink" xfId="11661" builtinId="8" hidden="1"/>
    <cellStyle name="Hyperlink" xfId="11663" builtinId="8" hidden="1"/>
    <cellStyle name="Hyperlink" xfId="11665" builtinId="8" hidden="1"/>
    <cellStyle name="Hyperlink" xfId="11667" builtinId="8" hidden="1"/>
    <cellStyle name="Hyperlink" xfId="11669" builtinId="8" hidden="1"/>
    <cellStyle name="Hyperlink" xfId="11671" builtinId="8" hidden="1"/>
    <cellStyle name="Hyperlink" xfId="11673" builtinId="8" hidden="1"/>
    <cellStyle name="Hyperlink" xfId="11675" builtinId="8" hidden="1"/>
    <cellStyle name="Hyperlink" xfId="11677" builtinId="8" hidden="1"/>
    <cellStyle name="Hyperlink" xfId="11679" builtinId="8" hidden="1"/>
    <cellStyle name="Hyperlink" xfId="11681" builtinId="8" hidden="1"/>
    <cellStyle name="Hyperlink" xfId="11683" builtinId="8" hidden="1"/>
    <cellStyle name="Hyperlink" xfId="11685" builtinId="8" hidden="1"/>
    <cellStyle name="Hyperlink" xfId="11687" builtinId="8" hidden="1"/>
    <cellStyle name="Hyperlink" xfId="11689" builtinId="8" hidden="1"/>
    <cellStyle name="Hyperlink" xfId="11693" builtinId="8" hidden="1"/>
    <cellStyle name="Hyperlink" xfId="11695" builtinId="8" hidden="1"/>
    <cellStyle name="Hyperlink" xfId="11697" builtinId="8" hidden="1"/>
    <cellStyle name="Hyperlink" xfId="11699" builtinId="8" hidden="1"/>
    <cellStyle name="Hyperlink" xfId="11701" builtinId="8" hidden="1"/>
    <cellStyle name="Hyperlink" xfId="11703" builtinId="8" hidden="1"/>
    <cellStyle name="Hyperlink" xfId="11705" builtinId="8" hidden="1"/>
    <cellStyle name="Hyperlink" xfId="11707" builtinId="8" hidden="1"/>
    <cellStyle name="Hyperlink" xfId="11709" builtinId="8" hidden="1"/>
    <cellStyle name="Hyperlink" xfId="11711" builtinId="8" hidden="1"/>
    <cellStyle name="Hyperlink" xfId="11713" builtinId="8" hidden="1"/>
    <cellStyle name="Hyperlink" xfId="11715" builtinId="8" hidden="1"/>
    <cellStyle name="Hyperlink" xfId="11717" builtinId="8" hidden="1"/>
    <cellStyle name="Hyperlink" xfId="11719" builtinId="8" hidden="1"/>
    <cellStyle name="Hyperlink" xfId="11721" builtinId="8" hidden="1"/>
    <cellStyle name="Hyperlink" xfId="11725" builtinId="8" hidden="1"/>
    <cellStyle name="Hyperlink" xfId="11727" builtinId="8" hidden="1"/>
    <cellStyle name="Hyperlink" xfId="11729" builtinId="8" hidden="1"/>
    <cellStyle name="Hyperlink" xfId="10726" builtinId="8" hidden="1"/>
    <cellStyle name="Hyperlink" xfId="11732" builtinId="8" hidden="1"/>
    <cellStyle name="Hyperlink" xfId="11734" builtinId="8" hidden="1"/>
    <cellStyle name="Hyperlink" xfId="11736" builtinId="8" hidden="1"/>
    <cellStyle name="Hyperlink" xfId="11738" builtinId="8" hidden="1"/>
    <cellStyle name="Hyperlink" xfId="11740" builtinId="8" hidden="1"/>
    <cellStyle name="Hyperlink" xfId="11742" builtinId="8" hidden="1"/>
    <cellStyle name="Hyperlink" xfId="11744" builtinId="8" hidden="1"/>
    <cellStyle name="Hyperlink" xfId="11746" builtinId="8" hidden="1"/>
    <cellStyle name="Hyperlink" xfId="11748" builtinId="8" hidden="1"/>
    <cellStyle name="Hyperlink" xfId="11750" builtinId="8" hidden="1"/>
    <cellStyle name="Hyperlink" xfId="11752" builtinId="8" hidden="1"/>
    <cellStyle name="Hyperlink" xfId="11756" builtinId="8" hidden="1"/>
    <cellStyle name="Hyperlink" xfId="11758" builtinId="8" hidden="1"/>
    <cellStyle name="Hyperlink" xfId="11760" builtinId="8" hidden="1"/>
    <cellStyle name="Hyperlink" xfId="11762" builtinId="8" hidden="1"/>
    <cellStyle name="Hyperlink" xfId="11764" builtinId="8" hidden="1"/>
    <cellStyle name="Hyperlink" xfId="11766" builtinId="8" hidden="1"/>
    <cellStyle name="Hyperlink" xfId="11768" builtinId="8" hidden="1"/>
    <cellStyle name="Hyperlink" xfId="11770" builtinId="8" hidden="1"/>
    <cellStyle name="Hyperlink" xfId="11772" builtinId="8" hidden="1"/>
    <cellStyle name="Hyperlink" xfId="11774" builtinId="8" hidden="1"/>
    <cellStyle name="Hyperlink" xfId="11776" builtinId="8" hidden="1"/>
    <cellStyle name="Hyperlink" xfId="11778" builtinId="8" hidden="1"/>
    <cellStyle name="Hyperlink" xfId="11780" builtinId="8" hidden="1"/>
    <cellStyle name="Hyperlink" xfId="11782" builtinId="8" hidden="1"/>
    <cellStyle name="Hyperlink" xfId="11784" builtinId="8" hidden="1"/>
    <cellStyle name="Hyperlink" xfId="11788" builtinId="8" hidden="1"/>
    <cellStyle name="Hyperlink" xfId="11790" builtinId="8" hidden="1"/>
    <cellStyle name="Hyperlink" xfId="11792" builtinId="8" hidden="1"/>
    <cellStyle name="Hyperlink" xfId="11794" builtinId="8" hidden="1"/>
    <cellStyle name="Hyperlink" xfId="11796" builtinId="8" hidden="1"/>
    <cellStyle name="Hyperlink" xfId="11798" builtinId="8" hidden="1"/>
    <cellStyle name="Hyperlink" xfId="11800" builtinId="8" hidden="1"/>
    <cellStyle name="Hyperlink" xfId="11802" builtinId="8" hidden="1"/>
    <cellStyle name="Hyperlink" xfId="11804" builtinId="8" hidden="1"/>
    <cellStyle name="Hyperlink" xfId="11806" builtinId="8" hidden="1"/>
    <cellStyle name="Hyperlink" xfId="11808" builtinId="8" hidden="1"/>
    <cellStyle name="Hyperlink" xfId="11810" builtinId="8" hidden="1"/>
    <cellStyle name="Hyperlink" xfId="11812" builtinId="8" hidden="1"/>
    <cellStyle name="Hyperlink" xfId="11814" builtinId="8" hidden="1"/>
    <cellStyle name="Hyperlink" xfId="11816" builtinId="8" hidden="1"/>
    <cellStyle name="Hyperlink" xfId="11820" builtinId="8" hidden="1"/>
    <cellStyle name="Hyperlink" xfId="11822" builtinId="8" hidden="1"/>
    <cellStyle name="Hyperlink" xfId="11824" builtinId="8" hidden="1"/>
    <cellStyle name="Hyperlink" xfId="11826" builtinId="8" hidden="1"/>
    <cellStyle name="Hyperlink" xfId="11828" builtinId="8" hidden="1"/>
    <cellStyle name="Hyperlink" xfId="11830" builtinId="8" hidden="1"/>
    <cellStyle name="Hyperlink" xfId="11832" builtinId="8" hidden="1"/>
    <cellStyle name="Hyperlink" xfId="11834" builtinId="8" hidden="1"/>
    <cellStyle name="Hyperlink" xfId="11836" builtinId="8" hidden="1"/>
    <cellStyle name="Hyperlink" xfId="11838" builtinId="8" hidden="1"/>
    <cellStyle name="Hyperlink" xfId="11840" builtinId="8" hidden="1"/>
    <cellStyle name="Hyperlink" xfId="11842" builtinId="8" hidden="1"/>
    <cellStyle name="Hyperlink" xfId="11844" builtinId="8" hidden="1"/>
    <cellStyle name="Hyperlink" xfId="11846" builtinId="8" hidden="1"/>
    <cellStyle name="Hyperlink" xfId="11848" builtinId="8" hidden="1"/>
    <cellStyle name="Hyperlink" xfId="11852" builtinId="8" hidden="1"/>
    <cellStyle name="Hyperlink" xfId="11854" builtinId="8" hidden="1"/>
    <cellStyle name="Hyperlink" xfId="11856" builtinId="8" hidden="1"/>
    <cellStyle name="Hyperlink" xfId="11858" builtinId="8" hidden="1"/>
    <cellStyle name="Hyperlink" xfId="11860" builtinId="8" hidden="1"/>
    <cellStyle name="Hyperlink" xfId="11862" builtinId="8" hidden="1"/>
    <cellStyle name="Hyperlink" xfId="11864" builtinId="8" hidden="1"/>
    <cellStyle name="Hyperlink" xfId="11866" builtinId="8" hidden="1"/>
    <cellStyle name="Hyperlink" xfId="11868" builtinId="8" hidden="1"/>
    <cellStyle name="Hyperlink" xfId="11870" builtinId="8" hidden="1"/>
    <cellStyle name="Hyperlink" xfId="11872" builtinId="8" hidden="1"/>
    <cellStyle name="Hyperlink" xfId="11874" builtinId="8" hidden="1"/>
    <cellStyle name="Hyperlink" xfId="11876" builtinId="8" hidden="1"/>
    <cellStyle name="Hyperlink" xfId="11878" builtinId="8" hidden="1"/>
    <cellStyle name="Hyperlink" xfId="11880" builtinId="8" hidden="1"/>
    <cellStyle name="Hyperlink" xfId="11884" builtinId="8" hidden="1"/>
    <cellStyle name="Hyperlink" xfId="11886" builtinId="8" hidden="1"/>
    <cellStyle name="Hyperlink" xfId="11888" builtinId="8" hidden="1"/>
    <cellStyle name="Hyperlink" xfId="11890" builtinId="8" hidden="1"/>
    <cellStyle name="Hyperlink" xfId="11892" builtinId="8" hidden="1"/>
    <cellStyle name="Hyperlink" xfId="11894" builtinId="8" hidden="1"/>
    <cellStyle name="Hyperlink" xfId="11896" builtinId="8" hidden="1"/>
    <cellStyle name="Hyperlink" xfId="11898" builtinId="8" hidden="1"/>
    <cellStyle name="Hyperlink" xfId="11900" builtinId="8" hidden="1"/>
    <cellStyle name="Hyperlink" xfId="11902" builtinId="8" hidden="1"/>
    <cellStyle name="Hyperlink" xfId="11904" builtinId="8" hidden="1"/>
    <cellStyle name="Hyperlink" xfId="11906" builtinId="8" hidden="1"/>
    <cellStyle name="Hyperlink" xfId="11908" builtinId="8" hidden="1"/>
    <cellStyle name="Hyperlink" xfId="11910" builtinId="8" hidden="1"/>
    <cellStyle name="Hyperlink" xfId="11912" builtinId="8" hidden="1"/>
    <cellStyle name="Hyperlink" xfId="11916" builtinId="8" hidden="1"/>
    <cellStyle name="Hyperlink" xfId="11918" builtinId="8" hidden="1"/>
    <cellStyle name="Hyperlink" xfId="11920" builtinId="8" hidden="1"/>
    <cellStyle name="Hyperlink" xfId="11922" builtinId="8" hidden="1"/>
    <cellStyle name="Hyperlink" xfId="11924" builtinId="8" hidden="1"/>
    <cellStyle name="Hyperlink" xfId="11926" builtinId="8" hidden="1"/>
    <cellStyle name="Hyperlink" xfId="11928" builtinId="8" hidden="1"/>
    <cellStyle name="Hyperlink" xfId="11930" builtinId="8" hidden="1"/>
    <cellStyle name="Hyperlink" xfId="11932" builtinId="8" hidden="1"/>
    <cellStyle name="Hyperlink" xfId="11934" builtinId="8" hidden="1"/>
    <cellStyle name="Hyperlink" xfId="11936" builtinId="8" hidden="1"/>
    <cellStyle name="Hyperlink" xfId="11938" builtinId="8" hidden="1"/>
    <cellStyle name="Hyperlink" xfId="11940" builtinId="8" hidden="1"/>
    <cellStyle name="Hyperlink" xfId="11942" builtinId="8" hidden="1"/>
    <cellStyle name="Hyperlink" xfId="11946" builtinId="8" hidden="1"/>
    <cellStyle name="Hyperlink" xfId="11950" builtinId="8" hidden="1"/>
    <cellStyle name="Hyperlink" xfId="11952" builtinId="8" hidden="1"/>
    <cellStyle name="Hyperlink" xfId="11954" builtinId="8" hidden="1"/>
    <cellStyle name="Hyperlink" xfId="11956" builtinId="8" hidden="1"/>
    <cellStyle name="Hyperlink" xfId="11958" builtinId="8" hidden="1"/>
    <cellStyle name="Hyperlink" xfId="12030" builtinId="8" hidden="1"/>
    <cellStyle name="Hyperlink" xfId="12028" builtinId="8" hidden="1"/>
    <cellStyle name="Hyperlink" xfId="12026" builtinId="8" hidden="1"/>
    <cellStyle name="Hyperlink" xfId="12024" builtinId="8" hidden="1"/>
    <cellStyle name="Hyperlink" xfId="12022" builtinId="8" hidden="1"/>
    <cellStyle name="Hyperlink" xfId="12020" builtinId="8" hidden="1"/>
    <cellStyle name="Hyperlink" xfId="12018" builtinId="8" hidden="1"/>
    <cellStyle name="Hyperlink" xfId="12036" builtinId="8" hidden="1"/>
    <cellStyle name="Hyperlink" xfId="12034" builtinId="8" hidden="1"/>
    <cellStyle name="Hyperlink" xfId="12032" builtinId="8" hidden="1"/>
    <cellStyle name="Hyperlink" xfId="11963" builtinId="8" hidden="1"/>
    <cellStyle name="Hyperlink" xfId="11965" builtinId="8" hidden="1"/>
    <cellStyle name="Hyperlink" xfId="11967" builtinId="8" hidden="1"/>
    <cellStyle name="Hyperlink" xfId="12038" builtinId="8" hidden="1"/>
    <cellStyle name="Hyperlink" xfId="12016" builtinId="8" hidden="1"/>
    <cellStyle name="Hyperlink" xfId="12014" builtinId="8" hidden="1"/>
    <cellStyle name="Hyperlink" xfId="12012" builtinId="8" hidden="1"/>
    <cellStyle name="Hyperlink" xfId="12010" builtinId="8" hidden="1"/>
    <cellStyle name="Hyperlink" xfId="12008" builtinId="8" hidden="1"/>
    <cellStyle name="Hyperlink" xfId="12006" builtinId="8" hidden="1"/>
    <cellStyle name="Hyperlink" xfId="12040" builtinId="8" hidden="1"/>
    <cellStyle name="Hyperlink" xfId="11969" builtinId="8" hidden="1"/>
    <cellStyle name="Hyperlink" xfId="11971" builtinId="8" hidden="1"/>
    <cellStyle name="Hyperlink" xfId="11973" builtinId="8" hidden="1"/>
    <cellStyle name="Hyperlink" xfId="11975" builtinId="8" hidden="1"/>
    <cellStyle name="Hyperlink" xfId="11979" builtinId="8" hidden="1"/>
    <cellStyle name="Hyperlink" xfId="12042" builtinId="8" hidden="1"/>
    <cellStyle name="Hyperlink" xfId="12004" builtinId="8" hidden="1"/>
    <cellStyle name="Hyperlink" xfId="12002" builtinId="8" hidden="1"/>
    <cellStyle name="Hyperlink" xfId="12000" builtinId="8" hidden="1"/>
    <cellStyle name="Hyperlink" xfId="11998" builtinId="8" hidden="1"/>
    <cellStyle name="Hyperlink" xfId="11996" builtinId="8" hidden="1"/>
    <cellStyle name="Hyperlink" xfId="11994" builtinId="8" hidden="1"/>
    <cellStyle name="Hyperlink" xfId="12044" builtinId="8" hidden="1"/>
    <cellStyle name="Hyperlink" xfId="11981" builtinId="8" hidden="1"/>
    <cellStyle name="Hyperlink" xfId="11983" builtinId="8" hidden="1"/>
    <cellStyle name="Hyperlink" xfId="11985" builtinId="8" hidden="1"/>
    <cellStyle name="Hyperlink" xfId="11987" builtinId="8" hidden="1"/>
    <cellStyle name="Hyperlink" xfId="11989" builtinId="8" hidden="1"/>
    <cellStyle name="Hyperlink" xfId="11991" builtinId="8" hidden="1"/>
    <cellStyle name="Hyperlink" xfId="12047" builtinId="8" hidden="1"/>
    <cellStyle name="Hyperlink" xfId="12045" builtinId="8" hidden="1"/>
    <cellStyle name="Hyperlink" xfId="11977" builtinId="8" hidden="1"/>
    <cellStyle name="Hyperlink" xfId="11961" builtinId="8" hidden="1"/>
    <cellStyle name="Hyperlink" xfId="11948" builtinId="8" hidden="1"/>
    <cellStyle name="Hyperlink" xfId="11914" builtinId="8" hidden="1"/>
    <cellStyle name="Hyperlink" xfId="11882" builtinId="8" hidden="1"/>
    <cellStyle name="Hyperlink" xfId="11850" builtinId="8" hidden="1"/>
    <cellStyle name="Hyperlink" xfId="11818" builtinId="8" hidden="1"/>
    <cellStyle name="Hyperlink" xfId="11786" builtinId="8" hidden="1"/>
    <cellStyle name="Hyperlink" xfId="11754" builtinId="8" hidden="1"/>
    <cellStyle name="Hyperlink" xfId="11723" builtinId="8" hidden="1"/>
    <cellStyle name="Hyperlink" xfId="11691" builtinId="8" hidden="1"/>
    <cellStyle name="Hyperlink" xfId="11659" builtinId="8" hidden="1"/>
    <cellStyle name="Hyperlink" xfId="11627" builtinId="8" hidden="1"/>
    <cellStyle name="Hyperlink" xfId="11596" builtinId="8" hidden="1"/>
    <cellStyle name="Hyperlink" xfId="11564" builtinId="8" hidden="1"/>
    <cellStyle name="Hyperlink" xfId="11532" builtinId="8" hidden="1"/>
    <cellStyle name="Hyperlink" xfId="11500" builtinId="8" hidden="1"/>
    <cellStyle name="Hyperlink" xfId="11469" builtinId="8" hidden="1"/>
    <cellStyle name="Hyperlink" xfId="11437" builtinId="8" hidden="1"/>
    <cellStyle name="Hyperlink" xfId="11405" builtinId="8" hidden="1"/>
    <cellStyle name="Hyperlink" xfId="11373" builtinId="8" hidden="1"/>
    <cellStyle name="Hyperlink" xfId="11342" builtinId="8" hidden="1"/>
    <cellStyle name="Hyperlink" xfId="11310" builtinId="8" hidden="1"/>
    <cellStyle name="Hyperlink" xfId="11278" builtinId="8" hidden="1"/>
    <cellStyle name="Hyperlink" xfId="11246" builtinId="8" hidden="1"/>
    <cellStyle name="Hyperlink" xfId="11215" builtinId="8" hidden="1"/>
    <cellStyle name="Hyperlink" xfId="11183" builtinId="8" hidden="1"/>
    <cellStyle name="Hyperlink" xfId="11151" builtinId="8" hidden="1"/>
    <cellStyle name="Hyperlink" xfId="11119" builtinId="8" hidden="1"/>
    <cellStyle name="Hyperlink" xfId="11088" builtinId="8" hidden="1"/>
    <cellStyle name="Hyperlink" xfId="11056" builtinId="8" hidden="1"/>
    <cellStyle name="Hyperlink" xfId="11024" builtinId="8" hidden="1"/>
    <cellStyle name="Hyperlink" xfId="10992" builtinId="8" hidden="1"/>
    <cellStyle name="Hyperlink" xfId="10961" builtinId="8" hidden="1"/>
    <cellStyle name="Hyperlink" xfId="10929" builtinId="8" hidden="1"/>
    <cellStyle name="Hyperlink" xfId="10897" builtinId="8" hidden="1"/>
    <cellStyle name="Hyperlink" xfId="10865" builtinId="8" hidden="1"/>
    <cellStyle name="Hyperlink" xfId="10834" builtinId="8" hidden="1"/>
    <cellStyle name="Hyperlink" xfId="10802" builtinId="8" hidden="1"/>
    <cellStyle name="Hyperlink" xfId="10770" builtinId="8" hidden="1"/>
    <cellStyle name="Hyperlink" xfId="10738" builtinId="8" hidden="1"/>
    <cellStyle name="Hyperlink" xfId="10698" builtinId="8" hidden="1"/>
    <cellStyle name="Hyperlink" xfId="10666" builtinId="8" hidden="1"/>
    <cellStyle name="Hyperlink" xfId="10634" builtinId="8" hidden="1"/>
    <cellStyle name="Hyperlink" xfId="10602" builtinId="8" hidden="1"/>
    <cellStyle name="Hyperlink" xfId="10571" builtinId="8" hidden="1"/>
    <cellStyle name="Hyperlink" xfId="10539" builtinId="8" hidden="1"/>
    <cellStyle name="Hyperlink" xfId="10507" builtinId="8" hidden="1"/>
    <cellStyle name="Hyperlink" xfId="10475" builtinId="8" hidden="1"/>
    <cellStyle name="Hyperlink" xfId="10444" builtinId="8" hidden="1"/>
    <cellStyle name="Hyperlink" xfId="10412" builtinId="8" hidden="1"/>
    <cellStyle name="Hyperlink" xfId="10380" builtinId="8" hidden="1"/>
    <cellStyle name="Hyperlink" xfId="10348" builtinId="8" hidden="1"/>
    <cellStyle name="Hyperlink" xfId="10317" builtinId="8" hidden="1"/>
    <cellStyle name="Hyperlink" xfId="10285" builtinId="8" hidden="1"/>
    <cellStyle name="Hyperlink" xfId="10253" builtinId="8" hidden="1"/>
    <cellStyle name="Hyperlink" xfId="9468" builtinId="8" hidden="1"/>
    <cellStyle name="Hyperlink" xfId="10190" builtinId="8" hidden="1"/>
    <cellStyle name="Hyperlink" xfId="10158" builtinId="8" hidden="1"/>
    <cellStyle name="Hyperlink" xfId="10126" builtinId="8" hidden="1"/>
    <cellStyle name="Hyperlink" xfId="10095" builtinId="8" hidden="1"/>
    <cellStyle name="Hyperlink" xfId="10063" builtinId="8" hidden="1"/>
    <cellStyle name="Hyperlink" xfId="10031" builtinId="8" hidden="1"/>
    <cellStyle name="Hyperlink" xfId="9999" builtinId="8" hidden="1"/>
    <cellStyle name="Hyperlink" xfId="9968" builtinId="8" hidden="1"/>
    <cellStyle name="Hyperlink" xfId="9936" builtinId="8" hidden="1"/>
    <cellStyle name="Hyperlink" xfId="9904" builtinId="8" hidden="1"/>
    <cellStyle name="Hyperlink" xfId="9872" builtinId="8" hidden="1"/>
    <cellStyle name="Hyperlink" xfId="9841" builtinId="8" hidden="1"/>
    <cellStyle name="Hyperlink" xfId="9809" builtinId="8" hidden="1"/>
    <cellStyle name="Hyperlink" xfId="9777" builtinId="8" hidden="1"/>
    <cellStyle name="Hyperlink" xfId="9745" builtinId="8" hidden="1"/>
    <cellStyle name="Hyperlink" xfId="9714" builtinId="8" hidden="1"/>
    <cellStyle name="Hyperlink" xfId="9682" builtinId="8" hidden="1"/>
    <cellStyle name="Hyperlink" xfId="9650" builtinId="8" hidden="1"/>
    <cellStyle name="Hyperlink" xfId="9618" builtinId="8" hidden="1"/>
    <cellStyle name="Hyperlink" xfId="9587" builtinId="8" hidden="1"/>
    <cellStyle name="Hyperlink" xfId="9555" builtinId="8" hidden="1"/>
    <cellStyle name="Hyperlink" xfId="9523" builtinId="8" hidden="1"/>
    <cellStyle name="Hyperlink" xfId="9491" builtinId="8" hidden="1"/>
    <cellStyle name="Hyperlink" xfId="9451" builtinId="8" hidden="1"/>
    <cellStyle name="Hyperlink" xfId="9419" builtinId="8" hidden="1"/>
    <cellStyle name="Hyperlink" xfId="9387" builtinId="8" hidden="1"/>
    <cellStyle name="Hyperlink" xfId="9355" builtinId="8" hidden="1"/>
    <cellStyle name="Hyperlink" xfId="9324" builtinId="8" hidden="1"/>
    <cellStyle name="Hyperlink" xfId="9292" builtinId="8" hidden="1"/>
    <cellStyle name="Hyperlink" xfId="9260" builtinId="8" hidden="1"/>
    <cellStyle name="Hyperlink" xfId="9228" builtinId="8" hidden="1"/>
    <cellStyle name="Hyperlink" xfId="9197" builtinId="8" hidden="1"/>
    <cellStyle name="Hyperlink" xfId="9165" builtinId="8" hidden="1"/>
    <cellStyle name="Hyperlink" xfId="9133" builtinId="8" hidden="1"/>
    <cellStyle name="Hyperlink" xfId="9101" builtinId="8" hidden="1"/>
    <cellStyle name="Hyperlink" xfId="9070" builtinId="8" hidden="1"/>
    <cellStyle name="Hyperlink" xfId="9038" builtinId="8" hidden="1"/>
    <cellStyle name="Hyperlink" xfId="9006" builtinId="8" hidden="1"/>
    <cellStyle name="Hyperlink" xfId="8974" builtinId="8" hidden="1"/>
    <cellStyle name="Hyperlink" xfId="8943" builtinId="8" hidden="1"/>
    <cellStyle name="Hyperlink" xfId="8911" builtinId="8" hidden="1"/>
    <cellStyle name="Hyperlink" xfId="8879" builtinId="8" hidden="1"/>
    <cellStyle name="Hyperlink" xfId="8847" builtinId="8" hidden="1"/>
    <cellStyle name="Hyperlink" xfId="8816" builtinId="8" hidden="1"/>
    <cellStyle name="Hyperlink" xfId="8784" builtinId="8" hidden="1"/>
    <cellStyle name="Hyperlink" xfId="8752" builtinId="8" hidden="1"/>
    <cellStyle name="Hyperlink" xfId="8720" builtinId="8" hidden="1"/>
    <cellStyle name="Hyperlink" xfId="8689" builtinId="8" hidden="1"/>
    <cellStyle name="Hyperlink" xfId="8657" builtinId="8" hidden="1"/>
    <cellStyle name="Hyperlink" xfId="8625" builtinId="8" hidden="1"/>
    <cellStyle name="Hyperlink" xfId="8593" builtinId="8" hidden="1"/>
    <cellStyle name="Hyperlink" xfId="8562" builtinId="8" hidden="1"/>
    <cellStyle name="Hyperlink" xfId="8530" builtinId="8" hidden="1"/>
    <cellStyle name="Hyperlink" xfId="8498" builtinId="8" hidden="1"/>
    <cellStyle name="Hyperlink" xfId="8466" builtinId="8" hidden="1"/>
    <cellStyle name="Hyperlink" xfId="8435" builtinId="8" hidden="1"/>
    <cellStyle name="Hyperlink" xfId="8403" builtinId="8" hidden="1"/>
    <cellStyle name="Hyperlink" xfId="8371" builtinId="8" hidden="1"/>
    <cellStyle name="Hyperlink" xfId="8339" builtinId="8" hidden="1"/>
    <cellStyle name="Hyperlink" xfId="8308" builtinId="8" hidden="1"/>
    <cellStyle name="Hyperlink" xfId="8276" builtinId="8" hidden="1"/>
    <cellStyle name="Hyperlink" xfId="8244" builtinId="8" hidden="1"/>
    <cellStyle name="Hyperlink" xfId="8212" builtinId="8" hidden="1"/>
    <cellStyle name="Hyperlink" xfId="8172" builtinId="8" hidden="1"/>
    <cellStyle name="Hyperlink" xfId="8140" builtinId="8" hidden="1"/>
    <cellStyle name="Hyperlink" xfId="8108" builtinId="8" hidden="1"/>
    <cellStyle name="Hyperlink" xfId="8077" builtinId="8" hidden="1"/>
    <cellStyle name="Hyperlink" xfId="8045" builtinId="8" hidden="1"/>
    <cellStyle name="Hyperlink" xfId="8013" builtinId="8" hidden="1"/>
    <cellStyle name="Hyperlink" xfId="7981" builtinId="8" hidden="1"/>
    <cellStyle name="Hyperlink" xfId="7950" builtinId="8" hidden="1"/>
    <cellStyle name="Hyperlink" xfId="7918" builtinId="8" hidden="1"/>
    <cellStyle name="Hyperlink" xfId="7886" builtinId="8" hidden="1"/>
    <cellStyle name="Hyperlink" xfId="7854" builtinId="8" hidden="1"/>
    <cellStyle name="Hyperlink" xfId="5958" builtinId="8" hidden="1"/>
    <cellStyle name="Hyperlink" xfId="5960" builtinId="8" hidden="1"/>
    <cellStyle name="Hyperlink" xfId="5962" builtinId="8" hidden="1"/>
    <cellStyle name="Hyperlink" xfId="5964" builtinId="8" hidden="1"/>
    <cellStyle name="Hyperlink" xfId="5966" builtinId="8" hidden="1"/>
    <cellStyle name="Hyperlink" xfId="5968" builtinId="8" hidden="1"/>
    <cellStyle name="Hyperlink" xfId="5970" builtinId="8" hidden="1"/>
    <cellStyle name="Hyperlink" xfId="5972" builtinId="8" hidden="1"/>
    <cellStyle name="Hyperlink" xfId="5974" builtinId="8" hidden="1"/>
    <cellStyle name="Hyperlink" xfId="5976" builtinId="8" hidden="1"/>
    <cellStyle name="Hyperlink" xfId="5978" builtinId="8" hidden="1"/>
    <cellStyle name="Hyperlink" xfId="5980" builtinId="8" hidden="1"/>
    <cellStyle name="Hyperlink" xfId="5982" builtinId="8" hidden="1"/>
    <cellStyle name="Hyperlink" xfId="5984" builtinId="8" hidden="1"/>
    <cellStyle name="Hyperlink" xfId="5986" builtinId="8" hidden="1"/>
    <cellStyle name="Hyperlink" xfId="5988" builtinId="8" hidden="1"/>
    <cellStyle name="Hyperlink" xfId="5990" builtinId="8" hidden="1"/>
    <cellStyle name="Hyperlink" xfId="5992" builtinId="8" hidden="1"/>
    <cellStyle name="Hyperlink" xfId="5994" builtinId="8" hidden="1"/>
    <cellStyle name="Hyperlink" xfId="5996" builtinId="8" hidden="1"/>
    <cellStyle name="Hyperlink" xfId="5998" builtinId="8" hidden="1"/>
    <cellStyle name="Hyperlink" xfId="6000" builtinId="8" hidden="1"/>
    <cellStyle name="Hyperlink" xfId="6002" builtinId="8" hidden="1"/>
    <cellStyle name="Hyperlink" xfId="6006" builtinId="8" hidden="1"/>
    <cellStyle name="Hyperlink" xfId="6008" builtinId="8" hidden="1"/>
    <cellStyle name="Hyperlink" xfId="6010" builtinId="8" hidden="1"/>
    <cellStyle name="Hyperlink" xfId="6012" builtinId="8" hidden="1"/>
    <cellStyle name="Hyperlink" xfId="6014" builtinId="8" hidden="1"/>
    <cellStyle name="Hyperlink" xfId="6016" builtinId="8" hidden="1"/>
    <cellStyle name="Hyperlink" xfId="6018" builtinId="8" hidden="1"/>
    <cellStyle name="Hyperlink" xfId="6020" builtinId="8" hidden="1"/>
    <cellStyle name="Hyperlink" xfId="6022" builtinId="8" hidden="1"/>
    <cellStyle name="Hyperlink" xfId="6024" builtinId="8" hidden="1"/>
    <cellStyle name="Hyperlink" xfId="6026" builtinId="8" hidden="1"/>
    <cellStyle name="Hyperlink" xfId="6028" builtinId="8" hidden="1"/>
    <cellStyle name="Hyperlink" xfId="6030" builtinId="8" hidden="1"/>
    <cellStyle name="Hyperlink" xfId="6032" builtinId="8" hidden="1"/>
    <cellStyle name="Hyperlink" xfId="6034" builtinId="8" hidden="1"/>
    <cellStyle name="Hyperlink" xfId="6036" builtinId="8" hidden="1"/>
    <cellStyle name="Hyperlink" xfId="6038" builtinId="8" hidden="1"/>
    <cellStyle name="Hyperlink" xfId="6040" builtinId="8" hidden="1"/>
    <cellStyle name="Hyperlink" xfId="6042" builtinId="8" hidden="1"/>
    <cellStyle name="Hyperlink" xfId="6044" builtinId="8" hidden="1"/>
    <cellStyle name="Hyperlink" xfId="6046" builtinId="8" hidden="1"/>
    <cellStyle name="Hyperlink" xfId="6048" builtinId="8" hidden="1"/>
    <cellStyle name="Hyperlink" xfId="6050" builtinId="8" hidden="1"/>
    <cellStyle name="Hyperlink" xfId="6052" builtinId="8" hidden="1"/>
    <cellStyle name="Hyperlink" xfId="6054" builtinId="8" hidden="1"/>
    <cellStyle name="Hyperlink" xfId="6056" builtinId="8" hidden="1"/>
    <cellStyle name="Hyperlink" xfId="6058" builtinId="8" hidden="1"/>
    <cellStyle name="Hyperlink" xfId="6060" builtinId="8" hidden="1"/>
    <cellStyle name="Hyperlink" xfId="6062" builtinId="8" hidden="1"/>
    <cellStyle name="Hyperlink" xfId="6064" builtinId="8" hidden="1"/>
    <cellStyle name="Hyperlink" xfId="6066" builtinId="8" hidden="1"/>
    <cellStyle name="Hyperlink" xfId="5687"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6" builtinId="8" hidden="1"/>
    <cellStyle name="Hyperlink" xfId="6198" builtinId="8" hidden="1"/>
    <cellStyle name="Hyperlink" xfId="6200" builtinId="8" hidden="1"/>
    <cellStyle name="Hyperlink" xfId="6202" builtinId="8" hidden="1"/>
    <cellStyle name="Hyperlink" xfId="6204" builtinId="8" hidden="1"/>
    <cellStyle name="Hyperlink" xfId="6206" builtinId="8" hidden="1"/>
    <cellStyle name="Hyperlink" xfId="6208" builtinId="8" hidden="1"/>
    <cellStyle name="Hyperlink" xfId="6210" builtinId="8" hidden="1"/>
    <cellStyle name="Hyperlink" xfId="6212" builtinId="8" hidden="1"/>
    <cellStyle name="Hyperlink" xfId="6214" builtinId="8" hidden="1"/>
    <cellStyle name="Hyperlink" xfId="6216" builtinId="8" hidden="1"/>
    <cellStyle name="Hyperlink" xfId="6218" builtinId="8" hidden="1"/>
    <cellStyle name="Hyperlink" xfId="6220" builtinId="8" hidden="1"/>
    <cellStyle name="Hyperlink" xfId="6222" builtinId="8" hidden="1"/>
    <cellStyle name="Hyperlink" xfId="6224" builtinId="8" hidden="1"/>
    <cellStyle name="Hyperlink" xfId="6226" builtinId="8" hidden="1"/>
    <cellStyle name="Hyperlink" xfId="6228" builtinId="8" hidden="1"/>
    <cellStyle name="Hyperlink" xfId="6230" builtinId="8" hidden="1"/>
    <cellStyle name="Hyperlink" xfId="6232" builtinId="8" hidden="1"/>
    <cellStyle name="Hyperlink" xfId="6234" builtinId="8" hidden="1"/>
    <cellStyle name="Hyperlink" xfId="6236" builtinId="8" hidden="1"/>
    <cellStyle name="Hyperlink" xfId="6238" builtinId="8" hidden="1"/>
    <cellStyle name="Hyperlink" xfId="6240" builtinId="8" hidden="1"/>
    <cellStyle name="Hyperlink" xfId="6242" builtinId="8" hidden="1"/>
    <cellStyle name="Hyperlink" xfId="6244" builtinId="8" hidden="1"/>
    <cellStyle name="Hyperlink" xfId="6246" builtinId="8" hidden="1"/>
    <cellStyle name="Hyperlink" xfId="6248" builtinId="8" hidden="1"/>
    <cellStyle name="Hyperlink" xfId="6250" builtinId="8" hidden="1"/>
    <cellStyle name="Hyperlink" xfId="6252" builtinId="8" hidden="1"/>
    <cellStyle name="Hyperlink" xfId="6254" builtinId="8" hidden="1"/>
    <cellStyle name="Hyperlink" xfId="6256" builtinId="8" hidden="1"/>
    <cellStyle name="Hyperlink" xfId="6260" builtinId="8" hidden="1"/>
    <cellStyle name="Hyperlink" xfId="6262" builtinId="8" hidden="1"/>
    <cellStyle name="Hyperlink" xfId="6264" builtinId="8" hidden="1"/>
    <cellStyle name="Hyperlink" xfId="6266" builtinId="8" hidden="1"/>
    <cellStyle name="Hyperlink" xfId="6268" builtinId="8" hidden="1"/>
    <cellStyle name="Hyperlink" xfId="6270" builtinId="8" hidden="1"/>
    <cellStyle name="Hyperlink" xfId="6272" builtinId="8" hidden="1"/>
    <cellStyle name="Hyperlink" xfId="6274" builtinId="8" hidden="1"/>
    <cellStyle name="Hyperlink" xfId="6276" builtinId="8" hidden="1"/>
    <cellStyle name="Hyperlink" xfId="6278" builtinId="8" hidden="1"/>
    <cellStyle name="Hyperlink" xfId="6280" builtinId="8" hidden="1"/>
    <cellStyle name="Hyperlink" xfId="6282" builtinId="8" hidden="1"/>
    <cellStyle name="Hyperlink" xfId="6284" builtinId="8" hidden="1"/>
    <cellStyle name="Hyperlink" xfId="6286" builtinId="8" hidden="1"/>
    <cellStyle name="Hyperlink" xfId="6288" builtinId="8" hidden="1"/>
    <cellStyle name="Hyperlink" xfId="6290" builtinId="8" hidden="1"/>
    <cellStyle name="Hyperlink" xfId="6292" builtinId="8" hidden="1"/>
    <cellStyle name="Hyperlink" xfId="6294" builtinId="8" hidden="1"/>
    <cellStyle name="Hyperlink" xfId="6296" builtinId="8" hidden="1"/>
    <cellStyle name="Hyperlink" xfId="6298" builtinId="8" hidden="1"/>
    <cellStyle name="Hyperlink" xfId="6300" builtinId="8" hidden="1"/>
    <cellStyle name="Hyperlink" xfId="6302" builtinId="8" hidden="1"/>
    <cellStyle name="Hyperlink" xfId="6304" builtinId="8" hidden="1"/>
    <cellStyle name="Hyperlink" xfId="6306" builtinId="8" hidden="1"/>
    <cellStyle name="Hyperlink" xfId="6308" builtinId="8" hidden="1"/>
    <cellStyle name="Hyperlink" xfId="6310" builtinId="8" hidden="1"/>
    <cellStyle name="Hyperlink" xfId="6312" builtinId="8" hidden="1"/>
    <cellStyle name="Hyperlink" xfId="6314" builtinId="8" hidden="1"/>
    <cellStyle name="Hyperlink" xfId="6316" builtinId="8" hidden="1"/>
    <cellStyle name="Hyperlink" xfId="6318" builtinId="8" hidden="1"/>
    <cellStyle name="Hyperlink" xfId="5688" builtinId="8" hidden="1"/>
    <cellStyle name="Hyperlink" xfId="6323" builtinId="8" hidden="1"/>
    <cellStyle name="Hyperlink" xfId="6325" builtinId="8" hidden="1"/>
    <cellStyle name="Hyperlink" xfId="6327" builtinId="8" hidden="1"/>
    <cellStyle name="Hyperlink" xfId="6329" builtinId="8" hidden="1"/>
    <cellStyle name="Hyperlink" xfId="6331" builtinId="8" hidden="1"/>
    <cellStyle name="Hyperlink" xfId="6333" builtinId="8" hidden="1"/>
    <cellStyle name="Hyperlink" xfId="6335" builtinId="8" hidden="1"/>
    <cellStyle name="Hyperlink" xfId="6337" builtinId="8" hidden="1"/>
    <cellStyle name="Hyperlink" xfId="6339" builtinId="8" hidden="1"/>
    <cellStyle name="Hyperlink" xfId="6341" builtinId="8" hidden="1"/>
    <cellStyle name="Hyperlink" xfId="6343" builtinId="8" hidden="1"/>
    <cellStyle name="Hyperlink" xfId="6345" builtinId="8" hidden="1"/>
    <cellStyle name="Hyperlink" xfId="6347" builtinId="8" hidden="1"/>
    <cellStyle name="Hyperlink" xfId="6349" builtinId="8" hidden="1"/>
    <cellStyle name="Hyperlink" xfId="6351" builtinId="8" hidden="1"/>
    <cellStyle name="Hyperlink" xfId="6353" builtinId="8" hidden="1"/>
    <cellStyle name="Hyperlink" xfId="6355" builtinId="8" hidden="1"/>
    <cellStyle name="Hyperlink" xfId="6357" builtinId="8" hidden="1"/>
    <cellStyle name="Hyperlink" xfId="6359" builtinId="8" hidden="1"/>
    <cellStyle name="Hyperlink" xfId="6361" builtinId="8" hidden="1"/>
    <cellStyle name="Hyperlink" xfId="6363" builtinId="8" hidden="1"/>
    <cellStyle name="Hyperlink" xfId="6365" builtinId="8" hidden="1"/>
    <cellStyle name="Hyperlink" xfId="6367" builtinId="8" hidden="1"/>
    <cellStyle name="Hyperlink" xfId="6369" builtinId="8" hidden="1"/>
    <cellStyle name="Hyperlink" xfId="6371" builtinId="8" hidden="1"/>
    <cellStyle name="Hyperlink" xfId="6373" builtinId="8" hidden="1"/>
    <cellStyle name="Hyperlink" xfId="6375" builtinId="8" hidden="1"/>
    <cellStyle name="Hyperlink" xfId="6377" builtinId="8" hidden="1"/>
    <cellStyle name="Hyperlink" xfId="6379" builtinId="8" hidden="1"/>
    <cellStyle name="Hyperlink" xfId="6381" builtinId="8" hidden="1"/>
    <cellStyle name="Hyperlink" xfId="6383" builtinId="8" hidden="1"/>
    <cellStyle name="Hyperlink" xfId="6387" builtinId="8" hidden="1"/>
    <cellStyle name="Hyperlink" xfId="6389" builtinId="8" hidden="1"/>
    <cellStyle name="Hyperlink" xfId="6391" builtinId="8" hidden="1"/>
    <cellStyle name="Hyperlink" xfId="6393" builtinId="8" hidden="1"/>
    <cellStyle name="Hyperlink" xfId="6395" builtinId="8" hidden="1"/>
    <cellStyle name="Hyperlink" xfId="6397" builtinId="8" hidden="1"/>
    <cellStyle name="Hyperlink" xfId="6399" builtinId="8" hidden="1"/>
    <cellStyle name="Hyperlink" xfId="6401" builtinId="8" hidden="1"/>
    <cellStyle name="Hyperlink" xfId="6403" builtinId="8" hidden="1"/>
    <cellStyle name="Hyperlink" xfId="6405" builtinId="8" hidden="1"/>
    <cellStyle name="Hyperlink" xfId="6407" builtinId="8" hidden="1"/>
    <cellStyle name="Hyperlink" xfId="6409" builtinId="8" hidden="1"/>
    <cellStyle name="Hyperlink" xfId="6411" builtinId="8" hidden="1"/>
    <cellStyle name="Hyperlink" xfId="6413" builtinId="8" hidden="1"/>
    <cellStyle name="Hyperlink" xfId="6415" builtinId="8" hidden="1"/>
    <cellStyle name="Hyperlink" xfId="6417" builtinId="8" hidden="1"/>
    <cellStyle name="Hyperlink" xfId="6419" builtinId="8" hidden="1"/>
    <cellStyle name="Hyperlink" xfId="6421" builtinId="8" hidden="1"/>
    <cellStyle name="Hyperlink" xfId="6423" builtinId="8" hidden="1"/>
    <cellStyle name="Hyperlink" xfId="6425" builtinId="8" hidden="1"/>
    <cellStyle name="Hyperlink" xfId="6427" builtinId="8" hidden="1"/>
    <cellStyle name="Hyperlink" xfId="6429" builtinId="8" hidden="1"/>
    <cellStyle name="Hyperlink" xfId="6431" builtinId="8" hidden="1"/>
    <cellStyle name="Hyperlink" xfId="6433" builtinId="8" hidden="1"/>
    <cellStyle name="Hyperlink" xfId="6435" builtinId="8" hidden="1"/>
    <cellStyle name="Hyperlink" xfId="6437" builtinId="8" hidden="1"/>
    <cellStyle name="Hyperlink" xfId="6439" builtinId="8" hidden="1"/>
    <cellStyle name="Hyperlink" xfId="6441" builtinId="8" hidden="1"/>
    <cellStyle name="Hyperlink" xfId="6443" builtinId="8" hidden="1"/>
    <cellStyle name="Hyperlink" xfId="5691" builtinId="8" hidden="1"/>
    <cellStyle name="Hyperlink" xfId="6446" builtinId="8" hidden="1"/>
    <cellStyle name="Hyperlink" xfId="6450" builtinId="8" hidden="1"/>
    <cellStyle name="Hyperlink" xfId="6452" builtinId="8" hidden="1"/>
    <cellStyle name="Hyperlink" xfId="6454" builtinId="8" hidden="1"/>
    <cellStyle name="Hyperlink" xfId="6456" builtinId="8" hidden="1"/>
    <cellStyle name="Hyperlink" xfId="6458" builtinId="8" hidden="1"/>
    <cellStyle name="Hyperlink" xfId="6460" builtinId="8" hidden="1"/>
    <cellStyle name="Hyperlink" xfId="6462" builtinId="8" hidden="1"/>
    <cellStyle name="Hyperlink" xfId="6464" builtinId="8" hidden="1"/>
    <cellStyle name="Hyperlink" xfId="6466" builtinId="8" hidden="1"/>
    <cellStyle name="Hyperlink" xfId="6468" builtinId="8" hidden="1"/>
    <cellStyle name="Hyperlink" xfId="6470" builtinId="8" hidden="1"/>
    <cellStyle name="Hyperlink" xfId="6472" builtinId="8" hidden="1"/>
    <cellStyle name="Hyperlink" xfId="6474" builtinId="8" hidden="1"/>
    <cellStyle name="Hyperlink" xfId="6476" builtinId="8" hidden="1"/>
    <cellStyle name="Hyperlink" xfId="6478" builtinId="8" hidden="1"/>
    <cellStyle name="Hyperlink" xfId="6480" builtinId="8" hidden="1"/>
    <cellStyle name="Hyperlink" xfId="6482" builtinId="8" hidden="1"/>
    <cellStyle name="Hyperlink" xfId="6484" builtinId="8" hidden="1"/>
    <cellStyle name="Hyperlink" xfId="6486" builtinId="8" hidden="1"/>
    <cellStyle name="Hyperlink" xfId="6488" builtinId="8" hidden="1"/>
    <cellStyle name="Hyperlink" xfId="6490" builtinId="8" hidden="1"/>
    <cellStyle name="Hyperlink" xfId="6492" builtinId="8" hidden="1"/>
    <cellStyle name="Hyperlink" xfId="6494" builtinId="8" hidden="1"/>
    <cellStyle name="Hyperlink" xfId="6496" builtinId="8" hidden="1"/>
    <cellStyle name="Hyperlink" xfId="6498" builtinId="8" hidden="1"/>
    <cellStyle name="Hyperlink" xfId="6500" builtinId="8" hidden="1"/>
    <cellStyle name="Hyperlink" xfId="6502" builtinId="8" hidden="1"/>
    <cellStyle name="Hyperlink" xfId="6504" builtinId="8" hidden="1"/>
    <cellStyle name="Hyperlink" xfId="6506" builtinId="8" hidden="1"/>
    <cellStyle name="Hyperlink" xfId="6508" builtinId="8" hidden="1"/>
    <cellStyle name="Hyperlink" xfId="6510" builtinId="8" hidden="1"/>
    <cellStyle name="Hyperlink" xfId="6514" builtinId="8" hidden="1"/>
    <cellStyle name="Hyperlink" xfId="6516" builtinId="8" hidden="1"/>
    <cellStyle name="Hyperlink" xfId="6518" builtinId="8" hidden="1"/>
    <cellStyle name="Hyperlink" xfId="6520" builtinId="8" hidden="1"/>
    <cellStyle name="Hyperlink" xfId="6522" builtinId="8" hidden="1"/>
    <cellStyle name="Hyperlink" xfId="6524" builtinId="8" hidden="1"/>
    <cellStyle name="Hyperlink" xfId="6526" builtinId="8" hidden="1"/>
    <cellStyle name="Hyperlink" xfId="6528" builtinId="8" hidden="1"/>
    <cellStyle name="Hyperlink" xfId="6530" builtinId="8" hidden="1"/>
    <cellStyle name="Hyperlink" xfId="6532" builtinId="8" hidden="1"/>
    <cellStyle name="Hyperlink" xfId="6534" builtinId="8" hidden="1"/>
    <cellStyle name="Hyperlink" xfId="6536" builtinId="8" hidden="1"/>
    <cellStyle name="Hyperlink" xfId="6538" builtinId="8" hidden="1"/>
    <cellStyle name="Hyperlink" xfId="6540" builtinId="8" hidden="1"/>
    <cellStyle name="Hyperlink" xfId="6542" builtinId="8" hidden="1"/>
    <cellStyle name="Hyperlink" xfId="6544" builtinId="8" hidden="1"/>
    <cellStyle name="Hyperlink" xfId="6546" builtinId="8" hidden="1"/>
    <cellStyle name="Hyperlink" xfId="6548" builtinId="8" hidden="1"/>
    <cellStyle name="Hyperlink" xfId="6550" builtinId="8" hidden="1"/>
    <cellStyle name="Hyperlink" xfId="6552" builtinId="8" hidden="1"/>
    <cellStyle name="Hyperlink" xfId="6554" builtinId="8" hidden="1"/>
    <cellStyle name="Hyperlink" xfId="6556" builtinId="8" hidden="1"/>
    <cellStyle name="Hyperlink" xfId="6558" builtinId="8" hidden="1"/>
    <cellStyle name="Hyperlink" xfId="6560" builtinId="8" hidden="1"/>
    <cellStyle name="Hyperlink" xfId="6562" builtinId="8" hidden="1"/>
    <cellStyle name="Hyperlink" xfId="6564" builtinId="8" hidden="1"/>
    <cellStyle name="Hyperlink" xfId="6566" builtinId="8" hidden="1"/>
    <cellStyle name="Hyperlink" xfId="6568" builtinId="8" hidden="1"/>
    <cellStyle name="Hyperlink" xfId="5689" builtinId="8" hidden="1"/>
    <cellStyle name="Hyperlink" xfId="6571" builtinId="8" hidden="1"/>
    <cellStyle name="Hyperlink" xfId="6573" builtinId="8" hidden="1"/>
    <cellStyle name="Hyperlink" xfId="6577" builtinId="8" hidden="1"/>
    <cellStyle name="Hyperlink" xfId="6579" builtinId="8" hidden="1"/>
    <cellStyle name="Hyperlink" xfId="6581" builtinId="8" hidden="1"/>
    <cellStyle name="Hyperlink" xfId="6583" builtinId="8" hidden="1"/>
    <cellStyle name="Hyperlink" xfId="6585" builtinId="8" hidden="1"/>
    <cellStyle name="Hyperlink" xfId="6587" builtinId="8" hidden="1"/>
    <cellStyle name="Hyperlink" xfId="6589" builtinId="8" hidden="1"/>
    <cellStyle name="Hyperlink" xfId="6591" builtinId="8" hidden="1"/>
    <cellStyle name="Hyperlink" xfId="6593" builtinId="8" hidden="1"/>
    <cellStyle name="Hyperlink" xfId="6595" builtinId="8" hidden="1"/>
    <cellStyle name="Hyperlink" xfId="6597" builtinId="8" hidden="1"/>
    <cellStyle name="Hyperlink" xfId="6599" builtinId="8" hidden="1"/>
    <cellStyle name="Hyperlink" xfId="6601" builtinId="8" hidden="1"/>
    <cellStyle name="Hyperlink" xfId="6603" builtinId="8" hidden="1"/>
    <cellStyle name="Hyperlink" xfId="6605" builtinId="8" hidden="1"/>
    <cellStyle name="Hyperlink" xfId="6607" builtinId="8" hidden="1"/>
    <cellStyle name="Hyperlink" xfId="6609" builtinId="8" hidden="1"/>
    <cellStyle name="Hyperlink" xfId="6611" builtinId="8" hidden="1"/>
    <cellStyle name="Hyperlink" xfId="6613" builtinId="8" hidden="1"/>
    <cellStyle name="Hyperlink" xfId="6615" builtinId="8" hidden="1"/>
    <cellStyle name="Hyperlink" xfId="6617" builtinId="8" hidden="1"/>
    <cellStyle name="Hyperlink" xfId="6619" builtinId="8" hidden="1"/>
    <cellStyle name="Hyperlink" xfId="6621" builtinId="8" hidden="1"/>
    <cellStyle name="Hyperlink" xfId="6623" builtinId="8" hidden="1"/>
    <cellStyle name="Hyperlink" xfId="6625" builtinId="8" hidden="1"/>
    <cellStyle name="Hyperlink" xfId="6627" builtinId="8" hidden="1"/>
    <cellStyle name="Hyperlink" xfId="6629" builtinId="8" hidden="1"/>
    <cellStyle name="Hyperlink" xfId="6631" builtinId="8" hidden="1"/>
    <cellStyle name="Hyperlink" xfId="6633" builtinId="8" hidden="1"/>
    <cellStyle name="Hyperlink" xfId="6635" builtinId="8" hidden="1"/>
    <cellStyle name="Hyperlink" xfId="6637" builtinId="8" hidden="1"/>
    <cellStyle name="Hyperlink" xfId="6641" builtinId="8" hidden="1"/>
    <cellStyle name="Hyperlink" xfId="6643" builtinId="8" hidden="1"/>
    <cellStyle name="Hyperlink" xfId="6645" builtinId="8" hidden="1"/>
    <cellStyle name="Hyperlink" xfId="6647" builtinId="8" hidden="1"/>
    <cellStyle name="Hyperlink" xfId="6649" builtinId="8" hidden="1"/>
    <cellStyle name="Hyperlink" xfId="6651" builtinId="8" hidden="1"/>
    <cellStyle name="Hyperlink" xfId="6653" builtinId="8" hidden="1"/>
    <cellStyle name="Hyperlink" xfId="6655" builtinId="8" hidden="1"/>
    <cellStyle name="Hyperlink" xfId="6657" builtinId="8" hidden="1"/>
    <cellStyle name="Hyperlink" xfId="6659" builtinId="8" hidden="1"/>
    <cellStyle name="Hyperlink" xfId="6661" builtinId="8" hidden="1"/>
    <cellStyle name="Hyperlink" xfId="6663" builtinId="8" hidden="1"/>
    <cellStyle name="Hyperlink" xfId="6665" builtinId="8" hidden="1"/>
    <cellStyle name="Hyperlink" xfId="6667" builtinId="8" hidden="1"/>
    <cellStyle name="Hyperlink" xfId="6669" builtinId="8" hidden="1"/>
    <cellStyle name="Hyperlink" xfId="6671" builtinId="8" hidden="1"/>
    <cellStyle name="Hyperlink" xfId="6673" builtinId="8" hidden="1"/>
    <cellStyle name="Hyperlink" xfId="6675" builtinId="8" hidden="1"/>
    <cellStyle name="Hyperlink" xfId="6677" builtinId="8" hidden="1"/>
    <cellStyle name="Hyperlink" xfId="6679" builtinId="8" hidden="1"/>
    <cellStyle name="Hyperlink" xfId="6681" builtinId="8" hidden="1"/>
    <cellStyle name="Hyperlink" xfId="6683" builtinId="8" hidden="1"/>
    <cellStyle name="Hyperlink" xfId="6685" builtinId="8" hidden="1"/>
    <cellStyle name="Hyperlink" xfId="6687" builtinId="8" hidden="1"/>
    <cellStyle name="Hyperlink" xfId="6689" builtinId="8" hidden="1"/>
    <cellStyle name="Hyperlink" xfId="6691" builtinId="8" hidden="1"/>
    <cellStyle name="Hyperlink" xfId="6693" builtinId="8" hidden="1"/>
    <cellStyle name="Hyperlink" xfId="5690" builtinId="8" hidden="1"/>
    <cellStyle name="Hyperlink" xfId="6696" builtinId="8" hidden="1"/>
    <cellStyle name="Hyperlink" xfId="6698" builtinId="8" hidden="1"/>
    <cellStyle name="Hyperlink" xfId="6700" builtinId="8" hidden="1"/>
    <cellStyle name="Hyperlink" xfId="6704" builtinId="8" hidden="1"/>
    <cellStyle name="Hyperlink" xfId="6706" builtinId="8" hidden="1"/>
    <cellStyle name="Hyperlink" xfId="6708" builtinId="8" hidden="1"/>
    <cellStyle name="Hyperlink" xfId="6710" builtinId="8" hidden="1"/>
    <cellStyle name="Hyperlink" xfId="6712" builtinId="8" hidden="1"/>
    <cellStyle name="Hyperlink" xfId="6714" builtinId="8" hidden="1"/>
    <cellStyle name="Hyperlink" xfId="6716" builtinId="8" hidden="1"/>
    <cellStyle name="Hyperlink" xfId="6718" builtinId="8" hidden="1"/>
    <cellStyle name="Hyperlink" xfId="6720" builtinId="8" hidden="1"/>
    <cellStyle name="Hyperlink" xfId="6722" builtinId="8" hidden="1"/>
    <cellStyle name="Hyperlink" xfId="6724" builtinId="8" hidden="1"/>
    <cellStyle name="Hyperlink" xfId="6726" builtinId="8" hidden="1"/>
    <cellStyle name="Hyperlink" xfId="6728" builtinId="8" hidden="1"/>
    <cellStyle name="Hyperlink" xfId="6730" builtinId="8" hidden="1"/>
    <cellStyle name="Hyperlink" xfId="6732" builtinId="8" hidden="1"/>
    <cellStyle name="Hyperlink" xfId="6734" builtinId="8" hidden="1"/>
    <cellStyle name="Hyperlink" xfId="6736" builtinId="8" hidden="1"/>
    <cellStyle name="Hyperlink" xfId="6738" builtinId="8" hidden="1"/>
    <cellStyle name="Hyperlink" xfId="6740" builtinId="8" hidden="1"/>
    <cellStyle name="Hyperlink" xfId="6742" builtinId="8" hidden="1"/>
    <cellStyle name="Hyperlink" xfId="6744" builtinId="8" hidden="1"/>
    <cellStyle name="Hyperlink" xfId="6746" builtinId="8" hidden="1"/>
    <cellStyle name="Hyperlink" xfId="6748" builtinId="8" hidden="1"/>
    <cellStyle name="Hyperlink" xfId="6750" builtinId="8" hidden="1"/>
    <cellStyle name="Hyperlink" xfId="6752" builtinId="8" hidden="1"/>
    <cellStyle name="Hyperlink" xfId="6754" builtinId="8" hidden="1"/>
    <cellStyle name="Hyperlink" xfId="6756" builtinId="8" hidden="1"/>
    <cellStyle name="Hyperlink" xfId="6758" builtinId="8" hidden="1"/>
    <cellStyle name="Hyperlink" xfId="6760" builtinId="8" hidden="1"/>
    <cellStyle name="Hyperlink" xfId="6762" builtinId="8" hidden="1"/>
    <cellStyle name="Hyperlink" xfId="6764" builtinId="8" hidden="1"/>
    <cellStyle name="Hyperlink" xfId="6768" builtinId="8" hidden="1"/>
    <cellStyle name="Hyperlink" xfId="6770" builtinId="8" hidden="1"/>
    <cellStyle name="Hyperlink" xfId="6772" builtinId="8" hidden="1"/>
    <cellStyle name="Hyperlink" xfId="6774" builtinId="8" hidden="1"/>
    <cellStyle name="Hyperlink" xfId="6776" builtinId="8" hidden="1"/>
    <cellStyle name="Hyperlink" xfId="6778" builtinId="8" hidden="1"/>
    <cellStyle name="Hyperlink" xfId="6780" builtinId="8" hidden="1"/>
    <cellStyle name="Hyperlink" xfId="6782" builtinId="8" hidden="1"/>
    <cellStyle name="Hyperlink" xfId="6784" builtinId="8" hidden="1"/>
    <cellStyle name="Hyperlink" xfId="6786" builtinId="8" hidden="1"/>
    <cellStyle name="Hyperlink" xfId="6788" builtinId="8" hidden="1"/>
    <cellStyle name="Hyperlink" xfId="6790" builtinId="8" hidden="1"/>
    <cellStyle name="Hyperlink" xfId="6792" builtinId="8" hidden="1"/>
    <cellStyle name="Hyperlink" xfId="6794" builtinId="8" hidden="1"/>
    <cellStyle name="Hyperlink" xfId="6796" builtinId="8" hidden="1"/>
    <cellStyle name="Hyperlink" xfId="6798" builtinId="8" hidden="1"/>
    <cellStyle name="Hyperlink" xfId="6800" builtinId="8" hidden="1"/>
    <cellStyle name="Hyperlink" xfId="6802" builtinId="8" hidden="1"/>
    <cellStyle name="Hyperlink" xfId="6804" builtinId="8" hidden="1"/>
    <cellStyle name="Hyperlink" xfId="6806" builtinId="8" hidden="1"/>
    <cellStyle name="Hyperlink" xfId="6808" builtinId="8" hidden="1"/>
    <cellStyle name="Hyperlink" xfId="6810" builtinId="8" hidden="1"/>
    <cellStyle name="Hyperlink" xfId="6812" builtinId="8" hidden="1"/>
    <cellStyle name="Hyperlink" xfId="6814" builtinId="8" hidden="1"/>
    <cellStyle name="Hyperlink" xfId="6816" builtinId="8" hidden="1"/>
    <cellStyle name="Hyperlink" xfId="6818" builtinId="8" hidden="1"/>
    <cellStyle name="Hyperlink" xfId="5556" builtinId="8" hidden="1"/>
    <cellStyle name="Hyperlink" xfId="6821" builtinId="8" hidden="1"/>
    <cellStyle name="Hyperlink" xfId="6823" builtinId="8" hidden="1"/>
    <cellStyle name="Hyperlink" xfId="6825" builtinId="8" hidden="1"/>
    <cellStyle name="Hyperlink" xfId="6827" builtinId="8" hidden="1"/>
    <cellStyle name="Hyperlink" xfId="6831" builtinId="8" hidden="1"/>
    <cellStyle name="Hyperlink" xfId="6833" builtinId="8" hidden="1"/>
    <cellStyle name="Hyperlink" xfId="6835" builtinId="8" hidden="1"/>
    <cellStyle name="Hyperlink" xfId="6837" builtinId="8" hidden="1"/>
    <cellStyle name="Hyperlink" xfId="6839" builtinId="8" hidden="1"/>
    <cellStyle name="Hyperlink" xfId="6841" builtinId="8" hidden="1"/>
    <cellStyle name="Hyperlink" xfId="6843" builtinId="8" hidden="1"/>
    <cellStyle name="Hyperlink" xfId="6845" builtinId="8" hidden="1"/>
    <cellStyle name="Hyperlink" xfId="6847" builtinId="8" hidden="1"/>
    <cellStyle name="Hyperlink" xfId="6849" builtinId="8" hidden="1"/>
    <cellStyle name="Hyperlink" xfId="6851" builtinId="8" hidden="1"/>
    <cellStyle name="Hyperlink" xfId="6853" builtinId="8" hidden="1"/>
    <cellStyle name="Hyperlink" xfId="6855" builtinId="8" hidden="1"/>
    <cellStyle name="Hyperlink" xfId="6857" builtinId="8" hidden="1"/>
    <cellStyle name="Hyperlink" xfId="6859" builtinId="8" hidden="1"/>
    <cellStyle name="Hyperlink" xfId="6861" builtinId="8" hidden="1"/>
    <cellStyle name="Hyperlink" xfId="6863" builtinId="8" hidden="1"/>
    <cellStyle name="Hyperlink" xfId="6865" builtinId="8" hidden="1"/>
    <cellStyle name="Hyperlink" xfId="6867" builtinId="8" hidden="1"/>
    <cellStyle name="Hyperlink" xfId="6869" builtinId="8" hidden="1"/>
    <cellStyle name="Hyperlink" xfId="6871" builtinId="8" hidden="1"/>
    <cellStyle name="Hyperlink" xfId="6873" builtinId="8" hidden="1"/>
    <cellStyle name="Hyperlink" xfId="6875" builtinId="8" hidden="1"/>
    <cellStyle name="Hyperlink" xfId="6877" builtinId="8" hidden="1"/>
    <cellStyle name="Hyperlink" xfId="6879" builtinId="8" hidden="1"/>
    <cellStyle name="Hyperlink" xfId="6881" builtinId="8" hidden="1"/>
    <cellStyle name="Hyperlink" xfId="6883" builtinId="8" hidden="1"/>
    <cellStyle name="Hyperlink" xfId="6885" builtinId="8" hidden="1"/>
    <cellStyle name="Hyperlink" xfId="6887" builtinId="8" hidden="1"/>
    <cellStyle name="Hyperlink" xfId="6889" builtinId="8" hidden="1"/>
    <cellStyle name="Hyperlink" xfId="6891" builtinId="8" hidden="1"/>
    <cellStyle name="Hyperlink" xfId="6895" builtinId="8" hidden="1"/>
    <cellStyle name="Hyperlink" xfId="6897" builtinId="8" hidden="1"/>
    <cellStyle name="Hyperlink" xfId="6899" builtinId="8" hidden="1"/>
    <cellStyle name="Hyperlink" xfId="6901" builtinId="8" hidden="1"/>
    <cellStyle name="Hyperlink" xfId="6903" builtinId="8" hidden="1"/>
    <cellStyle name="Hyperlink" xfId="6905" builtinId="8" hidden="1"/>
    <cellStyle name="Hyperlink" xfId="6907" builtinId="8" hidden="1"/>
    <cellStyle name="Hyperlink" xfId="6909" builtinId="8" hidden="1"/>
    <cellStyle name="Hyperlink" xfId="6911" builtinId="8" hidden="1"/>
    <cellStyle name="Hyperlink" xfId="6913" builtinId="8" hidden="1"/>
    <cellStyle name="Hyperlink" xfId="6915" builtinId="8" hidden="1"/>
    <cellStyle name="Hyperlink" xfId="6917" builtinId="8" hidden="1"/>
    <cellStyle name="Hyperlink" xfId="6919" builtinId="8" hidden="1"/>
    <cellStyle name="Hyperlink" xfId="6921" builtinId="8" hidden="1"/>
    <cellStyle name="Hyperlink" xfId="6923" builtinId="8" hidden="1"/>
    <cellStyle name="Hyperlink" xfId="6925" builtinId="8" hidden="1"/>
    <cellStyle name="Hyperlink" xfId="6927" builtinId="8" hidden="1"/>
    <cellStyle name="Hyperlink" xfId="6929" builtinId="8" hidden="1"/>
    <cellStyle name="Hyperlink" xfId="6931" builtinId="8" hidden="1"/>
    <cellStyle name="Hyperlink" xfId="6933" builtinId="8" hidden="1"/>
    <cellStyle name="Hyperlink" xfId="6935" builtinId="8" hidden="1"/>
    <cellStyle name="Hyperlink" xfId="6937" builtinId="8" hidden="1"/>
    <cellStyle name="Hyperlink" xfId="6939" builtinId="8" hidden="1"/>
    <cellStyle name="Hyperlink" xfId="6941" builtinId="8" hidden="1"/>
    <cellStyle name="Hyperlink" xfId="6943" builtinId="8" hidden="1"/>
    <cellStyle name="Hyperlink" xfId="6953" builtinId="8" hidden="1"/>
    <cellStyle name="Hyperlink" xfId="6955" builtinId="8" hidden="1"/>
    <cellStyle name="Hyperlink" xfId="6957" builtinId="8" hidden="1"/>
    <cellStyle name="Hyperlink" xfId="6959" builtinId="8" hidden="1"/>
    <cellStyle name="Hyperlink" xfId="6961" builtinId="8" hidden="1"/>
    <cellStyle name="Hyperlink" xfId="6963" builtinId="8" hidden="1"/>
    <cellStyle name="Hyperlink" xfId="6967" builtinId="8" hidden="1"/>
    <cellStyle name="Hyperlink" xfId="6969" builtinId="8" hidden="1"/>
    <cellStyle name="Hyperlink" xfId="6971" builtinId="8" hidden="1"/>
    <cellStyle name="Hyperlink" xfId="6973" builtinId="8" hidden="1"/>
    <cellStyle name="Hyperlink" xfId="6975" builtinId="8" hidden="1"/>
    <cellStyle name="Hyperlink" xfId="6977" builtinId="8" hidden="1"/>
    <cellStyle name="Hyperlink" xfId="6979" builtinId="8" hidden="1"/>
    <cellStyle name="Hyperlink" xfId="6981" builtinId="8" hidden="1"/>
    <cellStyle name="Hyperlink" xfId="6983" builtinId="8" hidden="1"/>
    <cellStyle name="Hyperlink" xfId="6985" builtinId="8" hidden="1"/>
    <cellStyle name="Hyperlink" xfId="6987" builtinId="8" hidden="1"/>
    <cellStyle name="Hyperlink" xfId="6989" builtinId="8" hidden="1"/>
    <cellStyle name="Hyperlink" xfId="6991" builtinId="8" hidden="1"/>
    <cellStyle name="Hyperlink" xfId="6993" builtinId="8" hidden="1"/>
    <cellStyle name="Hyperlink" xfId="6995" builtinId="8" hidden="1"/>
    <cellStyle name="Hyperlink" xfId="6997" builtinId="8" hidden="1"/>
    <cellStyle name="Hyperlink" xfId="6999" builtinId="8" hidden="1"/>
    <cellStyle name="Hyperlink" xfId="7001" builtinId="8" hidden="1"/>
    <cellStyle name="Hyperlink" xfId="7003" builtinId="8" hidden="1"/>
    <cellStyle name="Hyperlink" xfId="7005" builtinId="8" hidden="1"/>
    <cellStyle name="Hyperlink" xfId="7007" builtinId="8" hidden="1"/>
    <cellStyle name="Hyperlink" xfId="7009" builtinId="8" hidden="1"/>
    <cellStyle name="Hyperlink" xfId="7011" builtinId="8" hidden="1"/>
    <cellStyle name="Hyperlink" xfId="7013" builtinId="8" hidden="1"/>
    <cellStyle name="Hyperlink" xfId="7015" builtinId="8" hidden="1"/>
    <cellStyle name="Hyperlink" xfId="7017" builtinId="8" hidden="1"/>
    <cellStyle name="Hyperlink" xfId="7019" builtinId="8" hidden="1"/>
    <cellStyle name="Hyperlink" xfId="7021" builtinId="8" hidden="1"/>
    <cellStyle name="Hyperlink" xfId="7023" builtinId="8" hidden="1"/>
    <cellStyle name="Hyperlink" xfId="7025" builtinId="8" hidden="1"/>
    <cellStyle name="Hyperlink" xfId="7027" builtinId="8" hidden="1"/>
    <cellStyle name="Hyperlink" xfId="7031" builtinId="8" hidden="1"/>
    <cellStyle name="Hyperlink" xfId="7033" builtinId="8" hidden="1"/>
    <cellStyle name="Hyperlink" xfId="7035" builtinId="8" hidden="1"/>
    <cellStyle name="Hyperlink" xfId="7037" builtinId="8" hidden="1"/>
    <cellStyle name="Hyperlink" xfId="7039" builtinId="8" hidden="1"/>
    <cellStyle name="Hyperlink" xfId="7041" builtinId="8" hidden="1"/>
    <cellStyle name="Hyperlink" xfId="7043" builtinId="8" hidden="1"/>
    <cellStyle name="Hyperlink" xfId="7045" builtinId="8" hidden="1"/>
    <cellStyle name="Hyperlink" xfId="7047" builtinId="8" hidden="1"/>
    <cellStyle name="Hyperlink" xfId="7049" builtinId="8" hidden="1"/>
    <cellStyle name="Hyperlink" xfId="7051" builtinId="8" hidden="1"/>
    <cellStyle name="Hyperlink" xfId="7053" builtinId="8" hidden="1"/>
    <cellStyle name="Hyperlink" xfId="7055" builtinId="8" hidden="1"/>
    <cellStyle name="Hyperlink" xfId="7057" builtinId="8" hidden="1"/>
    <cellStyle name="Hyperlink" xfId="7059" builtinId="8" hidden="1"/>
    <cellStyle name="Hyperlink" xfId="7061" builtinId="8" hidden="1"/>
    <cellStyle name="Hyperlink" xfId="7063" builtinId="8" hidden="1"/>
    <cellStyle name="Hyperlink" xfId="7065" builtinId="8" hidden="1"/>
    <cellStyle name="Hyperlink" xfId="7067" builtinId="8" hidden="1"/>
    <cellStyle name="Hyperlink" xfId="7069" builtinId="8" hidden="1"/>
    <cellStyle name="Hyperlink" xfId="7071" builtinId="8" hidden="1"/>
    <cellStyle name="Hyperlink" xfId="7073" builtinId="8" hidden="1"/>
    <cellStyle name="Hyperlink" xfId="7075" builtinId="8" hidden="1"/>
    <cellStyle name="Hyperlink" xfId="7077" builtinId="8" hidden="1"/>
    <cellStyle name="Hyperlink" xfId="6945" builtinId="8" hidden="1"/>
    <cellStyle name="Hyperlink" xfId="7080" builtinId="8" hidden="1"/>
    <cellStyle name="Hyperlink" xfId="7082" builtinId="8" hidden="1"/>
    <cellStyle name="Hyperlink" xfId="7084" builtinId="8" hidden="1"/>
    <cellStyle name="Hyperlink" xfId="7086" builtinId="8" hidden="1"/>
    <cellStyle name="Hyperlink" xfId="7088" builtinId="8" hidden="1"/>
    <cellStyle name="Hyperlink" xfId="7090" builtinId="8" hidden="1"/>
    <cellStyle name="Hyperlink" xfId="7094" builtinId="8" hidden="1"/>
    <cellStyle name="Hyperlink" xfId="7096" builtinId="8" hidden="1"/>
    <cellStyle name="Hyperlink" xfId="7098" builtinId="8" hidden="1"/>
    <cellStyle name="Hyperlink" xfId="7100" builtinId="8" hidden="1"/>
    <cellStyle name="Hyperlink" xfId="7102" builtinId="8" hidden="1"/>
    <cellStyle name="Hyperlink" xfId="7104" builtinId="8" hidden="1"/>
    <cellStyle name="Hyperlink" xfId="7106" builtinId="8" hidden="1"/>
    <cellStyle name="Hyperlink" xfId="7108" builtinId="8" hidden="1"/>
    <cellStyle name="Hyperlink" xfId="7110" builtinId="8" hidden="1"/>
    <cellStyle name="Hyperlink" xfId="7112" builtinId="8" hidden="1"/>
    <cellStyle name="Hyperlink" xfId="7114" builtinId="8" hidden="1"/>
    <cellStyle name="Hyperlink" xfId="7116" builtinId="8" hidden="1"/>
    <cellStyle name="Hyperlink" xfId="7118" builtinId="8" hidden="1"/>
    <cellStyle name="Hyperlink" xfId="7120" builtinId="8" hidden="1"/>
    <cellStyle name="Hyperlink" xfId="7122" builtinId="8" hidden="1"/>
    <cellStyle name="Hyperlink" xfId="7124" builtinId="8" hidden="1"/>
    <cellStyle name="Hyperlink" xfId="7126" builtinId="8" hidden="1"/>
    <cellStyle name="Hyperlink" xfId="7128" builtinId="8" hidden="1"/>
    <cellStyle name="Hyperlink" xfId="7130" builtinId="8" hidden="1"/>
    <cellStyle name="Hyperlink" xfId="7132" builtinId="8" hidden="1"/>
    <cellStyle name="Hyperlink" xfId="7134" builtinId="8" hidden="1"/>
    <cellStyle name="Hyperlink" xfId="7136" builtinId="8" hidden="1"/>
    <cellStyle name="Hyperlink" xfId="7138" builtinId="8" hidden="1"/>
    <cellStyle name="Hyperlink" xfId="7140" builtinId="8" hidden="1"/>
    <cellStyle name="Hyperlink" xfId="7142" builtinId="8" hidden="1"/>
    <cellStyle name="Hyperlink" xfId="7144" builtinId="8" hidden="1"/>
    <cellStyle name="Hyperlink" xfId="7146" builtinId="8" hidden="1"/>
    <cellStyle name="Hyperlink" xfId="7148" builtinId="8" hidden="1"/>
    <cellStyle name="Hyperlink" xfId="7150" builtinId="8" hidden="1"/>
    <cellStyle name="Hyperlink" xfId="7152" builtinId="8" hidden="1"/>
    <cellStyle name="Hyperlink" xfId="7154" builtinId="8" hidden="1"/>
    <cellStyle name="Hyperlink" xfId="7158" builtinId="8" hidden="1"/>
    <cellStyle name="Hyperlink" xfId="7160" builtinId="8" hidden="1"/>
    <cellStyle name="Hyperlink" xfId="7162" builtinId="8" hidden="1"/>
    <cellStyle name="Hyperlink" xfId="7164" builtinId="8" hidden="1"/>
    <cellStyle name="Hyperlink" xfId="7166" builtinId="8" hidden="1"/>
    <cellStyle name="Hyperlink" xfId="7168" builtinId="8" hidden="1"/>
    <cellStyle name="Hyperlink" xfId="7170" builtinId="8" hidden="1"/>
    <cellStyle name="Hyperlink" xfId="7172" builtinId="8" hidden="1"/>
    <cellStyle name="Hyperlink" xfId="7174" builtinId="8" hidden="1"/>
    <cellStyle name="Hyperlink" xfId="7176" builtinId="8" hidden="1"/>
    <cellStyle name="Hyperlink" xfId="7178" builtinId="8" hidden="1"/>
    <cellStyle name="Hyperlink" xfId="7180" builtinId="8" hidden="1"/>
    <cellStyle name="Hyperlink" xfId="7182" builtinId="8" hidden="1"/>
    <cellStyle name="Hyperlink" xfId="7184" builtinId="8" hidden="1"/>
    <cellStyle name="Hyperlink" xfId="7186" builtinId="8" hidden="1"/>
    <cellStyle name="Hyperlink" xfId="7188" builtinId="8" hidden="1"/>
    <cellStyle name="Hyperlink" xfId="7190" builtinId="8" hidden="1"/>
    <cellStyle name="Hyperlink" xfId="7192" builtinId="8" hidden="1"/>
    <cellStyle name="Hyperlink" xfId="7194" builtinId="8" hidden="1"/>
    <cellStyle name="Hyperlink" xfId="7196" builtinId="8" hidden="1"/>
    <cellStyle name="Hyperlink" xfId="7198" builtinId="8" hidden="1"/>
    <cellStyle name="Hyperlink" xfId="7200" builtinId="8" hidden="1"/>
    <cellStyle name="Hyperlink" xfId="7202" builtinId="8" hidden="1"/>
    <cellStyle name="Hyperlink" xfId="6952" builtinId="8" hidden="1"/>
    <cellStyle name="Hyperlink" xfId="7205" builtinId="8" hidden="1"/>
    <cellStyle name="Hyperlink" xfId="7207" builtinId="8" hidden="1"/>
    <cellStyle name="Hyperlink" xfId="7209" builtinId="8" hidden="1"/>
    <cellStyle name="Hyperlink" xfId="7211" builtinId="8" hidden="1"/>
    <cellStyle name="Hyperlink" xfId="7213" builtinId="8" hidden="1"/>
    <cellStyle name="Hyperlink" xfId="7215" builtinId="8" hidden="1"/>
    <cellStyle name="Hyperlink" xfId="7217" builtinId="8" hidden="1"/>
    <cellStyle name="Hyperlink" xfId="7221" builtinId="8" hidden="1"/>
    <cellStyle name="Hyperlink" xfId="7223" builtinId="8" hidden="1"/>
    <cellStyle name="Hyperlink" xfId="7225" builtinId="8" hidden="1"/>
    <cellStyle name="Hyperlink" xfId="7227" builtinId="8" hidden="1"/>
    <cellStyle name="Hyperlink" xfId="7229" builtinId="8" hidden="1"/>
    <cellStyle name="Hyperlink" xfId="7231" builtinId="8" hidden="1"/>
    <cellStyle name="Hyperlink" xfId="7233" builtinId="8" hidden="1"/>
    <cellStyle name="Hyperlink" xfId="7235" builtinId="8" hidden="1"/>
    <cellStyle name="Hyperlink" xfId="7237" builtinId="8" hidden="1"/>
    <cellStyle name="Hyperlink" xfId="7239" builtinId="8" hidden="1"/>
    <cellStyle name="Hyperlink" xfId="7241" builtinId="8" hidden="1"/>
    <cellStyle name="Hyperlink" xfId="7243" builtinId="8" hidden="1"/>
    <cellStyle name="Hyperlink" xfId="7245" builtinId="8" hidden="1"/>
    <cellStyle name="Hyperlink" xfId="7247" builtinId="8" hidden="1"/>
    <cellStyle name="Hyperlink" xfId="7249" builtinId="8" hidden="1"/>
    <cellStyle name="Hyperlink" xfId="7251" builtinId="8" hidden="1"/>
    <cellStyle name="Hyperlink" xfId="7253" builtinId="8" hidden="1"/>
    <cellStyle name="Hyperlink" xfId="7255" builtinId="8" hidden="1"/>
    <cellStyle name="Hyperlink" xfId="7257" builtinId="8" hidden="1"/>
    <cellStyle name="Hyperlink" xfId="7259" builtinId="8" hidden="1"/>
    <cellStyle name="Hyperlink" xfId="7261" builtinId="8" hidden="1"/>
    <cellStyle name="Hyperlink" xfId="7263" builtinId="8" hidden="1"/>
    <cellStyle name="Hyperlink" xfId="7265" builtinId="8" hidden="1"/>
    <cellStyle name="Hyperlink" xfId="7267" builtinId="8" hidden="1"/>
    <cellStyle name="Hyperlink" xfId="7269" builtinId="8" hidden="1"/>
    <cellStyle name="Hyperlink" xfId="7271" builtinId="8" hidden="1"/>
    <cellStyle name="Hyperlink" xfId="7273" builtinId="8" hidden="1"/>
    <cellStyle name="Hyperlink" xfId="7275" builtinId="8" hidden="1"/>
    <cellStyle name="Hyperlink" xfId="7277" builtinId="8" hidden="1"/>
    <cellStyle name="Hyperlink" xfId="7279" builtinId="8" hidden="1"/>
    <cellStyle name="Hyperlink" xfId="7281" builtinId="8" hidden="1"/>
    <cellStyle name="Hyperlink" xfId="7285" builtinId="8" hidden="1"/>
    <cellStyle name="Hyperlink" xfId="7287" builtinId="8" hidden="1"/>
    <cellStyle name="Hyperlink" xfId="7289" builtinId="8" hidden="1"/>
    <cellStyle name="Hyperlink" xfId="7291" builtinId="8" hidden="1"/>
    <cellStyle name="Hyperlink" xfId="7293" builtinId="8" hidden="1"/>
    <cellStyle name="Hyperlink" xfId="7295" builtinId="8" hidden="1"/>
    <cellStyle name="Hyperlink" xfId="7297" builtinId="8" hidden="1"/>
    <cellStyle name="Hyperlink" xfId="7299" builtinId="8" hidden="1"/>
    <cellStyle name="Hyperlink" xfId="7301" builtinId="8" hidden="1"/>
    <cellStyle name="Hyperlink" xfId="7303" builtinId="8" hidden="1"/>
    <cellStyle name="Hyperlink" xfId="7305" builtinId="8" hidden="1"/>
    <cellStyle name="Hyperlink" xfId="7307" builtinId="8" hidden="1"/>
    <cellStyle name="Hyperlink" xfId="7309" builtinId="8" hidden="1"/>
    <cellStyle name="Hyperlink" xfId="7311" builtinId="8" hidden="1"/>
    <cellStyle name="Hyperlink" xfId="7313" builtinId="8" hidden="1"/>
    <cellStyle name="Hyperlink" xfId="7315" builtinId="8" hidden="1"/>
    <cellStyle name="Hyperlink" xfId="7317" builtinId="8" hidden="1"/>
    <cellStyle name="Hyperlink" xfId="7319" builtinId="8" hidden="1"/>
    <cellStyle name="Hyperlink" xfId="7321" builtinId="8" hidden="1"/>
    <cellStyle name="Hyperlink" xfId="7323" builtinId="8" hidden="1"/>
    <cellStyle name="Hyperlink" xfId="7325" builtinId="8" hidden="1"/>
    <cellStyle name="Hyperlink" xfId="7327" builtinId="8" hidden="1"/>
    <cellStyle name="Hyperlink" xfId="6946" builtinId="8" hidden="1"/>
    <cellStyle name="Hyperlink" xfId="7330" builtinId="8" hidden="1"/>
    <cellStyle name="Hyperlink" xfId="7332" builtinId="8" hidden="1"/>
    <cellStyle name="Hyperlink" xfId="7334" builtinId="8" hidden="1"/>
    <cellStyle name="Hyperlink" xfId="7336" builtinId="8" hidden="1"/>
    <cellStyle name="Hyperlink" xfId="7338" builtinId="8" hidden="1"/>
    <cellStyle name="Hyperlink" xfId="7340" builtinId="8" hidden="1"/>
    <cellStyle name="Hyperlink" xfId="7342" builtinId="8" hidden="1"/>
    <cellStyle name="Hyperlink" xfId="7344" builtinId="8" hidden="1"/>
    <cellStyle name="Hyperlink" xfId="7348" builtinId="8" hidden="1"/>
    <cellStyle name="Hyperlink" xfId="7350" builtinId="8" hidden="1"/>
    <cellStyle name="Hyperlink" xfId="7352" builtinId="8" hidden="1"/>
    <cellStyle name="Hyperlink" xfId="7354" builtinId="8" hidden="1"/>
    <cellStyle name="Hyperlink" xfId="7356" builtinId="8" hidden="1"/>
    <cellStyle name="Hyperlink" xfId="7358" builtinId="8" hidden="1"/>
    <cellStyle name="Hyperlink" xfId="7360" builtinId="8" hidden="1"/>
    <cellStyle name="Hyperlink" xfId="7362" builtinId="8" hidden="1"/>
    <cellStyle name="Hyperlink" xfId="7364" builtinId="8" hidden="1"/>
    <cellStyle name="Hyperlink" xfId="7366" builtinId="8" hidden="1"/>
    <cellStyle name="Hyperlink" xfId="7368" builtinId="8" hidden="1"/>
    <cellStyle name="Hyperlink" xfId="7370" builtinId="8" hidden="1"/>
    <cellStyle name="Hyperlink" xfId="7372" builtinId="8" hidden="1"/>
    <cellStyle name="Hyperlink" xfId="7374" builtinId="8" hidden="1"/>
    <cellStyle name="Hyperlink" xfId="7376" builtinId="8" hidden="1"/>
    <cellStyle name="Hyperlink" xfId="7378" builtinId="8" hidden="1"/>
    <cellStyle name="Hyperlink" xfId="7380" builtinId="8" hidden="1"/>
    <cellStyle name="Hyperlink" xfId="7382" builtinId="8" hidden="1"/>
    <cellStyle name="Hyperlink" xfId="7384" builtinId="8" hidden="1"/>
    <cellStyle name="Hyperlink" xfId="7386" builtinId="8" hidden="1"/>
    <cellStyle name="Hyperlink" xfId="7388" builtinId="8" hidden="1"/>
    <cellStyle name="Hyperlink" xfId="7390" builtinId="8" hidden="1"/>
    <cellStyle name="Hyperlink" xfId="7392" builtinId="8" hidden="1"/>
    <cellStyle name="Hyperlink" xfId="7394" builtinId="8" hidden="1"/>
    <cellStyle name="Hyperlink" xfId="7396" builtinId="8" hidden="1"/>
    <cellStyle name="Hyperlink" xfId="7398" builtinId="8" hidden="1"/>
    <cellStyle name="Hyperlink" xfId="7400" builtinId="8" hidden="1"/>
    <cellStyle name="Hyperlink" xfId="7402" builtinId="8" hidden="1"/>
    <cellStyle name="Hyperlink" xfId="7404" builtinId="8" hidden="1"/>
    <cellStyle name="Hyperlink" xfId="7406" builtinId="8" hidden="1"/>
    <cellStyle name="Hyperlink" xfId="7408" builtinId="8" hidden="1"/>
    <cellStyle name="Hyperlink" xfId="7412" builtinId="8" hidden="1"/>
    <cellStyle name="Hyperlink" xfId="7414" builtinId="8" hidden="1"/>
    <cellStyle name="Hyperlink" xfId="7416" builtinId="8" hidden="1"/>
    <cellStyle name="Hyperlink" xfId="7418" builtinId="8" hidden="1"/>
    <cellStyle name="Hyperlink" xfId="7420" builtinId="8" hidden="1"/>
    <cellStyle name="Hyperlink" xfId="7422" builtinId="8" hidden="1"/>
    <cellStyle name="Hyperlink" xfId="7424" builtinId="8" hidden="1"/>
    <cellStyle name="Hyperlink" xfId="7426" builtinId="8" hidden="1"/>
    <cellStyle name="Hyperlink" xfId="7428" builtinId="8" hidden="1"/>
    <cellStyle name="Hyperlink" xfId="7430" builtinId="8" hidden="1"/>
    <cellStyle name="Hyperlink" xfId="7432" builtinId="8" hidden="1"/>
    <cellStyle name="Hyperlink" xfId="7434" builtinId="8" hidden="1"/>
    <cellStyle name="Hyperlink" xfId="7436" builtinId="8" hidden="1"/>
    <cellStyle name="Hyperlink" xfId="7438" builtinId="8" hidden="1"/>
    <cellStyle name="Hyperlink" xfId="7440" builtinId="8" hidden="1"/>
    <cellStyle name="Hyperlink" xfId="7442" builtinId="8" hidden="1"/>
    <cellStyle name="Hyperlink" xfId="7444" builtinId="8" hidden="1"/>
    <cellStyle name="Hyperlink" xfId="7446" builtinId="8" hidden="1"/>
    <cellStyle name="Hyperlink" xfId="7448" builtinId="8" hidden="1"/>
    <cellStyle name="Hyperlink" xfId="7450" builtinId="8" hidden="1"/>
    <cellStyle name="Hyperlink" xfId="7452" builtinId="8" hidden="1"/>
    <cellStyle name="Hyperlink" xfId="6951" builtinId="8" hidden="1"/>
    <cellStyle name="Hyperlink" xfId="7455" builtinId="8" hidden="1"/>
    <cellStyle name="Hyperlink" xfId="7457" builtinId="8" hidden="1"/>
    <cellStyle name="Hyperlink" xfId="7459" builtinId="8" hidden="1"/>
    <cellStyle name="Hyperlink" xfId="7461" builtinId="8" hidden="1"/>
    <cellStyle name="Hyperlink" xfId="7463" builtinId="8" hidden="1"/>
    <cellStyle name="Hyperlink" xfId="7465" builtinId="8" hidden="1"/>
    <cellStyle name="Hyperlink" xfId="7467" builtinId="8" hidden="1"/>
    <cellStyle name="Hyperlink" xfId="7469" builtinId="8" hidden="1"/>
    <cellStyle name="Hyperlink" xfId="7471" builtinId="8" hidden="1"/>
    <cellStyle name="Hyperlink" xfId="7475" builtinId="8" hidden="1"/>
    <cellStyle name="Hyperlink" xfId="7477" builtinId="8" hidden="1"/>
    <cellStyle name="Hyperlink" xfId="7479" builtinId="8" hidden="1"/>
    <cellStyle name="Hyperlink" xfId="7481" builtinId="8" hidden="1"/>
    <cellStyle name="Hyperlink" xfId="7483" builtinId="8" hidden="1"/>
    <cellStyle name="Hyperlink" xfId="7485" builtinId="8" hidden="1"/>
    <cellStyle name="Hyperlink" xfId="7487" builtinId="8" hidden="1"/>
    <cellStyle name="Hyperlink" xfId="7489" builtinId="8" hidden="1"/>
    <cellStyle name="Hyperlink" xfId="7491" builtinId="8" hidden="1"/>
    <cellStyle name="Hyperlink" xfId="7493" builtinId="8" hidden="1"/>
    <cellStyle name="Hyperlink" xfId="7495" builtinId="8" hidden="1"/>
    <cellStyle name="Hyperlink" xfId="7497" builtinId="8" hidden="1"/>
    <cellStyle name="Hyperlink" xfId="7499" builtinId="8" hidden="1"/>
    <cellStyle name="Hyperlink" xfId="7501" builtinId="8" hidden="1"/>
    <cellStyle name="Hyperlink" xfId="7503" builtinId="8" hidden="1"/>
    <cellStyle name="Hyperlink" xfId="7505" builtinId="8" hidden="1"/>
    <cellStyle name="Hyperlink" xfId="7507" builtinId="8" hidden="1"/>
    <cellStyle name="Hyperlink" xfId="7509" builtinId="8" hidden="1"/>
    <cellStyle name="Hyperlink" xfId="7511" builtinId="8" hidden="1"/>
    <cellStyle name="Hyperlink" xfId="7513" builtinId="8" hidden="1"/>
    <cellStyle name="Hyperlink" xfId="7515" builtinId="8" hidden="1"/>
    <cellStyle name="Hyperlink" xfId="7517" builtinId="8" hidden="1"/>
    <cellStyle name="Hyperlink" xfId="7519" builtinId="8" hidden="1"/>
    <cellStyle name="Hyperlink" xfId="7521" builtinId="8" hidden="1"/>
    <cellStyle name="Hyperlink" xfId="7523" builtinId="8" hidden="1"/>
    <cellStyle name="Hyperlink" xfId="7525" builtinId="8" hidden="1"/>
    <cellStyle name="Hyperlink" xfId="7527" builtinId="8" hidden="1"/>
    <cellStyle name="Hyperlink" xfId="7529" builtinId="8" hidden="1"/>
    <cellStyle name="Hyperlink" xfId="7531" builtinId="8" hidden="1"/>
    <cellStyle name="Hyperlink" xfId="7533" builtinId="8" hidden="1"/>
    <cellStyle name="Hyperlink" xfId="7535" builtinId="8" hidden="1"/>
    <cellStyle name="Hyperlink" xfId="7539" builtinId="8" hidden="1"/>
    <cellStyle name="Hyperlink" xfId="7541" builtinId="8" hidden="1"/>
    <cellStyle name="Hyperlink" xfId="7543" builtinId="8" hidden="1"/>
    <cellStyle name="Hyperlink" xfId="7545" builtinId="8" hidden="1"/>
    <cellStyle name="Hyperlink" xfId="7547" builtinId="8" hidden="1"/>
    <cellStyle name="Hyperlink" xfId="7549" builtinId="8" hidden="1"/>
    <cellStyle name="Hyperlink" xfId="7551" builtinId="8" hidden="1"/>
    <cellStyle name="Hyperlink" xfId="7553" builtinId="8" hidden="1"/>
    <cellStyle name="Hyperlink" xfId="7555" builtinId="8" hidden="1"/>
    <cellStyle name="Hyperlink" xfId="7557" builtinId="8" hidden="1"/>
    <cellStyle name="Hyperlink" xfId="7559" builtinId="8" hidden="1"/>
    <cellStyle name="Hyperlink" xfId="7561" builtinId="8" hidden="1"/>
    <cellStyle name="Hyperlink" xfId="7563" builtinId="8" hidden="1"/>
    <cellStyle name="Hyperlink" xfId="7565" builtinId="8" hidden="1"/>
    <cellStyle name="Hyperlink" xfId="7567" builtinId="8" hidden="1"/>
    <cellStyle name="Hyperlink" xfId="7569" builtinId="8" hidden="1"/>
    <cellStyle name="Hyperlink" xfId="7571" builtinId="8" hidden="1"/>
    <cellStyle name="Hyperlink" xfId="7573" builtinId="8" hidden="1"/>
    <cellStyle name="Hyperlink" xfId="7575" builtinId="8" hidden="1"/>
    <cellStyle name="Hyperlink" xfId="7577" builtinId="8" hidden="1"/>
    <cellStyle name="Hyperlink" xfId="6947" builtinId="8" hidden="1"/>
    <cellStyle name="Hyperlink" xfId="7580" builtinId="8" hidden="1"/>
    <cellStyle name="Hyperlink" xfId="7582" builtinId="8" hidden="1"/>
    <cellStyle name="Hyperlink" xfId="7584" builtinId="8" hidden="1"/>
    <cellStyle name="Hyperlink" xfId="7586" builtinId="8" hidden="1"/>
    <cellStyle name="Hyperlink" xfId="7588" builtinId="8" hidden="1"/>
    <cellStyle name="Hyperlink" xfId="7590" builtinId="8" hidden="1"/>
    <cellStyle name="Hyperlink" xfId="7592" builtinId="8" hidden="1"/>
    <cellStyle name="Hyperlink" xfId="7594" builtinId="8" hidden="1"/>
    <cellStyle name="Hyperlink" xfId="7596" builtinId="8" hidden="1"/>
    <cellStyle name="Hyperlink" xfId="7598" builtinId="8" hidden="1"/>
    <cellStyle name="Hyperlink" xfId="7602" builtinId="8" hidden="1"/>
    <cellStyle name="Hyperlink" xfId="7604" builtinId="8" hidden="1"/>
    <cellStyle name="Hyperlink" xfId="7606" builtinId="8" hidden="1"/>
    <cellStyle name="Hyperlink" xfId="7608" builtinId="8" hidden="1"/>
    <cellStyle name="Hyperlink" xfId="7610" builtinId="8" hidden="1"/>
    <cellStyle name="Hyperlink" xfId="7612" builtinId="8" hidden="1"/>
    <cellStyle name="Hyperlink" xfId="7614" builtinId="8" hidden="1"/>
    <cellStyle name="Hyperlink" xfId="7616" builtinId="8" hidden="1"/>
    <cellStyle name="Hyperlink" xfId="7618" builtinId="8" hidden="1"/>
    <cellStyle name="Hyperlink" xfId="7620" builtinId="8" hidden="1"/>
    <cellStyle name="Hyperlink" xfId="7622" builtinId="8" hidden="1"/>
    <cellStyle name="Hyperlink" xfId="7624" builtinId="8" hidden="1"/>
    <cellStyle name="Hyperlink" xfId="7626" builtinId="8" hidden="1"/>
    <cellStyle name="Hyperlink" xfId="7628" builtinId="8" hidden="1"/>
    <cellStyle name="Hyperlink" xfId="7630" builtinId="8" hidden="1"/>
    <cellStyle name="Hyperlink" xfId="7632" builtinId="8" hidden="1"/>
    <cellStyle name="Hyperlink" xfId="7634" builtinId="8" hidden="1"/>
    <cellStyle name="Hyperlink" xfId="7636" builtinId="8" hidden="1"/>
    <cellStyle name="Hyperlink" xfId="7638" builtinId="8" hidden="1"/>
    <cellStyle name="Hyperlink" xfId="7640" builtinId="8" hidden="1"/>
    <cellStyle name="Hyperlink" xfId="7642" builtinId="8" hidden="1"/>
    <cellStyle name="Hyperlink" xfId="7644" builtinId="8" hidden="1"/>
    <cellStyle name="Hyperlink" xfId="7646" builtinId="8" hidden="1"/>
    <cellStyle name="Hyperlink" xfId="7648" builtinId="8" hidden="1"/>
    <cellStyle name="Hyperlink" xfId="7650" builtinId="8" hidden="1"/>
    <cellStyle name="Hyperlink" xfId="7652" builtinId="8" hidden="1"/>
    <cellStyle name="Hyperlink" xfId="7654" builtinId="8" hidden="1"/>
    <cellStyle name="Hyperlink" xfId="7656" builtinId="8" hidden="1"/>
    <cellStyle name="Hyperlink" xfId="7658" builtinId="8" hidden="1"/>
    <cellStyle name="Hyperlink" xfId="7660" builtinId="8" hidden="1"/>
    <cellStyle name="Hyperlink" xfId="7662" builtinId="8" hidden="1"/>
    <cellStyle name="Hyperlink" xfId="7666" builtinId="8" hidden="1"/>
    <cellStyle name="Hyperlink" xfId="7668" builtinId="8" hidden="1"/>
    <cellStyle name="Hyperlink" xfId="7670" builtinId="8" hidden="1"/>
    <cellStyle name="Hyperlink" xfId="7672" builtinId="8" hidden="1"/>
    <cellStyle name="Hyperlink" xfId="7674" builtinId="8" hidden="1"/>
    <cellStyle name="Hyperlink" xfId="7676" builtinId="8" hidden="1"/>
    <cellStyle name="Hyperlink" xfId="7678" builtinId="8" hidden="1"/>
    <cellStyle name="Hyperlink" xfId="7680" builtinId="8" hidden="1"/>
    <cellStyle name="Hyperlink" xfId="7682" builtinId="8" hidden="1"/>
    <cellStyle name="Hyperlink" xfId="7684" builtinId="8" hidden="1"/>
    <cellStyle name="Hyperlink" xfId="7686" builtinId="8" hidden="1"/>
    <cellStyle name="Hyperlink" xfId="7688" builtinId="8" hidden="1"/>
    <cellStyle name="Hyperlink" xfId="7690" builtinId="8" hidden="1"/>
    <cellStyle name="Hyperlink" xfId="7692" builtinId="8" hidden="1"/>
    <cellStyle name="Hyperlink" xfId="7694" builtinId="8" hidden="1"/>
    <cellStyle name="Hyperlink" xfId="7696" builtinId="8" hidden="1"/>
    <cellStyle name="Hyperlink" xfId="7698" builtinId="8" hidden="1"/>
    <cellStyle name="Hyperlink" xfId="7700" builtinId="8" hidden="1"/>
    <cellStyle name="Hyperlink" xfId="7702" builtinId="8" hidden="1"/>
    <cellStyle name="Hyperlink" xfId="6950" builtinId="8" hidden="1"/>
    <cellStyle name="Hyperlink" xfId="7705" builtinId="8" hidden="1"/>
    <cellStyle name="Hyperlink" xfId="7707" builtinId="8" hidden="1"/>
    <cellStyle name="Hyperlink" xfId="7709" builtinId="8" hidden="1"/>
    <cellStyle name="Hyperlink" xfId="7711" builtinId="8" hidden="1"/>
    <cellStyle name="Hyperlink" xfId="7713" builtinId="8" hidden="1"/>
    <cellStyle name="Hyperlink" xfId="7715" builtinId="8" hidden="1"/>
    <cellStyle name="Hyperlink" xfId="7717" builtinId="8" hidden="1"/>
    <cellStyle name="Hyperlink" xfId="7719" builtinId="8" hidden="1"/>
    <cellStyle name="Hyperlink" xfId="7721" builtinId="8" hidden="1"/>
    <cellStyle name="Hyperlink" xfId="7723" builtinId="8" hidden="1"/>
    <cellStyle name="Hyperlink" xfId="7725" builtinId="8" hidden="1"/>
    <cellStyle name="Hyperlink" xfId="7729" builtinId="8" hidden="1"/>
    <cellStyle name="Hyperlink" xfId="7731" builtinId="8" hidden="1"/>
    <cellStyle name="Hyperlink" xfId="7733" builtinId="8" hidden="1"/>
    <cellStyle name="Hyperlink" xfId="7735" builtinId="8" hidden="1"/>
    <cellStyle name="Hyperlink" xfId="7737" builtinId="8" hidden="1"/>
    <cellStyle name="Hyperlink" xfId="7739" builtinId="8" hidden="1"/>
    <cellStyle name="Hyperlink" xfId="7741" builtinId="8" hidden="1"/>
    <cellStyle name="Hyperlink" xfId="7743" builtinId="8" hidden="1"/>
    <cellStyle name="Hyperlink" xfId="7745" builtinId="8" hidden="1"/>
    <cellStyle name="Hyperlink" xfId="7747" builtinId="8" hidden="1"/>
    <cellStyle name="Hyperlink" xfId="7749" builtinId="8" hidden="1"/>
    <cellStyle name="Hyperlink" xfId="7751" builtinId="8" hidden="1"/>
    <cellStyle name="Hyperlink" xfId="7753" builtinId="8" hidden="1"/>
    <cellStyle name="Hyperlink" xfId="7755" builtinId="8" hidden="1"/>
    <cellStyle name="Hyperlink" xfId="7757" builtinId="8" hidden="1"/>
    <cellStyle name="Hyperlink" xfId="7759" builtinId="8" hidden="1"/>
    <cellStyle name="Hyperlink" xfId="7761" builtinId="8" hidden="1"/>
    <cellStyle name="Hyperlink" xfId="7763" builtinId="8" hidden="1"/>
    <cellStyle name="Hyperlink" xfId="7765" builtinId="8" hidden="1"/>
    <cellStyle name="Hyperlink" xfId="7767" builtinId="8" hidden="1"/>
    <cellStyle name="Hyperlink" xfId="7769" builtinId="8" hidden="1"/>
    <cellStyle name="Hyperlink" xfId="7771" builtinId="8" hidden="1"/>
    <cellStyle name="Hyperlink" xfId="7773" builtinId="8" hidden="1"/>
    <cellStyle name="Hyperlink" xfId="7775" builtinId="8" hidden="1"/>
    <cellStyle name="Hyperlink" xfId="7777" builtinId="8" hidden="1"/>
    <cellStyle name="Hyperlink" xfId="7779" builtinId="8" hidden="1"/>
    <cellStyle name="Hyperlink" xfId="7781" builtinId="8" hidden="1"/>
    <cellStyle name="Hyperlink" xfId="7783" builtinId="8" hidden="1"/>
    <cellStyle name="Hyperlink" xfId="7785" builtinId="8" hidden="1"/>
    <cellStyle name="Hyperlink" xfId="7787" builtinId="8" hidden="1"/>
    <cellStyle name="Hyperlink" xfId="7789" builtinId="8" hidden="1"/>
    <cellStyle name="Hyperlink" xfId="7793" builtinId="8" hidden="1"/>
    <cellStyle name="Hyperlink" xfId="7795" builtinId="8" hidden="1"/>
    <cellStyle name="Hyperlink" xfId="7797" builtinId="8" hidden="1"/>
    <cellStyle name="Hyperlink" xfId="7799" builtinId="8" hidden="1"/>
    <cellStyle name="Hyperlink" xfId="7801" builtinId="8" hidden="1"/>
    <cellStyle name="Hyperlink" xfId="7803" builtinId="8" hidden="1"/>
    <cellStyle name="Hyperlink" xfId="7805" builtinId="8" hidden="1"/>
    <cellStyle name="Hyperlink" xfId="7807" builtinId="8" hidden="1"/>
    <cellStyle name="Hyperlink" xfId="7809" builtinId="8" hidden="1"/>
    <cellStyle name="Hyperlink" xfId="7811" builtinId="8" hidden="1"/>
    <cellStyle name="Hyperlink" xfId="7813" builtinId="8" hidden="1"/>
    <cellStyle name="Hyperlink" xfId="7815" builtinId="8" hidden="1"/>
    <cellStyle name="Hyperlink" xfId="7817" builtinId="8" hidden="1"/>
    <cellStyle name="Hyperlink" xfId="7819" builtinId="8" hidden="1"/>
    <cellStyle name="Hyperlink" xfId="7821" builtinId="8" hidden="1"/>
    <cellStyle name="Hyperlink" xfId="7823" builtinId="8" hidden="1"/>
    <cellStyle name="Hyperlink" xfId="7825" builtinId="8" hidden="1"/>
    <cellStyle name="Hyperlink" xfId="7827" builtinId="8" hidden="1"/>
    <cellStyle name="Hyperlink" xfId="6948" builtinId="8" hidden="1"/>
    <cellStyle name="Hyperlink" xfId="7830" builtinId="8" hidden="1"/>
    <cellStyle name="Hyperlink" xfId="7832" builtinId="8" hidden="1"/>
    <cellStyle name="Hyperlink" xfId="7834" builtinId="8" hidden="1"/>
    <cellStyle name="Hyperlink" xfId="7836" builtinId="8" hidden="1"/>
    <cellStyle name="Hyperlink" xfId="7838" builtinId="8" hidden="1"/>
    <cellStyle name="Hyperlink" xfId="7840" builtinId="8" hidden="1"/>
    <cellStyle name="Hyperlink" xfId="7842" builtinId="8" hidden="1"/>
    <cellStyle name="Hyperlink" xfId="7844" builtinId="8" hidden="1"/>
    <cellStyle name="Hyperlink" xfId="7846" builtinId="8" hidden="1"/>
    <cellStyle name="Hyperlink" xfId="7791" builtinId="8" hidden="1"/>
    <cellStyle name="Hyperlink" xfId="7727" builtinId="8" hidden="1"/>
    <cellStyle name="Hyperlink" xfId="7664" builtinId="8" hidden="1"/>
    <cellStyle name="Hyperlink" xfId="7600" builtinId="8" hidden="1"/>
    <cellStyle name="Hyperlink" xfId="7537" builtinId="8" hidden="1"/>
    <cellStyle name="Hyperlink" xfId="7473" builtinId="8" hidden="1"/>
    <cellStyle name="Hyperlink" xfId="7410" builtinId="8" hidden="1"/>
    <cellStyle name="Hyperlink" xfId="7346" builtinId="8" hidden="1"/>
    <cellStyle name="Hyperlink" xfId="7283" builtinId="8" hidden="1"/>
    <cellStyle name="Hyperlink" xfId="7219" builtinId="8" hidden="1"/>
    <cellStyle name="Hyperlink" xfId="7156" builtinId="8" hidden="1"/>
    <cellStyle name="Hyperlink" xfId="7092" builtinId="8" hidden="1"/>
    <cellStyle name="Hyperlink" xfId="7029" builtinId="8" hidden="1"/>
    <cellStyle name="Hyperlink" xfId="6965" builtinId="8" hidden="1"/>
    <cellStyle name="Hyperlink" xfId="6893" builtinId="8" hidden="1"/>
    <cellStyle name="Hyperlink" xfId="6829" builtinId="8" hidden="1"/>
    <cellStyle name="Hyperlink" xfId="6766" builtinId="8" hidden="1"/>
    <cellStyle name="Hyperlink" xfId="6702" builtinId="8" hidden="1"/>
    <cellStyle name="Hyperlink" xfId="6639" builtinId="8" hidden="1"/>
    <cellStyle name="Hyperlink" xfId="6575" builtinId="8" hidden="1"/>
    <cellStyle name="Hyperlink" xfId="6512" builtinId="8" hidden="1"/>
    <cellStyle name="Hyperlink" xfId="6448" builtinId="8" hidden="1"/>
    <cellStyle name="Hyperlink" xfId="6385" builtinId="8" hidden="1"/>
    <cellStyle name="Hyperlink" xfId="6321" builtinId="8" hidden="1"/>
    <cellStyle name="Hyperlink" xfId="6258" builtinId="8" hidden="1"/>
    <cellStyle name="Hyperlink" xfId="5692" builtinId="8" hidden="1"/>
    <cellStyle name="Hyperlink" xfId="6131" builtinId="8" hidden="1"/>
    <cellStyle name="Hyperlink" xfId="6068" builtinId="8" hidden="1"/>
    <cellStyle name="Hyperlink" xfId="6004" builtinId="8" hidden="1"/>
    <cellStyle name="Hyperlink" xfId="5047" builtinId="8" hidden="1"/>
    <cellStyle name="Hyperlink" xfId="5049" builtinId="8" hidden="1"/>
    <cellStyle name="Hyperlink" xfId="5051" builtinId="8" hidden="1"/>
    <cellStyle name="Hyperlink" xfId="5053" builtinId="8" hidden="1"/>
    <cellStyle name="Hyperlink" xfId="4173" builtinId="8" hidden="1"/>
    <cellStyle name="Hyperlink" xfId="5056" builtinId="8" hidden="1"/>
    <cellStyle name="Hyperlink" xfId="5058" builtinId="8" hidden="1"/>
    <cellStyle name="Hyperlink" xfId="5060" builtinId="8" hidden="1"/>
    <cellStyle name="Hyperlink" xfId="5062" builtinId="8" hidden="1"/>
    <cellStyle name="Hyperlink" xfId="5064" builtinId="8" hidden="1"/>
    <cellStyle name="Hyperlink" xfId="5066" builtinId="8" hidden="1"/>
    <cellStyle name="Hyperlink" xfId="5068" builtinId="8" hidden="1"/>
    <cellStyle name="Hyperlink" xfId="5070" builtinId="8" hidden="1"/>
    <cellStyle name="Hyperlink" xfId="5072" builtinId="8" hidden="1"/>
    <cellStyle name="Hyperlink" xfId="5074" builtinId="8" hidden="1"/>
    <cellStyle name="Hyperlink" xfId="5076" builtinId="8" hidden="1"/>
    <cellStyle name="Hyperlink" xfId="5078" builtinId="8" hidden="1"/>
    <cellStyle name="Hyperlink" xfId="5080" builtinId="8" hidden="1"/>
    <cellStyle name="Hyperlink" xfId="5082" builtinId="8" hidden="1"/>
    <cellStyle name="Hyperlink" xfId="5084" builtinId="8" hidden="1"/>
    <cellStyle name="Hyperlink" xfId="5086" builtinId="8" hidden="1"/>
    <cellStyle name="Hyperlink" xfId="5088" builtinId="8" hidden="1"/>
    <cellStyle name="Hyperlink" xfId="5090" builtinId="8" hidden="1"/>
    <cellStyle name="Hyperlink" xfId="5092" builtinId="8" hidden="1"/>
    <cellStyle name="Hyperlink" xfId="5094" builtinId="8" hidden="1"/>
    <cellStyle name="Hyperlink" xfId="5096" builtinId="8" hidden="1"/>
    <cellStyle name="Hyperlink" xfId="5098" builtinId="8" hidden="1"/>
    <cellStyle name="Hyperlink" xfId="5102" builtinId="8" hidden="1"/>
    <cellStyle name="Hyperlink" xfId="5104" builtinId="8" hidden="1"/>
    <cellStyle name="Hyperlink" xfId="5106" builtinId="8" hidden="1"/>
    <cellStyle name="Hyperlink" xfId="5108" builtinId="8" hidden="1"/>
    <cellStyle name="Hyperlink" xfId="5110" builtinId="8" hidden="1"/>
    <cellStyle name="Hyperlink" xfId="5112" builtinId="8" hidden="1"/>
    <cellStyle name="Hyperlink" xfId="5114" builtinId="8" hidden="1"/>
    <cellStyle name="Hyperlink" xfId="5116" builtinId="8" hidden="1"/>
    <cellStyle name="Hyperlink" xfId="5118" builtinId="8" hidden="1"/>
    <cellStyle name="Hyperlink" xfId="5120" builtinId="8" hidden="1"/>
    <cellStyle name="Hyperlink" xfId="5122" builtinId="8" hidden="1"/>
    <cellStyle name="Hyperlink" xfId="5124" builtinId="8" hidden="1"/>
    <cellStyle name="Hyperlink" xfId="5126" builtinId="8" hidden="1"/>
    <cellStyle name="Hyperlink" xfId="5128" builtinId="8" hidden="1"/>
    <cellStyle name="Hyperlink" xfId="5130" builtinId="8" hidden="1"/>
    <cellStyle name="Hyperlink" xfId="5132" builtinId="8" hidden="1"/>
    <cellStyle name="Hyperlink" xfId="5134" builtinId="8" hidden="1"/>
    <cellStyle name="Hyperlink" xfId="5136" builtinId="8" hidden="1"/>
    <cellStyle name="Hyperlink" xfId="5138" builtinId="8" hidden="1"/>
    <cellStyle name="Hyperlink" xfId="5140" builtinId="8" hidden="1"/>
    <cellStyle name="Hyperlink" xfId="5142" builtinId="8" hidden="1"/>
    <cellStyle name="Hyperlink" xfId="5144" builtinId="8" hidden="1"/>
    <cellStyle name="Hyperlink" xfId="5146" builtinId="8" hidden="1"/>
    <cellStyle name="Hyperlink" xfId="5148" builtinId="8" hidden="1"/>
    <cellStyle name="Hyperlink" xfId="5150" builtinId="8" hidden="1"/>
    <cellStyle name="Hyperlink" xfId="5152" builtinId="8" hidden="1"/>
    <cellStyle name="Hyperlink" xfId="5154" builtinId="8" hidden="1"/>
    <cellStyle name="Hyperlink" xfId="5156" builtinId="8" hidden="1"/>
    <cellStyle name="Hyperlink" xfId="5158" builtinId="8" hidden="1"/>
    <cellStyle name="Hyperlink" xfId="5160" builtinId="8" hidden="1"/>
    <cellStyle name="Hyperlink" xfId="5162" builtinId="8" hidden="1"/>
    <cellStyle name="Hyperlink" xfId="5164" builtinId="8" hidden="1"/>
    <cellStyle name="Hyperlink" xfId="5166" builtinId="8" hidden="1"/>
    <cellStyle name="Hyperlink" xfId="5168" builtinId="8" hidden="1"/>
    <cellStyle name="Hyperlink" xfId="5170" builtinId="8" hidden="1"/>
    <cellStyle name="Hyperlink" xfId="5172" builtinId="8" hidden="1"/>
    <cellStyle name="Hyperlink" xfId="5174" builtinId="8" hidden="1"/>
    <cellStyle name="Hyperlink" xfId="5176" builtinId="8" hidden="1"/>
    <cellStyle name="Hyperlink" xfId="5178" builtinId="8" hidden="1"/>
    <cellStyle name="Hyperlink" xfId="4175"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4174" builtinId="8" hidden="1"/>
    <cellStyle name="Hyperlink" xfId="5306" builtinId="8" hidden="1"/>
    <cellStyle name="Hyperlink" xfId="5308" builtinId="8" hidden="1"/>
    <cellStyle name="Hyperlink" xfId="5310" builtinId="8" hidden="1"/>
    <cellStyle name="Hyperlink" xfId="5312" builtinId="8" hidden="1"/>
    <cellStyle name="Hyperlink" xfId="5314" builtinId="8" hidden="1"/>
    <cellStyle name="Hyperlink" xfId="5316" builtinId="8" hidden="1"/>
    <cellStyle name="Hyperlink" xfId="5318" builtinId="8" hidden="1"/>
    <cellStyle name="Hyperlink" xfId="5320" builtinId="8" hidden="1"/>
    <cellStyle name="Hyperlink" xfId="5322" builtinId="8" hidden="1"/>
    <cellStyle name="Hyperlink" xfId="5324" builtinId="8" hidden="1"/>
    <cellStyle name="Hyperlink" xfId="5326" builtinId="8" hidden="1"/>
    <cellStyle name="Hyperlink" xfId="5328" builtinId="8" hidden="1"/>
    <cellStyle name="Hyperlink" xfId="5330" builtinId="8" hidden="1"/>
    <cellStyle name="Hyperlink" xfId="5332" builtinId="8" hidden="1"/>
    <cellStyle name="Hyperlink" xfId="5334" builtinId="8" hidden="1"/>
    <cellStyle name="Hyperlink" xfId="5336" builtinId="8" hidden="1"/>
    <cellStyle name="Hyperlink" xfId="5338" builtinId="8" hidden="1"/>
    <cellStyle name="Hyperlink" xfId="5340" builtinId="8" hidden="1"/>
    <cellStyle name="Hyperlink" xfId="5342" builtinId="8" hidden="1"/>
    <cellStyle name="Hyperlink" xfId="5344" builtinId="8" hidden="1"/>
    <cellStyle name="Hyperlink" xfId="5346" builtinId="8" hidden="1"/>
    <cellStyle name="Hyperlink" xfId="5348" builtinId="8" hidden="1"/>
    <cellStyle name="Hyperlink" xfId="5350" builtinId="8" hidden="1"/>
    <cellStyle name="Hyperlink" xfId="5352" builtinId="8" hidden="1"/>
    <cellStyle name="Hyperlink" xfId="5356" builtinId="8" hidden="1"/>
    <cellStyle name="Hyperlink" xfId="5358" builtinId="8" hidden="1"/>
    <cellStyle name="Hyperlink" xfId="5360" builtinId="8" hidden="1"/>
    <cellStyle name="Hyperlink" xfId="5362" builtinId="8" hidden="1"/>
    <cellStyle name="Hyperlink" xfId="5364" builtinId="8" hidden="1"/>
    <cellStyle name="Hyperlink" xfId="5366" builtinId="8" hidden="1"/>
    <cellStyle name="Hyperlink" xfId="5368" builtinId="8" hidden="1"/>
    <cellStyle name="Hyperlink" xfId="5370" builtinId="8" hidden="1"/>
    <cellStyle name="Hyperlink" xfId="5372" builtinId="8" hidden="1"/>
    <cellStyle name="Hyperlink" xfId="5374" builtinId="8" hidden="1"/>
    <cellStyle name="Hyperlink" xfId="5376" builtinId="8" hidden="1"/>
    <cellStyle name="Hyperlink" xfId="5378" builtinId="8" hidden="1"/>
    <cellStyle name="Hyperlink" xfId="5380" builtinId="8" hidden="1"/>
    <cellStyle name="Hyperlink" xfId="5382" builtinId="8" hidden="1"/>
    <cellStyle name="Hyperlink" xfId="5384" builtinId="8" hidden="1"/>
    <cellStyle name="Hyperlink" xfId="5386" builtinId="8" hidden="1"/>
    <cellStyle name="Hyperlink" xfId="5388" builtinId="8" hidden="1"/>
    <cellStyle name="Hyperlink" xfId="5390" builtinId="8" hidden="1"/>
    <cellStyle name="Hyperlink" xfId="5392" builtinId="8" hidden="1"/>
    <cellStyle name="Hyperlink" xfId="5394" builtinId="8" hidden="1"/>
    <cellStyle name="Hyperlink" xfId="5396" builtinId="8" hidden="1"/>
    <cellStyle name="Hyperlink" xfId="5398" builtinId="8" hidden="1"/>
    <cellStyle name="Hyperlink" xfId="5400" builtinId="8" hidden="1"/>
    <cellStyle name="Hyperlink" xfId="5402" builtinId="8" hidden="1"/>
    <cellStyle name="Hyperlink" xfId="5404" builtinId="8" hidden="1"/>
    <cellStyle name="Hyperlink" xfId="5406" builtinId="8" hidden="1"/>
    <cellStyle name="Hyperlink" xfId="5408" builtinId="8" hidden="1"/>
    <cellStyle name="Hyperlink" xfId="5410" builtinId="8" hidden="1"/>
    <cellStyle name="Hyperlink" xfId="5412" builtinId="8" hidden="1"/>
    <cellStyle name="Hyperlink" xfId="5414" builtinId="8" hidden="1"/>
    <cellStyle name="Hyperlink" xfId="5416" builtinId="8" hidden="1"/>
    <cellStyle name="Hyperlink" xfId="5418" builtinId="8" hidden="1"/>
    <cellStyle name="Hyperlink" xfId="5420" builtinId="8" hidden="1"/>
    <cellStyle name="Hyperlink" xfId="5422" builtinId="8" hidden="1"/>
    <cellStyle name="Hyperlink" xfId="5424" builtinId="8" hidden="1"/>
    <cellStyle name="Hyperlink" xfId="5426" builtinId="8" hidden="1"/>
    <cellStyle name="Hyperlink" xfId="5428" builtinId="8" hidden="1"/>
    <cellStyle name="Hyperlink" xfId="5430" builtinId="8" hidden="1"/>
    <cellStyle name="Hyperlink" xfId="5432" builtinId="8" hidden="1"/>
    <cellStyle name="Hyperlink" xfId="5434" builtinId="8" hidden="1"/>
    <cellStyle name="Hyperlink" xfId="5436" builtinId="8" hidden="1"/>
    <cellStyle name="Hyperlink" xfId="5438" builtinId="8" hidden="1"/>
    <cellStyle name="Hyperlink" xfId="5440" builtinId="8" hidden="1"/>
    <cellStyle name="Hyperlink" xfId="5442" builtinId="8" hidden="1"/>
    <cellStyle name="Hyperlink" xfId="5444" builtinId="8" hidden="1"/>
    <cellStyle name="Hyperlink" xfId="5446" builtinId="8" hidden="1"/>
    <cellStyle name="Hyperlink" xfId="5448" builtinId="8" hidden="1"/>
    <cellStyle name="Hyperlink" xfId="5450" builtinId="8" hidden="1"/>
    <cellStyle name="Hyperlink" xfId="5452" builtinId="8" hidden="1"/>
    <cellStyle name="Hyperlink" xfId="5454" builtinId="8" hidden="1"/>
    <cellStyle name="Hyperlink" xfId="5456" builtinId="8" hidden="1"/>
    <cellStyle name="Hyperlink" xfId="5458" builtinId="8" hidden="1"/>
    <cellStyle name="Hyperlink" xfId="5460" builtinId="8" hidden="1"/>
    <cellStyle name="Hyperlink" xfId="5462" builtinId="8" hidden="1"/>
    <cellStyle name="Hyperlink" xfId="5464" builtinId="8" hidden="1"/>
    <cellStyle name="Hyperlink" xfId="5466" builtinId="8" hidden="1"/>
    <cellStyle name="Hyperlink" xfId="5468" builtinId="8" hidden="1"/>
    <cellStyle name="Hyperlink" xfId="5470" builtinId="8" hidden="1"/>
    <cellStyle name="Hyperlink" xfId="5472" builtinId="8" hidden="1"/>
    <cellStyle name="Hyperlink" xfId="5474" builtinId="8" hidden="1"/>
    <cellStyle name="Hyperlink" xfId="5476" builtinId="8" hidden="1"/>
    <cellStyle name="Hyperlink" xfId="5478" builtinId="8" hidden="1"/>
    <cellStyle name="Hyperlink" xfId="5480" builtinId="8" hidden="1"/>
    <cellStyle name="Hyperlink" xfId="5484" builtinId="8" hidden="1"/>
    <cellStyle name="Hyperlink" xfId="5486" builtinId="8" hidden="1"/>
    <cellStyle name="Hyperlink" xfId="5488" builtinId="8" hidden="1"/>
    <cellStyle name="Hyperlink" xfId="5490" builtinId="8" hidden="1"/>
    <cellStyle name="Hyperlink" xfId="5492" builtinId="8" hidden="1"/>
    <cellStyle name="Hyperlink" xfId="5494" builtinId="8" hidden="1"/>
    <cellStyle name="Hyperlink" xfId="5496" builtinId="8" hidden="1"/>
    <cellStyle name="Hyperlink" xfId="5498" builtinId="8" hidden="1"/>
    <cellStyle name="Hyperlink" xfId="5500" builtinId="8" hidden="1"/>
    <cellStyle name="Hyperlink" xfId="5502" builtinId="8" hidden="1"/>
    <cellStyle name="Hyperlink" xfId="5504" builtinId="8" hidden="1"/>
    <cellStyle name="Hyperlink" xfId="5506" builtinId="8" hidden="1"/>
    <cellStyle name="Hyperlink" xfId="5508" builtinId="8" hidden="1"/>
    <cellStyle name="Hyperlink" xfId="5510" builtinId="8" hidden="1"/>
    <cellStyle name="Hyperlink" xfId="5512" builtinId="8" hidden="1"/>
    <cellStyle name="Hyperlink" xfId="5514" builtinId="8" hidden="1"/>
    <cellStyle name="Hyperlink" xfId="5516" builtinId="8" hidden="1"/>
    <cellStyle name="Hyperlink" xfId="5518" builtinId="8" hidden="1"/>
    <cellStyle name="Hyperlink" xfId="5520" builtinId="8" hidden="1"/>
    <cellStyle name="Hyperlink" xfId="5522" builtinId="8" hidden="1"/>
    <cellStyle name="Hyperlink" xfId="5524" builtinId="8" hidden="1"/>
    <cellStyle name="Hyperlink" xfId="5526" builtinId="8" hidden="1"/>
    <cellStyle name="Hyperlink" xfId="5528" builtinId="8" hidden="1"/>
    <cellStyle name="Hyperlink" xfId="5530" builtinId="8" hidden="1"/>
    <cellStyle name="Hyperlink" xfId="5532" builtinId="8" hidden="1"/>
    <cellStyle name="Hyperlink" xfId="5534" builtinId="8" hidden="1"/>
    <cellStyle name="Hyperlink" xfId="5536" builtinId="8" hidden="1"/>
    <cellStyle name="Hyperlink" xfId="5538" builtinId="8" hidden="1"/>
    <cellStyle name="Hyperlink" xfId="5540" builtinId="8" hidden="1"/>
    <cellStyle name="Hyperlink" xfId="5542" builtinId="8" hidden="1"/>
    <cellStyle name="Hyperlink" xfId="5544" builtinId="8" hidden="1"/>
    <cellStyle name="Hyperlink" xfId="5546" builtinId="8" hidden="1"/>
    <cellStyle name="Hyperlink" xfId="5548" builtinId="8" hidden="1"/>
    <cellStyle name="Hyperlink" xfId="5550" builtinId="8" hidden="1"/>
    <cellStyle name="Hyperlink" xfId="5552" builtinId="8" hidden="1"/>
    <cellStyle name="Hyperlink" xfId="5554" builtinId="8" hidden="1"/>
    <cellStyle name="Hyperlink" xfId="5560" builtinId="8" hidden="1"/>
    <cellStyle name="Hyperlink" xfId="5562" builtinId="8" hidden="1"/>
    <cellStyle name="Hyperlink" xfId="5564" builtinId="8" hidden="1"/>
    <cellStyle name="Hyperlink" xfId="5566" builtinId="8" hidden="1"/>
    <cellStyle name="Hyperlink" xfId="5568" builtinId="8" hidden="1"/>
    <cellStyle name="Hyperlink" xfId="5570" builtinId="8" hidden="1"/>
    <cellStyle name="Hyperlink" xfId="5572" builtinId="8" hidden="1"/>
    <cellStyle name="Hyperlink" xfId="5574" builtinId="8" hidden="1"/>
    <cellStyle name="Hyperlink" xfId="5576" builtinId="8" hidden="1"/>
    <cellStyle name="Hyperlink" xfId="5578" builtinId="8" hidden="1"/>
    <cellStyle name="Hyperlink" xfId="5580" builtinId="8" hidden="1"/>
    <cellStyle name="Hyperlink" xfId="5582" builtinId="8" hidden="1"/>
    <cellStyle name="Hyperlink" xfId="5584" builtinId="8" hidden="1"/>
    <cellStyle name="Hyperlink" xfId="5586" builtinId="8" hidden="1"/>
    <cellStyle name="Hyperlink" xfId="5588" builtinId="8" hidden="1"/>
    <cellStyle name="Hyperlink" xfId="5590" builtinId="8" hidden="1"/>
    <cellStyle name="Hyperlink" xfId="5592" builtinId="8" hidden="1"/>
    <cellStyle name="Hyperlink" xfId="5594" builtinId="8" hidden="1"/>
    <cellStyle name="Hyperlink" xfId="5596" builtinId="8" hidden="1"/>
    <cellStyle name="Hyperlink" xfId="5598" builtinId="8" hidden="1"/>
    <cellStyle name="Hyperlink" xfId="5600" builtinId="8" hidden="1"/>
    <cellStyle name="Hyperlink" xfId="5602" builtinId="8" hidden="1"/>
    <cellStyle name="Hyperlink" xfId="5604" builtinId="8" hidden="1"/>
    <cellStyle name="Hyperlink" xfId="5606" builtinId="8" hidden="1"/>
    <cellStyle name="Hyperlink" xfId="5608" builtinId="8" hidden="1"/>
    <cellStyle name="Hyperlink" xfId="5610" builtinId="8" hidden="1"/>
    <cellStyle name="Hyperlink" xfId="5612" builtinId="8" hidden="1"/>
    <cellStyle name="Hyperlink" xfId="5616" builtinId="8" hidden="1"/>
    <cellStyle name="Hyperlink" xfId="5618" builtinId="8" hidden="1"/>
    <cellStyle name="Hyperlink" xfId="5620" builtinId="8" hidden="1"/>
    <cellStyle name="Hyperlink" xfId="5622" builtinId="8" hidden="1"/>
    <cellStyle name="Hyperlink" xfId="5624" builtinId="8" hidden="1"/>
    <cellStyle name="Hyperlink" xfId="5626" builtinId="8" hidden="1"/>
    <cellStyle name="Hyperlink" xfId="5628" builtinId="8" hidden="1"/>
    <cellStyle name="Hyperlink" xfId="5630" builtinId="8" hidden="1"/>
    <cellStyle name="Hyperlink" xfId="5632" builtinId="8" hidden="1"/>
    <cellStyle name="Hyperlink" xfId="5634" builtinId="8" hidden="1"/>
    <cellStyle name="Hyperlink" xfId="5636" builtinId="8" hidden="1"/>
    <cellStyle name="Hyperlink" xfId="5638" builtinId="8" hidden="1"/>
    <cellStyle name="Hyperlink" xfId="5640" builtinId="8" hidden="1"/>
    <cellStyle name="Hyperlink" xfId="5642" builtinId="8" hidden="1"/>
    <cellStyle name="Hyperlink" xfId="5644" builtinId="8" hidden="1"/>
    <cellStyle name="Hyperlink" xfId="5646" builtinId="8" hidden="1"/>
    <cellStyle name="Hyperlink" xfId="5648" builtinId="8" hidden="1"/>
    <cellStyle name="Hyperlink" xfId="5650" builtinId="8" hidden="1"/>
    <cellStyle name="Hyperlink" xfId="5652" builtinId="8" hidden="1"/>
    <cellStyle name="Hyperlink" xfId="5654" builtinId="8" hidden="1"/>
    <cellStyle name="Hyperlink" xfId="5656" builtinId="8" hidden="1"/>
    <cellStyle name="Hyperlink" xfId="5658" builtinId="8" hidden="1"/>
    <cellStyle name="Hyperlink" xfId="5660" builtinId="8" hidden="1"/>
    <cellStyle name="Hyperlink" xfId="5662" builtinId="8" hidden="1"/>
    <cellStyle name="Hyperlink" xfId="5664" builtinId="8" hidden="1"/>
    <cellStyle name="Hyperlink" xfId="5666" builtinId="8" hidden="1"/>
    <cellStyle name="Hyperlink" xfId="5668" builtinId="8" hidden="1"/>
    <cellStyle name="Hyperlink" xfId="5670" builtinId="8" hidden="1"/>
    <cellStyle name="Hyperlink" xfId="5672" builtinId="8" hidden="1"/>
    <cellStyle name="Hyperlink" xfId="5674" builtinId="8" hidden="1"/>
    <cellStyle name="Hyperlink" xfId="5676" builtinId="8" hidden="1"/>
    <cellStyle name="Hyperlink" xfId="5678" builtinId="8" hidden="1"/>
    <cellStyle name="Hyperlink" xfId="5680" builtinId="8" hidden="1"/>
    <cellStyle name="Hyperlink" xfId="5682" builtinId="8" hidden="1"/>
    <cellStyle name="Hyperlink" xfId="5684" builtinId="8" hidden="1"/>
    <cellStyle name="Hyperlink" xfId="5694" builtinId="8" hidden="1"/>
    <cellStyle name="Hyperlink" xfId="5696" builtinId="8" hidden="1"/>
    <cellStyle name="Hyperlink" xfId="5698" builtinId="8" hidden="1"/>
    <cellStyle name="Hyperlink" xfId="5700" builtinId="8" hidden="1"/>
    <cellStyle name="Hyperlink" xfId="5702" builtinId="8" hidden="1"/>
    <cellStyle name="Hyperlink" xfId="5704" builtinId="8" hidden="1"/>
    <cellStyle name="Hyperlink" xfId="5706" builtinId="8" hidden="1"/>
    <cellStyle name="Hyperlink" xfId="5708" builtinId="8" hidden="1"/>
    <cellStyle name="Hyperlink" xfId="5710" builtinId="8" hidden="1"/>
    <cellStyle name="Hyperlink" xfId="5712" builtinId="8" hidden="1"/>
    <cellStyle name="Hyperlink" xfId="5714" builtinId="8" hidden="1"/>
    <cellStyle name="Hyperlink" xfId="5716" builtinId="8" hidden="1"/>
    <cellStyle name="Hyperlink" xfId="5718" builtinId="8" hidden="1"/>
    <cellStyle name="Hyperlink" xfId="5720" builtinId="8" hidden="1"/>
    <cellStyle name="Hyperlink" xfId="5722" builtinId="8" hidden="1"/>
    <cellStyle name="Hyperlink" xfId="5724" builtinId="8" hidden="1"/>
    <cellStyle name="Hyperlink" xfId="5726" builtinId="8" hidden="1"/>
    <cellStyle name="Hyperlink" xfId="5728" builtinId="8" hidden="1"/>
    <cellStyle name="Hyperlink" xfId="5730" builtinId="8" hidden="1"/>
    <cellStyle name="Hyperlink" xfId="5732" builtinId="8" hidden="1"/>
    <cellStyle name="Hyperlink" xfId="5734" builtinId="8" hidden="1"/>
    <cellStyle name="Hyperlink" xfId="5736" builtinId="8" hidden="1"/>
    <cellStyle name="Hyperlink" xfId="5738" builtinId="8" hidden="1"/>
    <cellStyle name="Hyperlink" xfId="5740" builtinId="8" hidden="1"/>
    <cellStyle name="Hyperlink" xfId="5742" builtinId="8" hidden="1"/>
    <cellStyle name="Hyperlink" xfId="5744" builtinId="8" hidden="1"/>
    <cellStyle name="Hyperlink" xfId="5746" builtinId="8" hidden="1"/>
    <cellStyle name="Hyperlink" xfId="5748" builtinId="8" hidden="1"/>
    <cellStyle name="Hyperlink" xfId="5752" builtinId="8" hidden="1"/>
    <cellStyle name="Hyperlink" xfId="5754" builtinId="8" hidden="1"/>
    <cellStyle name="Hyperlink" xfId="5756" builtinId="8" hidden="1"/>
    <cellStyle name="Hyperlink" xfId="5758" builtinId="8" hidden="1"/>
    <cellStyle name="Hyperlink" xfId="5760" builtinId="8" hidden="1"/>
    <cellStyle name="Hyperlink" xfId="5762" builtinId="8" hidden="1"/>
    <cellStyle name="Hyperlink" xfId="5764" builtinId="8" hidden="1"/>
    <cellStyle name="Hyperlink" xfId="5766" builtinId="8" hidden="1"/>
    <cellStyle name="Hyperlink" xfId="5768" builtinId="8" hidden="1"/>
    <cellStyle name="Hyperlink" xfId="5770" builtinId="8" hidden="1"/>
    <cellStyle name="Hyperlink" xfId="5772" builtinId="8" hidden="1"/>
    <cellStyle name="Hyperlink" xfId="5774" builtinId="8" hidden="1"/>
    <cellStyle name="Hyperlink" xfId="5776" builtinId="8" hidden="1"/>
    <cellStyle name="Hyperlink" xfId="5778" builtinId="8" hidden="1"/>
    <cellStyle name="Hyperlink" xfId="5780" builtinId="8" hidden="1"/>
    <cellStyle name="Hyperlink" xfId="5782" builtinId="8" hidden="1"/>
    <cellStyle name="Hyperlink" xfId="5784" builtinId="8" hidden="1"/>
    <cellStyle name="Hyperlink" xfId="5786" builtinId="8" hidden="1"/>
    <cellStyle name="Hyperlink" xfId="5788" builtinId="8" hidden="1"/>
    <cellStyle name="Hyperlink" xfId="5790" builtinId="8" hidden="1"/>
    <cellStyle name="Hyperlink" xfId="5792" builtinId="8" hidden="1"/>
    <cellStyle name="Hyperlink" xfId="5794" builtinId="8" hidden="1"/>
    <cellStyle name="Hyperlink" xfId="5796" builtinId="8" hidden="1"/>
    <cellStyle name="Hyperlink" xfId="5798" builtinId="8" hidden="1"/>
    <cellStyle name="Hyperlink" xfId="5800" builtinId="8" hidden="1"/>
    <cellStyle name="Hyperlink" xfId="5802" builtinId="8" hidden="1"/>
    <cellStyle name="Hyperlink" xfId="5804" builtinId="8" hidden="1"/>
    <cellStyle name="Hyperlink" xfId="5806" builtinId="8" hidden="1"/>
    <cellStyle name="Hyperlink" xfId="5808" builtinId="8" hidden="1"/>
    <cellStyle name="Hyperlink" xfId="5810" builtinId="8" hidden="1"/>
    <cellStyle name="Hyperlink" xfId="5812" builtinId="8" hidden="1"/>
    <cellStyle name="Hyperlink" xfId="5814" builtinId="8" hidden="1"/>
    <cellStyle name="Hyperlink" xfId="5816" builtinId="8" hidden="1"/>
    <cellStyle name="Hyperlink" xfId="5818" builtinId="8" hidden="1"/>
    <cellStyle name="Hyperlink" xfId="5686"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693" builtinId="8" hidden="1"/>
    <cellStyle name="Hyperlink" xfId="5946" builtinId="8" hidden="1"/>
    <cellStyle name="Hyperlink" xfId="5948" builtinId="8" hidden="1"/>
    <cellStyle name="Hyperlink" xfId="5950" builtinId="8" hidden="1"/>
    <cellStyle name="Hyperlink" xfId="5952" builtinId="8" hidden="1"/>
    <cellStyle name="Hyperlink" xfId="5954" builtinId="8" hidden="1"/>
    <cellStyle name="Hyperlink" xfId="5956" builtinId="8" hidden="1"/>
    <cellStyle name="Hyperlink" xfId="5877" builtinId="8" hidden="1"/>
    <cellStyle name="Hyperlink" xfId="5750" builtinId="8" hidden="1"/>
    <cellStyle name="Hyperlink" xfId="5614" builtinId="8" hidden="1"/>
    <cellStyle name="Hyperlink" xfId="5482" builtinId="8" hidden="1"/>
    <cellStyle name="Hyperlink" xfId="5354" builtinId="8" hidden="1"/>
    <cellStyle name="Hyperlink" xfId="5227" builtinId="8" hidden="1"/>
    <cellStyle name="Hyperlink" xfId="5100" builtinId="8" hidden="1"/>
    <cellStyle name="Hyperlink" xfId="4610" builtinId="8" hidden="1"/>
    <cellStyle name="Hyperlink" xfId="4612" builtinId="8" hidden="1"/>
    <cellStyle name="Hyperlink" xfId="4614" builtinId="8" hidden="1"/>
    <cellStyle name="Hyperlink" xfId="4616" builtinId="8" hidden="1"/>
    <cellStyle name="Hyperlink" xfId="4618" builtinId="8" hidden="1"/>
    <cellStyle name="Hyperlink" xfId="4620" builtinId="8" hidden="1"/>
    <cellStyle name="Hyperlink" xfId="4622" builtinId="8" hidden="1"/>
    <cellStyle name="Hyperlink" xfId="4624" builtinId="8" hidden="1"/>
    <cellStyle name="Hyperlink" xfId="4626" builtinId="8" hidden="1"/>
    <cellStyle name="Hyperlink" xfId="4628" builtinId="8" hidden="1"/>
    <cellStyle name="Hyperlink" xfId="4630" builtinId="8" hidden="1"/>
    <cellStyle name="Hyperlink" xfId="4632" builtinId="8" hidden="1"/>
    <cellStyle name="Hyperlink" xfId="4634" builtinId="8" hidden="1"/>
    <cellStyle name="Hyperlink" xfId="4636" builtinId="8" hidden="1"/>
    <cellStyle name="Hyperlink" xfId="4638" builtinId="8" hidden="1"/>
    <cellStyle name="Hyperlink" xfId="4640" builtinId="8" hidden="1"/>
    <cellStyle name="Hyperlink" xfId="4642" builtinId="8" hidden="1"/>
    <cellStyle name="Hyperlink" xfId="4644" builtinId="8" hidden="1"/>
    <cellStyle name="Hyperlink" xfId="4646" builtinId="8" hidden="1"/>
    <cellStyle name="Hyperlink" xfId="4648" builtinId="8" hidden="1"/>
    <cellStyle name="Hyperlink" xfId="4650" builtinId="8" hidden="1"/>
    <cellStyle name="Hyperlink" xfId="4652" builtinId="8" hidden="1"/>
    <cellStyle name="Hyperlink" xfId="4654" builtinId="8" hidden="1"/>
    <cellStyle name="Hyperlink" xfId="4656" builtinId="8" hidden="1"/>
    <cellStyle name="Hyperlink" xfId="4658" builtinId="8" hidden="1"/>
    <cellStyle name="Hyperlink" xfId="4660" builtinId="8" hidden="1"/>
    <cellStyle name="Hyperlink" xfId="4662" builtinId="8" hidden="1"/>
    <cellStyle name="Hyperlink" xfId="4664" builtinId="8" hidden="1"/>
    <cellStyle name="Hyperlink" xfId="4666" builtinId="8" hidden="1"/>
    <cellStyle name="Hyperlink" xfId="4668" builtinId="8" hidden="1"/>
    <cellStyle name="Hyperlink" xfId="4670" builtinId="8" hidden="1"/>
    <cellStyle name="Hyperlink" xfId="4672" builtinId="8" hidden="1"/>
    <cellStyle name="Hyperlink" xfId="4674" builtinId="8" hidden="1"/>
    <cellStyle name="Hyperlink" xfId="4676" builtinId="8" hidden="1"/>
    <cellStyle name="Hyperlink" xfId="4678" builtinId="8" hidden="1"/>
    <cellStyle name="Hyperlink" xfId="4177"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172" builtinId="8" hidden="1"/>
    <cellStyle name="Hyperlink" xfId="4806" builtinId="8" hidden="1"/>
    <cellStyle name="Hyperlink" xfId="4808" builtinId="8" hidden="1"/>
    <cellStyle name="Hyperlink" xfId="4810" builtinId="8" hidden="1"/>
    <cellStyle name="Hyperlink" xfId="4812" builtinId="8" hidden="1"/>
    <cellStyle name="Hyperlink" xfId="4814" builtinId="8" hidden="1"/>
    <cellStyle name="Hyperlink" xfId="4816" builtinId="8" hidden="1"/>
    <cellStyle name="Hyperlink" xfId="4818" builtinId="8" hidden="1"/>
    <cellStyle name="Hyperlink" xfId="4820" builtinId="8" hidden="1"/>
    <cellStyle name="Hyperlink" xfId="4822" builtinId="8" hidden="1"/>
    <cellStyle name="Hyperlink" xfId="4824" builtinId="8" hidden="1"/>
    <cellStyle name="Hyperlink" xfId="4826" builtinId="8" hidden="1"/>
    <cellStyle name="Hyperlink" xfId="4828" builtinId="8" hidden="1"/>
    <cellStyle name="Hyperlink" xfId="4830" builtinId="8" hidden="1"/>
    <cellStyle name="Hyperlink" xfId="4832" builtinId="8" hidden="1"/>
    <cellStyle name="Hyperlink" xfId="4834" builtinId="8" hidden="1"/>
    <cellStyle name="Hyperlink" xfId="4836" builtinId="8" hidden="1"/>
    <cellStyle name="Hyperlink" xfId="4838" builtinId="8" hidden="1"/>
    <cellStyle name="Hyperlink" xfId="4840" builtinId="8" hidden="1"/>
    <cellStyle name="Hyperlink" xfId="4842" builtinId="8" hidden="1"/>
    <cellStyle name="Hyperlink" xfId="4844" builtinId="8" hidden="1"/>
    <cellStyle name="Hyperlink" xfId="4848" builtinId="8" hidden="1"/>
    <cellStyle name="Hyperlink" xfId="4850" builtinId="8" hidden="1"/>
    <cellStyle name="Hyperlink" xfId="4852" builtinId="8" hidden="1"/>
    <cellStyle name="Hyperlink" xfId="4854" builtinId="8" hidden="1"/>
    <cellStyle name="Hyperlink" xfId="4856" builtinId="8" hidden="1"/>
    <cellStyle name="Hyperlink" xfId="4858" builtinId="8" hidden="1"/>
    <cellStyle name="Hyperlink" xfId="4860" builtinId="8" hidden="1"/>
    <cellStyle name="Hyperlink" xfId="4862" builtinId="8" hidden="1"/>
    <cellStyle name="Hyperlink" xfId="4864" builtinId="8" hidden="1"/>
    <cellStyle name="Hyperlink" xfId="4866" builtinId="8" hidden="1"/>
    <cellStyle name="Hyperlink" xfId="4868" builtinId="8" hidden="1"/>
    <cellStyle name="Hyperlink" xfId="4870" builtinId="8" hidden="1"/>
    <cellStyle name="Hyperlink" xfId="4872" builtinId="8" hidden="1"/>
    <cellStyle name="Hyperlink" xfId="4874" builtinId="8" hidden="1"/>
    <cellStyle name="Hyperlink" xfId="4876" builtinId="8" hidden="1"/>
    <cellStyle name="Hyperlink" xfId="4878" builtinId="8" hidden="1"/>
    <cellStyle name="Hyperlink" xfId="4880" builtinId="8" hidden="1"/>
    <cellStyle name="Hyperlink" xfId="4882" builtinId="8" hidden="1"/>
    <cellStyle name="Hyperlink" xfId="4884" builtinId="8" hidden="1"/>
    <cellStyle name="Hyperlink" xfId="4886" builtinId="8" hidden="1"/>
    <cellStyle name="Hyperlink" xfId="4888" builtinId="8" hidden="1"/>
    <cellStyle name="Hyperlink" xfId="4890" builtinId="8" hidden="1"/>
    <cellStyle name="Hyperlink" xfId="4892" builtinId="8" hidden="1"/>
    <cellStyle name="Hyperlink" xfId="4894" builtinId="8" hidden="1"/>
    <cellStyle name="Hyperlink" xfId="4896" builtinId="8" hidden="1"/>
    <cellStyle name="Hyperlink" xfId="4898" builtinId="8" hidden="1"/>
    <cellStyle name="Hyperlink" xfId="4900" builtinId="8" hidden="1"/>
    <cellStyle name="Hyperlink" xfId="4902" builtinId="8" hidden="1"/>
    <cellStyle name="Hyperlink" xfId="4904" builtinId="8" hidden="1"/>
    <cellStyle name="Hyperlink" xfId="4906" builtinId="8" hidden="1"/>
    <cellStyle name="Hyperlink" xfId="4908" builtinId="8" hidden="1"/>
    <cellStyle name="Hyperlink" xfId="4910" builtinId="8" hidden="1"/>
    <cellStyle name="Hyperlink" xfId="4912" builtinId="8" hidden="1"/>
    <cellStyle name="Hyperlink" xfId="4914" builtinId="8" hidden="1"/>
    <cellStyle name="Hyperlink" xfId="4916" builtinId="8" hidden="1"/>
    <cellStyle name="Hyperlink" xfId="4918" builtinId="8" hidden="1"/>
    <cellStyle name="Hyperlink" xfId="4920" builtinId="8" hidden="1"/>
    <cellStyle name="Hyperlink" xfId="4922" builtinId="8" hidden="1"/>
    <cellStyle name="Hyperlink" xfId="4924" builtinId="8" hidden="1"/>
    <cellStyle name="Hyperlink" xfId="4926" builtinId="8" hidden="1"/>
    <cellStyle name="Hyperlink" xfId="4928" builtinId="8" hidden="1"/>
    <cellStyle name="Hyperlink" xfId="4176"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4846" builtinId="8" hidden="1"/>
    <cellStyle name="Hyperlink" xfId="4394" builtinId="8" hidden="1"/>
    <cellStyle name="Hyperlink" xfId="4396" builtinId="8" hidden="1"/>
    <cellStyle name="Hyperlink" xfId="4398" builtinId="8" hidden="1"/>
    <cellStyle name="Hyperlink" xfId="4400" builtinId="8" hidden="1"/>
    <cellStyle name="Hyperlink" xfId="4402" builtinId="8" hidden="1"/>
    <cellStyle name="Hyperlink" xfId="4404" builtinId="8" hidden="1"/>
    <cellStyle name="Hyperlink" xfId="4406" builtinId="8" hidden="1"/>
    <cellStyle name="Hyperlink" xfId="4408" builtinId="8" hidden="1"/>
    <cellStyle name="Hyperlink" xfId="4410" builtinId="8" hidden="1"/>
    <cellStyle name="Hyperlink" xfId="4412" builtinId="8" hidden="1"/>
    <cellStyle name="Hyperlink" xfId="4414" builtinId="8" hidden="1"/>
    <cellStyle name="Hyperlink" xfId="4416" builtinId="8" hidden="1"/>
    <cellStyle name="Hyperlink" xfId="4418" builtinId="8" hidden="1"/>
    <cellStyle name="Hyperlink" xfId="4420" builtinId="8" hidden="1"/>
    <cellStyle name="Hyperlink" xfId="4422" builtinId="8" hidden="1"/>
    <cellStyle name="Hyperlink" xfId="4424" builtinId="8" hidden="1"/>
    <cellStyle name="Hyperlink" xfId="4426" builtinId="8" hidden="1"/>
    <cellStyle name="Hyperlink" xfId="4428" builtinId="8" hidden="1"/>
    <cellStyle name="Hyperlink" xfId="4178"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171" builtinId="8" hidden="1"/>
    <cellStyle name="Hyperlink" xfId="4556" builtinId="8" hidden="1"/>
    <cellStyle name="Hyperlink" xfId="4558" builtinId="8" hidden="1"/>
    <cellStyle name="Hyperlink" xfId="4560" builtinId="8" hidden="1"/>
    <cellStyle name="Hyperlink" xfId="4562" builtinId="8" hidden="1"/>
    <cellStyle name="Hyperlink" xfId="4564" builtinId="8" hidden="1"/>
    <cellStyle name="Hyperlink" xfId="4566" builtinId="8" hidden="1"/>
    <cellStyle name="Hyperlink" xfId="4568" builtinId="8" hidden="1"/>
    <cellStyle name="Hyperlink" xfId="4570" builtinId="8" hidden="1"/>
    <cellStyle name="Hyperlink" xfId="4572" builtinId="8" hidden="1"/>
    <cellStyle name="Hyperlink" xfId="4574" builtinId="8" hidden="1"/>
    <cellStyle name="Hyperlink" xfId="4576" builtinId="8" hidden="1"/>
    <cellStyle name="Hyperlink" xfId="4578" builtinId="8" hidden="1"/>
    <cellStyle name="Hyperlink" xfId="4580" builtinId="8" hidden="1"/>
    <cellStyle name="Hyperlink" xfId="4582" builtinId="8" hidden="1"/>
    <cellStyle name="Hyperlink" xfId="4584" builtinId="8" hidden="1"/>
    <cellStyle name="Hyperlink" xfId="4586" builtinId="8" hidden="1"/>
    <cellStyle name="Hyperlink" xfId="4588" builtinId="8" hidden="1"/>
    <cellStyle name="Hyperlink" xfId="4590" builtinId="8" hidden="1"/>
    <cellStyle name="Hyperlink" xfId="4592" builtinId="8" hidden="1"/>
    <cellStyle name="Hyperlink" xfId="4594" builtinId="8" hidden="1"/>
    <cellStyle name="Hyperlink" xfId="4596" builtinId="8" hidden="1"/>
    <cellStyle name="Hyperlink" xfId="4598" builtinId="8" hidden="1"/>
    <cellStyle name="Hyperlink" xfId="4600" builtinId="8" hidden="1"/>
    <cellStyle name="Hyperlink" xfId="4602" builtinId="8" hidden="1"/>
    <cellStyle name="Hyperlink" xfId="4604" builtinId="8" hidden="1"/>
    <cellStyle name="Hyperlink" xfId="4606" builtinId="8" hidden="1"/>
    <cellStyle name="Hyperlink" xfId="4608"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170" builtinId="8" hidden="1"/>
    <cellStyle name="Hyperlink" xfId="4306" builtinId="8" hidden="1"/>
    <cellStyle name="Hyperlink" xfId="4308" builtinId="8" hidden="1"/>
    <cellStyle name="Hyperlink" xfId="4310" builtinId="8" hidden="1"/>
    <cellStyle name="Hyperlink" xfId="4312" builtinId="8" hidden="1"/>
    <cellStyle name="Hyperlink" xfId="4314" builtinId="8" hidden="1"/>
    <cellStyle name="Hyperlink" xfId="4316" builtinId="8" hidden="1"/>
    <cellStyle name="Hyperlink" xfId="4318" builtinId="8" hidden="1"/>
    <cellStyle name="Hyperlink" xfId="4320" builtinId="8" hidden="1"/>
    <cellStyle name="Hyperlink" xfId="4322" builtinId="8" hidden="1"/>
    <cellStyle name="Hyperlink" xfId="4324" builtinId="8" hidden="1"/>
    <cellStyle name="Hyperlink" xfId="4326" builtinId="8" hidden="1"/>
    <cellStyle name="Hyperlink" xfId="4328" builtinId="8" hidden="1"/>
    <cellStyle name="Hyperlink" xfId="4330" builtinId="8" hidden="1"/>
    <cellStyle name="Hyperlink" xfId="4332" builtinId="8" hidden="1"/>
    <cellStyle name="Hyperlink" xfId="4334" builtinId="8" hidden="1"/>
    <cellStyle name="Hyperlink" xfId="4336" builtinId="8" hidden="1"/>
    <cellStyle name="Hyperlink" xfId="4340" builtinId="8" hidden="1"/>
    <cellStyle name="Hyperlink" xfId="4342" builtinId="8" hidden="1"/>
    <cellStyle name="Hyperlink" xfId="4344" builtinId="8" hidden="1"/>
    <cellStyle name="Hyperlink" xfId="4346" builtinId="8" hidden="1"/>
    <cellStyle name="Hyperlink" xfId="4348" builtinId="8" hidden="1"/>
    <cellStyle name="Hyperlink" xfId="4350" builtinId="8" hidden="1"/>
    <cellStyle name="Hyperlink" xfId="4352" builtinId="8" hidden="1"/>
    <cellStyle name="Hyperlink" xfId="4354" builtinId="8" hidden="1"/>
    <cellStyle name="Hyperlink" xfId="4356" builtinId="8" hidden="1"/>
    <cellStyle name="Hyperlink" xfId="4358" builtinId="8" hidden="1"/>
    <cellStyle name="Hyperlink" xfId="4360" builtinId="8" hidden="1"/>
    <cellStyle name="Hyperlink" xfId="4362" builtinId="8" hidden="1"/>
    <cellStyle name="Hyperlink" xfId="4364" builtinId="8" hidden="1"/>
    <cellStyle name="Hyperlink" xfId="4366" builtinId="8" hidden="1"/>
    <cellStyle name="Hyperlink" xfId="4368" builtinId="8" hidden="1"/>
    <cellStyle name="Hyperlink" xfId="4370" builtinId="8" hidden="1"/>
    <cellStyle name="Hyperlink" xfId="4372" builtinId="8" hidden="1"/>
    <cellStyle name="Hyperlink" xfId="4374" builtinId="8" hidden="1"/>
    <cellStyle name="Hyperlink" xfId="4376" builtinId="8" hidden="1"/>
    <cellStyle name="Hyperlink" xfId="4378" builtinId="8" hidden="1"/>
    <cellStyle name="Hyperlink" xfId="4380" builtinId="8" hidden="1"/>
    <cellStyle name="Hyperlink" xfId="4382" builtinId="8" hidden="1"/>
    <cellStyle name="Hyperlink" xfId="4384" builtinId="8" hidden="1"/>
    <cellStyle name="Hyperlink" xfId="4386" builtinId="8" hidden="1"/>
    <cellStyle name="Hyperlink" xfId="4388" builtinId="8" hidden="1"/>
    <cellStyle name="Hyperlink" xfId="4390" builtinId="8" hidden="1"/>
    <cellStyle name="Hyperlink" xfId="4392" builtinId="8" hidden="1"/>
    <cellStyle name="Hyperlink" xfId="4338"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185" builtinId="8" hidden="1"/>
    <cellStyle name="Hyperlink" xfId="4187" builtinId="8" hidden="1"/>
    <cellStyle name="Hyperlink" xfId="4189" builtinId="8" hidden="1"/>
    <cellStyle name="Hyperlink" xfId="4181" builtinId="8" hidden="1"/>
    <cellStyle name="Hyperlink" xfId="4183" builtinId="8" hidden="1"/>
    <cellStyle name="Hyperlink" xfId="4179" builtinId="8" hidden="1"/>
    <cellStyle name="Hyperlink" xfId="53532" builtinId="8"/>
    <cellStyle name="Input 2 2" xfId="2793" xr:uid="{00000000-0005-0000-0000-0000F0CB0000}"/>
    <cellStyle name="Input 2 2 2" xfId="4109" xr:uid="{00000000-0005-0000-0000-0000F1CB0000}"/>
    <cellStyle name="Input 2 2 3" xfId="4103" xr:uid="{00000000-0005-0000-0000-0000F2CB0000}"/>
    <cellStyle name="Input 2 2 4" xfId="4108" xr:uid="{00000000-0005-0000-0000-0000F3CB0000}"/>
    <cellStyle name="Input 2 2 5" xfId="4150" xr:uid="{00000000-0005-0000-0000-0000F4CB0000}"/>
    <cellStyle name="Input 2 2 6" xfId="12110" xr:uid="{00000000-0005-0000-0000-0000F5CB0000}"/>
    <cellStyle name="Input 2 2 6 2" xfId="20392" xr:uid="{00000000-0005-0000-0000-0000F6CB0000}"/>
    <cellStyle name="Input 2 3" xfId="2794" xr:uid="{00000000-0005-0000-0000-0000F7CB0000}"/>
    <cellStyle name="Input 2 3 2" xfId="4110" xr:uid="{00000000-0005-0000-0000-0000F8CB0000}"/>
    <cellStyle name="Input 2 3 3" xfId="4102" xr:uid="{00000000-0005-0000-0000-0000F9CB0000}"/>
    <cellStyle name="Input 2 3 4" xfId="4107" xr:uid="{00000000-0005-0000-0000-0000FACB0000}"/>
    <cellStyle name="Input 2 3 5" xfId="4151" xr:uid="{00000000-0005-0000-0000-0000FBCB0000}"/>
    <cellStyle name="Input 2 3 6" xfId="12111" xr:uid="{00000000-0005-0000-0000-0000FCCB0000}"/>
    <cellStyle name="Input 2 3 6 2" xfId="20393" xr:uid="{00000000-0005-0000-0000-0000FDCB0000}"/>
    <cellStyle name="Input 2 4" xfId="2795" xr:uid="{00000000-0005-0000-0000-0000FECB0000}"/>
    <cellStyle name="Input 2 4 2" xfId="4111" xr:uid="{00000000-0005-0000-0000-0000FFCB0000}"/>
    <cellStyle name="Input 2 4 3" xfId="4101" xr:uid="{00000000-0005-0000-0000-000000CC0000}"/>
    <cellStyle name="Input 2 4 4" xfId="4106" xr:uid="{00000000-0005-0000-0000-000001CC0000}"/>
    <cellStyle name="Input 2 4 5" xfId="4152" xr:uid="{00000000-0005-0000-0000-000002CC0000}"/>
    <cellStyle name="Input 2 4 6" xfId="12112" xr:uid="{00000000-0005-0000-0000-000003CC0000}"/>
    <cellStyle name="Input 2 4 6 2" xfId="20394" xr:uid="{00000000-0005-0000-0000-000004CC0000}"/>
    <cellStyle name="Input 2 5" xfId="2796" xr:uid="{00000000-0005-0000-0000-000005CC0000}"/>
    <cellStyle name="Input 2 5 2" xfId="4112" xr:uid="{00000000-0005-0000-0000-000006CC0000}"/>
    <cellStyle name="Input 2 5 3" xfId="4100" xr:uid="{00000000-0005-0000-0000-000007CC0000}"/>
    <cellStyle name="Input 2 5 4" xfId="4105" xr:uid="{00000000-0005-0000-0000-000008CC0000}"/>
    <cellStyle name="Input 2 5 5" xfId="4153" xr:uid="{00000000-0005-0000-0000-000009CC0000}"/>
    <cellStyle name="Input 2 5 6" xfId="12113" xr:uid="{00000000-0005-0000-0000-00000ACC0000}"/>
    <cellStyle name="Input 2 5 6 2" xfId="20395" xr:uid="{00000000-0005-0000-0000-00000BCC0000}"/>
    <cellStyle name="Input 2 6" xfId="2797" xr:uid="{00000000-0005-0000-0000-00000CCC0000}"/>
    <cellStyle name="Input 2 6 2" xfId="4113" xr:uid="{00000000-0005-0000-0000-00000DCC0000}"/>
    <cellStyle name="Input 2 6 3" xfId="4099" xr:uid="{00000000-0005-0000-0000-00000ECC0000}"/>
    <cellStyle name="Input 2 6 4" xfId="4104" xr:uid="{00000000-0005-0000-0000-00000FCC0000}"/>
    <cellStyle name="Input 2 6 5" xfId="4154" xr:uid="{00000000-0005-0000-0000-000010CC0000}"/>
    <cellStyle name="Input 2 6 6" xfId="12114" xr:uid="{00000000-0005-0000-0000-000011CC0000}"/>
    <cellStyle name="Input 2 6 6 2" xfId="20396" xr:uid="{00000000-0005-0000-0000-000012CC0000}"/>
    <cellStyle name="Linked Cell 2 2" xfId="2798" xr:uid="{00000000-0005-0000-0000-000013CC0000}"/>
    <cellStyle name="Linked Cell 2 3" xfId="2799" xr:uid="{00000000-0005-0000-0000-000014CC0000}"/>
    <cellStyle name="Linked Cell 2 4" xfId="2800" xr:uid="{00000000-0005-0000-0000-000015CC0000}"/>
    <cellStyle name="Linked Cell 2 5" xfId="2801" xr:uid="{00000000-0005-0000-0000-000016CC0000}"/>
    <cellStyle name="Linked Cell 2 6" xfId="2802" xr:uid="{00000000-0005-0000-0000-000017CC0000}"/>
    <cellStyle name="Neutral 2 2" xfId="2803" xr:uid="{00000000-0005-0000-0000-000018CC0000}"/>
    <cellStyle name="Neutral 2 3" xfId="2804" xr:uid="{00000000-0005-0000-0000-000019CC0000}"/>
    <cellStyle name="Neutral 2 4" xfId="2805" xr:uid="{00000000-0005-0000-0000-00001ACC0000}"/>
    <cellStyle name="Neutral 2 5" xfId="2806" xr:uid="{00000000-0005-0000-0000-00001BCC0000}"/>
    <cellStyle name="Neutral 2 6" xfId="2807" xr:uid="{00000000-0005-0000-0000-00001CCC0000}"/>
    <cellStyle name="Normal" xfId="0" builtinId="0"/>
    <cellStyle name="Normal 10" xfId="53534" xr:uid="{00000000-0005-0000-0000-00001ECC0000}"/>
    <cellStyle name="Normal 10 2" xfId="2808" xr:uid="{00000000-0005-0000-0000-00001FCC0000}"/>
    <cellStyle name="Normal 10 3" xfId="2809" xr:uid="{00000000-0005-0000-0000-000020CC0000}"/>
    <cellStyle name="Normal 10 4" xfId="2810" xr:uid="{00000000-0005-0000-0000-000021CC0000}"/>
    <cellStyle name="Normal 108" xfId="53533" xr:uid="{00000000-0005-0000-0000-000022CC0000}"/>
    <cellStyle name="Normal 11 2" xfId="2811" xr:uid="{00000000-0005-0000-0000-000023CC0000}"/>
    <cellStyle name="Normal 11 3" xfId="2812" xr:uid="{00000000-0005-0000-0000-000024CC0000}"/>
    <cellStyle name="Normal 11 4" xfId="2813" xr:uid="{00000000-0005-0000-0000-000025CC0000}"/>
    <cellStyle name="Normal 12" xfId="7" xr:uid="{00000000-0005-0000-0000-000026CC0000}"/>
    <cellStyle name="Normal 12 10" xfId="4014" xr:uid="{00000000-0005-0000-0000-000027CC0000}"/>
    <cellStyle name="Normal 12 11" xfId="4068" xr:uid="{00000000-0005-0000-0000-000028CC0000}"/>
    <cellStyle name="Normal 12 2" xfId="2814" xr:uid="{00000000-0005-0000-0000-000029CC0000}"/>
    <cellStyle name="Normal 13 2" xfId="2815" xr:uid="{00000000-0005-0000-0000-00002ACC0000}"/>
    <cellStyle name="Normal 13 3" xfId="2816" xr:uid="{00000000-0005-0000-0000-00002BCC0000}"/>
    <cellStyle name="Normal 13 4" xfId="2817" xr:uid="{00000000-0005-0000-0000-00002CCC0000}"/>
    <cellStyle name="Normal 13 6" xfId="4064" xr:uid="{00000000-0005-0000-0000-00002DCC0000}"/>
    <cellStyle name="Normal 14 2" xfId="2818" xr:uid="{00000000-0005-0000-0000-00002ECC0000}"/>
    <cellStyle name="Normal 14 3" xfId="2819" xr:uid="{00000000-0005-0000-0000-00002FCC0000}"/>
    <cellStyle name="Normal 14 4" xfId="2820" xr:uid="{00000000-0005-0000-0000-000030CC0000}"/>
    <cellStyle name="Normal 14 6" xfId="4067" xr:uid="{00000000-0005-0000-0000-000031CC0000}"/>
    <cellStyle name="Normal 15 2" xfId="2821" xr:uid="{00000000-0005-0000-0000-000032CC0000}"/>
    <cellStyle name="Normal 15 3" xfId="2822" xr:uid="{00000000-0005-0000-0000-000033CC0000}"/>
    <cellStyle name="Normal 15 4" xfId="2823" xr:uid="{00000000-0005-0000-0000-000034CC0000}"/>
    <cellStyle name="Normal 15 6" xfId="4066" xr:uid="{00000000-0005-0000-0000-000035CC0000}"/>
    <cellStyle name="Normal 16 2" xfId="2824" xr:uid="{00000000-0005-0000-0000-000036CC0000}"/>
    <cellStyle name="Normal 16 3" xfId="2825" xr:uid="{00000000-0005-0000-0000-000037CC0000}"/>
    <cellStyle name="Normal 16 4" xfId="2826" xr:uid="{00000000-0005-0000-0000-000038CC0000}"/>
    <cellStyle name="Normal 17 2" xfId="2827" xr:uid="{00000000-0005-0000-0000-000039CC0000}"/>
    <cellStyle name="Normal 17 3" xfId="2828" xr:uid="{00000000-0005-0000-0000-00003ACC0000}"/>
    <cellStyle name="Normal 17 4" xfId="2829" xr:uid="{00000000-0005-0000-0000-00003BCC0000}"/>
    <cellStyle name="Normal 18 2" xfId="2830" xr:uid="{00000000-0005-0000-0000-00003CCC0000}"/>
    <cellStyle name="Normal 18 3" xfId="2831" xr:uid="{00000000-0005-0000-0000-00003DCC0000}"/>
    <cellStyle name="Normal 18 4" xfId="2832" xr:uid="{00000000-0005-0000-0000-00003ECC0000}"/>
    <cellStyle name="Normal 19 2" xfId="2833" xr:uid="{00000000-0005-0000-0000-00003FCC0000}"/>
    <cellStyle name="Normal 19 3" xfId="2834" xr:uid="{00000000-0005-0000-0000-000040CC0000}"/>
    <cellStyle name="Normal 19 4" xfId="2835" xr:uid="{00000000-0005-0000-0000-000041CC0000}"/>
    <cellStyle name="Normal 2" xfId="8" xr:uid="{00000000-0005-0000-0000-000042CC0000}"/>
    <cellStyle name="Normal 2 10" xfId="2837" xr:uid="{00000000-0005-0000-0000-000043CC0000}"/>
    <cellStyle name="Normal 2 10 10" xfId="2838" xr:uid="{00000000-0005-0000-0000-000044CC0000}"/>
    <cellStyle name="Normal 2 10 11" xfId="2839" xr:uid="{00000000-0005-0000-0000-000045CC0000}"/>
    <cellStyle name="Normal 2 10 12" xfId="2840" xr:uid="{00000000-0005-0000-0000-000046CC0000}"/>
    <cellStyle name="Normal 2 10 13" xfId="2841" xr:uid="{00000000-0005-0000-0000-000047CC0000}"/>
    <cellStyle name="Normal 2 10 2" xfId="2842" xr:uid="{00000000-0005-0000-0000-000048CC0000}"/>
    <cellStyle name="Normal 2 10 3" xfId="2843" xr:uid="{00000000-0005-0000-0000-000049CC0000}"/>
    <cellStyle name="Normal 2 10 4" xfId="2844" xr:uid="{00000000-0005-0000-0000-00004ACC0000}"/>
    <cellStyle name="Normal 2 10 5" xfId="2845" xr:uid="{00000000-0005-0000-0000-00004BCC0000}"/>
    <cellStyle name="Normal 2 10 6" xfId="2846" xr:uid="{00000000-0005-0000-0000-00004CCC0000}"/>
    <cellStyle name="Normal 2 10 7" xfId="2847" xr:uid="{00000000-0005-0000-0000-00004DCC0000}"/>
    <cellStyle name="Normal 2 10 8" xfId="2848" xr:uid="{00000000-0005-0000-0000-00004ECC0000}"/>
    <cellStyle name="Normal 2 10 9" xfId="2849" xr:uid="{00000000-0005-0000-0000-00004FCC0000}"/>
    <cellStyle name="Normal 2 11" xfId="2850" xr:uid="{00000000-0005-0000-0000-000050CC0000}"/>
    <cellStyle name="Normal 2 11 10" xfId="2851" xr:uid="{00000000-0005-0000-0000-000051CC0000}"/>
    <cellStyle name="Normal 2 11 11" xfId="2852" xr:uid="{00000000-0005-0000-0000-000052CC0000}"/>
    <cellStyle name="Normal 2 11 12" xfId="2853" xr:uid="{00000000-0005-0000-0000-000053CC0000}"/>
    <cellStyle name="Normal 2 11 13" xfId="2854" xr:uid="{00000000-0005-0000-0000-000054CC0000}"/>
    <cellStyle name="Normal 2 11 2" xfId="2855" xr:uid="{00000000-0005-0000-0000-000055CC0000}"/>
    <cellStyle name="Normal 2 11 3" xfId="2856" xr:uid="{00000000-0005-0000-0000-000056CC0000}"/>
    <cellStyle name="Normal 2 11 4" xfId="2857" xr:uid="{00000000-0005-0000-0000-000057CC0000}"/>
    <cellStyle name="Normal 2 11 5" xfId="2858" xr:uid="{00000000-0005-0000-0000-000058CC0000}"/>
    <cellStyle name="Normal 2 11 6" xfId="2859" xr:uid="{00000000-0005-0000-0000-000059CC0000}"/>
    <cellStyle name="Normal 2 11 7" xfId="2860" xr:uid="{00000000-0005-0000-0000-00005ACC0000}"/>
    <cellStyle name="Normal 2 11 8" xfId="2861" xr:uid="{00000000-0005-0000-0000-00005BCC0000}"/>
    <cellStyle name="Normal 2 11 9" xfId="2862" xr:uid="{00000000-0005-0000-0000-00005CCC0000}"/>
    <cellStyle name="Normal 2 12" xfId="2863" xr:uid="{00000000-0005-0000-0000-00005DCC0000}"/>
    <cellStyle name="Normal 2 12 10" xfId="2864" xr:uid="{00000000-0005-0000-0000-00005ECC0000}"/>
    <cellStyle name="Normal 2 12 11" xfId="2865" xr:uid="{00000000-0005-0000-0000-00005FCC0000}"/>
    <cellStyle name="Normal 2 12 12" xfId="2866" xr:uid="{00000000-0005-0000-0000-000060CC0000}"/>
    <cellStyle name="Normal 2 12 13" xfId="2867" xr:uid="{00000000-0005-0000-0000-000061CC0000}"/>
    <cellStyle name="Normal 2 12 2" xfId="2868" xr:uid="{00000000-0005-0000-0000-000062CC0000}"/>
    <cellStyle name="Normal 2 12 3" xfId="2869" xr:uid="{00000000-0005-0000-0000-000063CC0000}"/>
    <cellStyle name="Normal 2 12 4" xfId="2870" xr:uid="{00000000-0005-0000-0000-000064CC0000}"/>
    <cellStyle name="Normal 2 12 5" xfId="2871" xr:uid="{00000000-0005-0000-0000-000065CC0000}"/>
    <cellStyle name="Normal 2 12 6" xfId="2872" xr:uid="{00000000-0005-0000-0000-000066CC0000}"/>
    <cellStyle name="Normal 2 12 7" xfId="2873" xr:uid="{00000000-0005-0000-0000-000067CC0000}"/>
    <cellStyle name="Normal 2 12 8" xfId="2874" xr:uid="{00000000-0005-0000-0000-000068CC0000}"/>
    <cellStyle name="Normal 2 12 9" xfId="2875" xr:uid="{00000000-0005-0000-0000-000069CC0000}"/>
    <cellStyle name="Normal 2 13" xfId="2876" xr:uid="{00000000-0005-0000-0000-00006ACC0000}"/>
    <cellStyle name="Normal 2 13 10" xfId="2877" xr:uid="{00000000-0005-0000-0000-00006BCC0000}"/>
    <cellStyle name="Normal 2 13 11" xfId="2878" xr:uid="{00000000-0005-0000-0000-00006CCC0000}"/>
    <cellStyle name="Normal 2 13 12" xfId="2879" xr:uid="{00000000-0005-0000-0000-00006DCC0000}"/>
    <cellStyle name="Normal 2 13 13" xfId="2880" xr:uid="{00000000-0005-0000-0000-00006ECC0000}"/>
    <cellStyle name="Normal 2 13 2" xfId="2881" xr:uid="{00000000-0005-0000-0000-00006FCC0000}"/>
    <cellStyle name="Normal 2 13 3" xfId="2882" xr:uid="{00000000-0005-0000-0000-000070CC0000}"/>
    <cellStyle name="Normal 2 13 4" xfId="2883" xr:uid="{00000000-0005-0000-0000-000071CC0000}"/>
    <cellStyle name="Normal 2 13 5" xfId="2884" xr:uid="{00000000-0005-0000-0000-000072CC0000}"/>
    <cellStyle name="Normal 2 13 6" xfId="2885" xr:uid="{00000000-0005-0000-0000-000073CC0000}"/>
    <cellStyle name="Normal 2 13 7" xfId="2886" xr:uid="{00000000-0005-0000-0000-000074CC0000}"/>
    <cellStyle name="Normal 2 13 8" xfId="2887" xr:uid="{00000000-0005-0000-0000-000075CC0000}"/>
    <cellStyle name="Normal 2 13 9" xfId="2888" xr:uid="{00000000-0005-0000-0000-000076CC0000}"/>
    <cellStyle name="Normal 2 14" xfId="2889" xr:uid="{00000000-0005-0000-0000-000077CC0000}"/>
    <cellStyle name="Normal 2 14 10" xfId="2890" xr:uid="{00000000-0005-0000-0000-000078CC0000}"/>
    <cellStyle name="Normal 2 14 11" xfId="2891" xr:uid="{00000000-0005-0000-0000-000079CC0000}"/>
    <cellStyle name="Normal 2 14 12" xfId="2892" xr:uid="{00000000-0005-0000-0000-00007ACC0000}"/>
    <cellStyle name="Normal 2 14 13" xfId="2893" xr:uid="{00000000-0005-0000-0000-00007BCC0000}"/>
    <cellStyle name="Normal 2 14 2" xfId="2894" xr:uid="{00000000-0005-0000-0000-00007CCC0000}"/>
    <cellStyle name="Normal 2 14 3" xfId="2895" xr:uid="{00000000-0005-0000-0000-00007DCC0000}"/>
    <cellStyle name="Normal 2 14 4" xfId="2896" xr:uid="{00000000-0005-0000-0000-00007ECC0000}"/>
    <cellStyle name="Normal 2 14 5" xfId="2897" xr:uid="{00000000-0005-0000-0000-00007FCC0000}"/>
    <cellStyle name="Normal 2 14 6" xfId="2898" xr:uid="{00000000-0005-0000-0000-000080CC0000}"/>
    <cellStyle name="Normal 2 14 7" xfId="2899" xr:uid="{00000000-0005-0000-0000-000081CC0000}"/>
    <cellStyle name="Normal 2 14 8" xfId="2900" xr:uid="{00000000-0005-0000-0000-000082CC0000}"/>
    <cellStyle name="Normal 2 14 9" xfId="2901" xr:uid="{00000000-0005-0000-0000-000083CC0000}"/>
    <cellStyle name="Normal 2 15" xfId="2902" xr:uid="{00000000-0005-0000-0000-000084CC0000}"/>
    <cellStyle name="Normal 2 15 10" xfId="2903" xr:uid="{00000000-0005-0000-0000-000085CC0000}"/>
    <cellStyle name="Normal 2 15 11" xfId="2904" xr:uid="{00000000-0005-0000-0000-000086CC0000}"/>
    <cellStyle name="Normal 2 15 12" xfId="2905" xr:uid="{00000000-0005-0000-0000-000087CC0000}"/>
    <cellStyle name="Normal 2 15 13" xfId="2906" xr:uid="{00000000-0005-0000-0000-000088CC0000}"/>
    <cellStyle name="Normal 2 15 2" xfId="2907" xr:uid="{00000000-0005-0000-0000-000089CC0000}"/>
    <cellStyle name="Normal 2 15 3" xfId="2908" xr:uid="{00000000-0005-0000-0000-00008ACC0000}"/>
    <cellStyle name="Normal 2 15 4" xfId="2909" xr:uid="{00000000-0005-0000-0000-00008BCC0000}"/>
    <cellStyle name="Normal 2 15 5" xfId="2910" xr:uid="{00000000-0005-0000-0000-00008CCC0000}"/>
    <cellStyle name="Normal 2 15 6" xfId="2911" xr:uid="{00000000-0005-0000-0000-00008DCC0000}"/>
    <cellStyle name="Normal 2 15 7" xfId="2912" xr:uid="{00000000-0005-0000-0000-00008ECC0000}"/>
    <cellStyle name="Normal 2 15 8" xfId="2913" xr:uid="{00000000-0005-0000-0000-00008FCC0000}"/>
    <cellStyle name="Normal 2 15 9" xfId="2914" xr:uid="{00000000-0005-0000-0000-000090CC0000}"/>
    <cellStyle name="Normal 2 16" xfId="2915" xr:uid="{00000000-0005-0000-0000-000091CC0000}"/>
    <cellStyle name="Normal 2 16 10" xfId="2916" xr:uid="{00000000-0005-0000-0000-000092CC0000}"/>
    <cellStyle name="Normal 2 16 11" xfId="2917" xr:uid="{00000000-0005-0000-0000-000093CC0000}"/>
    <cellStyle name="Normal 2 16 12" xfId="2918" xr:uid="{00000000-0005-0000-0000-000094CC0000}"/>
    <cellStyle name="Normal 2 16 13" xfId="2919" xr:uid="{00000000-0005-0000-0000-000095CC0000}"/>
    <cellStyle name="Normal 2 16 2" xfId="2920" xr:uid="{00000000-0005-0000-0000-000096CC0000}"/>
    <cellStyle name="Normal 2 16 3" xfId="2921" xr:uid="{00000000-0005-0000-0000-000097CC0000}"/>
    <cellStyle name="Normal 2 16 4" xfId="2922" xr:uid="{00000000-0005-0000-0000-000098CC0000}"/>
    <cellStyle name="Normal 2 16 5" xfId="2923" xr:uid="{00000000-0005-0000-0000-000099CC0000}"/>
    <cellStyle name="Normal 2 16 6" xfId="2924" xr:uid="{00000000-0005-0000-0000-00009ACC0000}"/>
    <cellStyle name="Normal 2 16 7" xfId="2925" xr:uid="{00000000-0005-0000-0000-00009BCC0000}"/>
    <cellStyle name="Normal 2 16 8" xfId="2926" xr:uid="{00000000-0005-0000-0000-00009CCC0000}"/>
    <cellStyle name="Normal 2 16 9" xfId="2927" xr:uid="{00000000-0005-0000-0000-00009DCC0000}"/>
    <cellStyle name="Normal 2 17" xfId="2928" xr:uid="{00000000-0005-0000-0000-00009ECC0000}"/>
    <cellStyle name="Normal 2 17 10" xfId="2929" xr:uid="{00000000-0005-0000-0000-00009FCC0000}"/>
    <cellStyle name="Normal 2 17 11" xfId="2930" xr:uid="{00000000-0005-0000-0000-0000A0CC0000}"/>
    <cellStyle name="Normal 2 17 12" xfId="2931" xr:uid="{00000000-0005-0000-0000-0000A1CC0000}"/>
    <cellStyle name="Normal 2 17 13" xfId="2932" xr:uid="{00000000-0005-0000-0000-0000A2CC0000}"/>
    <cellStyle name="Normal 2 17 2" xfId="2933" xr:uid="{00000000-0005-0000-0000-0000A3CC0000}"/>
    <cellStyle name="Normal 2 17 3" xfId="2934" xr:uid="{00000000-0005-0000-0000-0000A4CC0000}"/>
    <cellStyle name="Normal 2 17 4" xfId="2935" xr:uid="{00000000-0005-0000-0000-0000A5CC0000}"/>
    <cellStyle name="Normal 2 17 5" xfId="2936" xr:uid="{00000000-0005-0000-0000-0000A6CC0000}"/>
    <cellStyle name="Normal 2 17 6" xfId="2937" xr:uid="{00000000-0005-0000-0000-0000A7CC0000}"/>
    <cellStyle name="Normal 2 17 7" xfId="2938" xr:uid="{00000000-0005-0000-0000-0000A8CC0000}"/>
    <cellStyle name="Normal 2 17 8" xfId="2939" xr:uid="{00000000-0005-0000-0000-0000A9CC0000}"/>
    <cellStyle name="Normal 2 17 9" xfId="2940" xr:uid="{00000000-0005-0000-0000-0000AACC0000}"/>
    <cellStyle name="Normal 2 18" xfId="2941" xr:uid="{00000000-0005-0000-0000-0000ABCC0000}"/>
    <cellStyle name="Normal 2 18 10" xfId="2942" xr:uid="{00000000-0005-0000-0000-0000ACCC0000}"/>
    <cellStyle name="Normal 2 18 11" xfId="2943" xr:uid="{00000000-0005-0000-0000-0000ADCC0000}"/>
    <cellStyle name="Normal 2 18 12" xfId="2944" xr:uid="{00000000-0005-0000-0000-0000AECC0000}"/>
    <cellStyle name="Normal 2 18 13" xfId="2945" xr:uid="{00000000-0005-0000-0000-0000AFCC0000}"/>
    <cellStyle name="Normal 2 18 2" xfId="2946" xr:uid="{00000000-0005-0000-0000-0000B0CC0000}"/>
    <cellStyle name="Normal 2 18 3" xfId="2947" xr:uid="{00000000-0005-0000-0000-0000B1CC0000}"/>
    <cellStyle name="Normal 2 18 4" xfId="2948" xr:uid="{00000000-0005-0000-0000-0000B2CC0000}"/>
    <cellStyle name="Normal 2 18 5" xfId="2949" xr:uid="{00000000-0005-0000-0000-0000B3CC0000}"/>
    <cellStyle name="Normal 2 18 6" xfId="2950" xr:uid="{00000000-0005-0000-0000-0000B4CC0000}"/>
    <cellStyle name="Normal 2 18 7" xfId="2951" xr:uid="{00000000-0005-0000-0000-0000B5CC0000}"/>
    <cellStyle name="Normal 2 18 8" xfId="2952" xr:uid="{00000000-0005-0000-0000-0000B6CC0000}"/>
    <cellStyle name="Normal 2 18 9" xfId="2953" xr:uid="{00000000-0005-0000-0000-0000B7CC0000}"/>
    <cellStyle name="Normal 2 19" xfId="2954" xr:uid="{00000000-0005-0000-0000-0000B8CC0000}"/>
    <cellStyle name="Normal 2 19 10" xfId="2955" xr:uid="{00000000-0005-0000-0000-0000B9CC0000}"/>
    <cellStyle name="Normal 2 19 11" xfId="2956" xr:uid="{00000000-0005-0000-0000-0000BACC0000}"/>
    <cellStyle name="Normal 2 19 12" xfId="2957" xr:uid="{00000000-0005-0000-0000-0000BBCC0000}"/>
    <cellStyle name="Normal 2 19 13" xfId="2958" xr:uid="{00000000-0005-0000-0000-0000BCCC0000}"/>
    <cellStyle name="Normal 2 19 2" xfId="2959" xr:uid="{00000000-0005-0000-0000-0000BDCC0000}"/>
    <cellStyle name="Normal 2 19 3" xfId="2960" xr:uid="{00000000-0005-0000-0000-0000BECC0000}"/>
    <cellStyle name="Normal 2 19 4" xfId="2961" xr:uid="{00000000-0005-0000-0000-0000BFCC0000}"/>
    <cellStyle name="Normal 2 19 5" xfId="2962" xr:uid="{00000000-0005-0000-0000-0000C0CC0000}"/>
    <cellStyle name="Normal 2 19 6" xfId="2963" xr:uid="{00000000-0005-0000-0000-0000C1CC0000}"/>
    <cellStyle name="Normal 2 19 7" xfId="2964" xr:uid="{00000000-0005-0000-0000-0000C2CC0000}"/>
    <cellStyle name="Normal 2 19 8" xfId="2965" xr:uid="{00000000-0005-0000-0000-0000C3CC0000}"/>
    <cellStyle name="Normal 2 19 9" xfId="2966" xr:uid="{00000000-0005-0000-0000-0000C4CC0000}"/>
    <cellStyle name="Normal 2 2" xfId="9" xr:uid="{00000000-0005-0000-0000-0000C5CC0000}"/>
    <cellStyle name="Normal 2 2 10" xfId="2968" xr:uid="{00000000-0005-0000-0000-0000C6CC0000}"/>
    <cellStyle name="Normal 2 2 10 10" xfId="2969" xr:uid="{00000000-0005-0000-0000-0000C7CC0000}"/>
    <cellStyle name="Normal 2 2 10 11" xfId="2970" xr:uid="{00000000-0005-0000-0000-0000C8CC0000}"/>
    <cellStyle name="Normal 2 2 10 12" xfId="2971" xr:uid="{00000000-0005-0000-0000-0000C9CC0000}"/>
    <cellStyle name="Normal 2 2 10 13" xfId="2972" xr:uid="{00000000-0005-0000-0000-0000CACC0000}"/>
    <cellStyle name="Normal 2 2 10 2" xfId="2973" xr:uid="{00000000-0005-0000-0000-0000CBCC0000}"/>
    <cellStyle name="Normal 2 2 10 3" xfId="2974" xr:uid="{00000000-0005-0000-0000-0000CCCC0000}"/>
    <cellStyle name="Normal 2 2 10 4" xfId="2975" xr:uid="{00000000-0005-0000-0000-0000CDCC0000}"/>
    <cellStyle name="Normal 2 2 10 5" xfId="2976" xr:uid="{00000000-0005-0000-0000-0000CECC0000}"/>
    <cellStyle name="Normal 2 2 10 6" xfId="2977" xr:uid="{00000000-0005-0000-0000-0000CFCC0000}"/>
    <cellStyle name="Normal 2 2 10 7" xfId="2978" xr:uid="{00000000-0005-0000-0000-0000D0CC0000}"/>
    <cellStyle name="Normal 2 2 10 8" xfId="2979" xr:uid="{00000000-0005-0000-0000-0000D1CC0000}"/>
    <cellStyle name="Normal 2 2 10 9" xfId="2980" xr:uid="{00000000-0005-0000-0000-0000D2CC0000}"/>
    <cellStyle name="Normal 2 2 11" xfId="2981" xr:uid="{00000000-0005-0000-0000-0000D3CC0000}"/>
    <cellStyle name="Normal 2 2 11 10" xfId="2982" xr:uid="{00000000-0005-0000-0000-0000D4CC0000}"/>
    <cellStyle name="Normal 2 2 11 11" xfId="2983" xr:uid="{00000000-0005-0000-0000-0000D5CC0000}"/>
    <cellStyle name="Normal 2 2 11 12" xfId="2984" xr:uid="{00000000-0005-0000-0000-0000D6CC0000}"/>
    <cellStyle name="Normal 2 2 11 13" xfId="2985" xr:uid="{00000000-0005-0000-0000-0000D7CC0000}"/>
    <cellStyle name="Normal 2 2 11 2" xfId="2986" xr:uid="{00000000-0005-0000-0000-0000D8CC0000}"/>
    <cellStyle name="Normal 2 2 11 3" xfId="2987" xr:uid="{00000000-0005-0000-0000-0000D9CC0000}"/>
    <cellStyle name="Normal 2 2 11 4" xfId="2988" xr:uid="{00000000-0005-0000-0000-0000DACC0000}"/>
    <cellStyle name="Normal 2 2 11 5" xfId="2989" xr:uid="{00000000-0005-0000-0000-0000DBCC0000}"/>
    <cellStyle name="Normal 2 2 11 6" xfId="2990" xr:uid="{00000000-0005-0000-0000-0000DCCC0000}"/>
    <cellStyle name="Normal 2 2 11 7" xfId="2991" xr:uid="{00000000-0005-0000-0000-0000DDCC0000}"/>
    <cellStyle name="Normal 2 2 11 8" xfId="2992" xr:uid="{00000000-0005-0000-0000-0000DECC0000}"/>
    <cellStyle name="Normal 2 2 11 9" xfId="2993" xr:uid="{00000000-0005-0000-0000-0000DFCC0000}"/>
    <cellStyle name="Normal 2 2 12" xfId="2994" xr:uid="{00000000-0005-0000-0000-0000E0CC0000}"/>
    <cellStyle name="Normal 2 2 12 10" xfId="2995" xr:uid="{00000000-0005-0000-0000-0000E1CC0000}"/>
    <cellStyle name="Normal 2 2 12 11" xfId="2996" xr:uid="{00000000-0005-0000-0000-0000E2CC0000}"/>
    <cellStyle name="Normal 2 2 12 12" xfId="2997" xr:uid="{00000000-0005-0000-0000-0000E3CC0000}"/>
    <cellStyle name="Normal 2 2 12 13" xfId="2998" xr:uid="{00000000-0005-0000-0000-0000E4CC0000}"/>
    <cellStyle name="Normal 2 2 12 2" xfId="2999" xr:uid="{00000000-0005-0000-0000-0000E5CC0000}"/>
    <cellStyle name="Normal 2 2 12 3" xfId="3000" xr:uid="{00000000-0005-0000-0000-0000E6CC0000}"/>
    <cellStyle name="Normal 2 2 12 4" xfId="3001" xr:uid="{00000000-0005-0000-0000-0000E7CC0000}"/>
    <cellStyle name="Normal 2 2 12 5" xfId="3002" xr:uid="{00000000-0005-0000-0000-0000E8CC0000}"/>
    <cellStyle name="Normal 2 2 12 6" xfId="3003" xr:uid="{00000000-0005-0000-0000-0000E9CC0000}"/>
    <cellStyle name="Normal 2 2 12 7" xfId="3004" xr:uid="{00000000-0005-0000-0000-0000EACC0000}"/>
    <cellStyle name="Normal 2 2 12 8" xfId="3005" xr:uid="{00000000-0005-0000-0000-0000EBCC0000}"/>
    <cellStyle name="Normal 2 2 12 9" xfId="3006" xr:uid="{00000000-0005-0000-0000-0000ECCC0000}"/>
    <cellStyle name="Normal 2 2 13" xfId="3007" xr:uid="{00000000-0005-0000-0000-0000EDCC0000}"/>
    <cellStyle name="Normal 2 2 13 10" xfId="3008" xr:uid="{00000000-0005-0000-0000-0000EECC0000}"/>
    <cellStyle name="Normal 2 2 13 11" xfId="3009" xr:uid="{00000000-0005-0000-0000-0000EFCC0000}"/>
    <cellStyle name="Normal 2 2 13 12" xfId="3010" xr:uid="{00000000-0005-0000-0000-0000F0CC0000}"/>
    <cellStyle name="Normal 2 2 13 13" xfId="3011" xr:uid="{00000000-0005-0000-0000-0000F1CC0000}"/>
    <cellStyle name="Normal 2 2 13 2" xfId="3012" xr:uid="{00000000-0005-0000-0000-0000F2CC0000}"/>
    <cellStyle name="Normal 2 2 13 3" xfId="3013" xr:uid="{00000000-0005-0000-0000-0000F3CC0000}"/>
    <cellStyle name="Normal 2 2 13 4" xfId="3014" xr:uid="{00000000-0005-0000-0000-0000F4CC0000}"/>
    <cellStyle name="Normal 2 2 13 5" xfId="3015" xr:uid="{00000000-0005-0000-0000-0000F5CC0000}"/>
    <cellStyle name="Normal 2 2 13 6" xfId="3016" xr:uid="{00000000-0005-0000-0000-0000F6CC0000}"/>
    <cellStyle name="Normal 2 2 13 7" xfId="3017" xr:uid="{00000000-0005-0000-0000-0000F7CC0000}"/>
    <cellStyle name="Normal 2 2 13 8" xfId="3018" xr:uid="{00000000-0005-0000-0000-0000F8CC0000}"/>
    <cellStyle name="Normal 2 2 13 9" xfId="3019" xr:uid="{00000000-0005-0000-0000-0000F9CC0000}"/>
    <cellStyle name="Normal 2 2 14" xfId="3020" xr:uid="{00000000-0005-0000-0000-0000FACC0000}"/>
    <cellStyle name="Normal 2 2 14 10" xfId="3021" xr:uid="{00000000-0005-0000-0000-0000FBCC0000}"/>
    <cellStyle name="Normal 2 2 14 11" xfId="3022" xr:uid="{00000000-0005-0000-0000-0000FCCC0000}"/>
    <cellStyle name="Normal 2 2 14 12" xfId="3023" xr:uid="{00000000-0005-0000-0000-0000FDCC0000}"/>
    <cellStyle name="Normal 2 2 14 13" xfId="3024" xr:uid="{00000000-0005-0000-0000-0000FECC0000}"/>
    <cellStyle name="Normal 2 2 14 2" xfId="3025" xr:uid="{00000000-0005-0000-0000-0000FFCC0000}"/>
    <cellStyle name="Normal 2 2 14 3" xfId="3026" xr:uid="{00000000-0005-0000-0000-000000CD0000}"/>
    <cellStyle name="Normal 2 2 14 4" xfId="3027" xr:uid="{00000000-0005-0000-0000-000001CD0000}"/>
    <cellStyle name="Normal 2 2 14 5" xfId="3028" xr:uid="{00000000-0005-0000-0000-000002CD0000}"/>
    <cellStyle name="Normal 2 2 14 6" xfId="3029" xr:uid="{00000000-0005-0000-0000-000003CD0000}"/>
    <cellStyle name="Normal 2 2 14 7" xfId="3030" xr:uid="{00000000-0005-0000-0000-000004CD0000}"/>
    <cellStyle name="Normal 2 2 14 8" xfId="3031" xr:uid="{00000000-0005-0000-0000-000005CD0000}"/>
    <cellStyle name="Normal 2 2 14 9" xfId="3032" xr:uid="{00000000-0005-0000-0000-000006CD0000}"/>
    <cellStyle name="Normal 2 2 15" xfId="3033" xr:uid="{00000000-0005-0000-0000-000007CD0000}"/>
    <cellStyle name="Normal 2 2 15 10" xfId="3034" xr:uid="{00000000-0005-0000-0000-000008CD0000}"/>
    <cellStyle name="Normal 2 2 15 11" xfId="3035" xr:uid="{00000000-0005-0000-0000-000009CD0000}"/>
    <cellStyle name="Normal 2 2 15 12" xfId="3036" xr:uid="{00000000-0005-0000-0000-00000ACD0000}"/>
    <cellStyle name="Normal 2 2 15 13" xfId="3037" xr:uid="{00000000-0005-0000-0000-00000BCD0000}"/>
    <cellStyle name="Normal 2 2 15 2" xfId="3038" xr:uid="{00000000-0005-0000-0000-00000CCD0000}"/>
    <cellStyle name="Normal 2 2 15 3" xfId="3039" xr:uid="{00000000-0005-0000-0000-00000DCD0000}"/>
    <cellStyle name="Normal 2 2 15 4" xfId="3040" xr:uid="{00000000-0005-0000-0000-00000ECD0000}"/>
    <cellStyle name="Normal 2 2 15 5" xfId="3041" xr:uid="{00000000-0005-0000-0000-00000FCD0000}"/>
    <cellStyle name="Normal 2 2 15 6" xfId="3042" xr:uid="{00000000-0005-0000-0000-000010CD0000}"/>
    <cellStyle name="Normal 2 2 15 7" xfId="3043" xr:uid="{00000000-0005-0000-0000-000011CD0000}"/>
    <cellStyle name="Normal 2 2 15 8" xfId="3044" xr:uid="{00000000-0005-0000-0000-000012CD0000}"/>
    <cellStyle name="Normal 2 2 15 9" xfId="3045" xr:uid="{00000000-0005-0000-0000-000013CD0000}"/>
    <cellStyle name="Normal 2 2 16" xfId="3046" xr:uid="{00000000-0005-0000-0000-000014CD0000}"/>
    <cellStyle name="Normal 2 2 16 10" xfId="3047" xr:uid="{00000000-0005-0000-0000-000015CD0000}"/>
    <cellStyle name="Normal 2 2 16 11" xfId="3048" xr:uid="{00000000-0005-0000-0000-000016CD0000}"/>
    <cellStyle name="Normal 2 2 16 12" xfId="3049" xr:uid="{00000000-0005-0000-0000-000017CD0000}"/>
    <cellStyle name="Normal 2 2 16 13" xfId="3050" xr:uid="{00000000-0005-0000-0000-000018CD0000}"/>
    <cellStyle name="Normal 2 2 16 2" xfId="3051" xr:uid="{00000000-0005-0000-0000-000019CD0000}"/>
    <cellStyle name="Normal 2 2 16 3" xfId="3052" xr:uid="{00000000-0005-0000-0000-00001ACD0000}"/>
    <cellStyle name="Normal 2 2 16 4" xfId="3053" xr:uid="{00000000-0005-0000-0000-00001BCD0000}"/>
    <cellStyle name="Normal 2 2 16 5" xfId="3054" xr:uid="{00000000-0005-0000-0000-00001CCD0000}"/>
    <cellStyle name="Normal 2 2 16 6" xfId="3055" xr:uid="{00000000-0005-0000-0000-00001DCD0000}"/>
    <cellStyle name="Normal 2 2 16 7" xfId="3056" xr:uid="{00000000-0005-0000-0000-00001ECD0000}"/>
    <cellStyle name="Normal 2 2 16 8" xfId="3057" xr:uid="{00000000-0005-0000-0000-00001FCD0000}"/>
    <cellStyle name="Normal 2 2 16 9" xfId="3058" xr:uid="{00000000-0005-0000-0000-000020CD0000}"/>
    <cellStyle name="Normal 2 2 17" xfId="3059" xr:uid="{00000000-0005-0000-0000-000021CD0000}"/>
    <cellStyle name="Normal 2 2 17 10" xfId="3060" xr:uid="{00000000-0005-0000-0000-000022CD0000}"/>
    <cellStyle name="Normal 2 2 17 11" xfId="3061" xr:uid="{00000000-0005-0000-0000-000023CD0000}"/>
    <cellStyle name="Normal 2 2 17 12" xfId="3062" xr:uid="{00000000-0005-0000-0000-000024CD0000}"/>
    <cellStyle name="Normal 2 2 17 13" xfId="3063" xr:uid="{00000000-0005-0000-0000-000025CD0000}"/>
    <cellStyle name="Normal 2 2 17 2" xfId="3064" xr:uid="{00000000-0005-0000-0000-000026CD0000}"/>
    <cellStyle name="Normal 2 2 17 3" xfId="3065" xr:uid="{00000000-0005-0000-0000-000027CD0000}"/>
    <cellStyle name="Normal 2 2 17 4" xfId="3066" xr:uid="{00000000-0005-0000-0000-000028CD0000}"/>
    <cellStyle name="Normal 2 2 17 5" xfId="3067" xr:uid="{00000000-0005-0000-0000-000029CD0000}"/>
    <cellStyle name="Normal 2 2 17 6" xfId="3068" xr:uid="{00000000-0005-0000-0000-00002ACD0000}"/>
    <cellStyle name="Normal 2 2 17 7" xfId="3069" xr:uid="{00000000-0005-0000-0000-00002BCD0000}"/>
    <cellStyle name="Normal 2 2 17 8" xfId="3070" xr:uid="{00000000-0005-0000-0000-00002CCD0000}"/>
    <cellStyle name="Normal 2 2 17 9" xfId="3071" xr:uid="{00000000-0005-0000-0000-00002DCD0000}"/>
    <cellStyle name="Normal 2 2 18" xfId="3072" xr:uid="{00000000-0005-0000-0000-00002ECD0000}"/>
    <cellStyle name="Normal 2 2 18 10" xfId="3073" xr:uid="{00000000-0005-0000-0000-00002FCD0000}"/>
    <cellStyle name="Normal 2 2 18 11" xfId="3074" xr:uid="{00000000-0005-0000-0000-000030CD0000}"/>
    <cellStyle name="Normal 2 2 18 12" xfId="3075" xr:uid="{00000000-0005-0000-0000-000031CD0000}"/>
    <cellStyle name="Normal 2 2 18 13" xfId="3076" xr:uid="{00000000-0005-0000-0000-000032CD0000}"/>
    <cellStyle name="Normal 2 2 18 2" xfId="3077" xr:uid="{00000000-0005-0000-0000-000033CD0000}"/>
    <cellStyle name="Normal 2 2 18 3" xfId="3078" xr:uid="{00000000-0005-0000-0000-000034CD0000}"/>
    <cellStyle name="Normal 2 2 18 4" xfId="3079" xr:uid="{00000000-0005-0000-0000-000035CD0000}"/>
    <cellStyle name="Normal 2 2 18 5" xfId="3080" xr:uid="{00000000-0005-0000-0000-000036CD0000}"/>
    <cellStyle name="Normal 2 2 18 6" xfId="3081" xr:uid="{00000000-0005-0000-0000-000037CD0000}"/>
    <cellStyle name="Normal 2 2 18 7" xfId="3082" xr:uid="{00000000-0005-0000-0000-000038CD0000}"/>
    <cellStyle name="Normal 2 2 18 8" xfId="3083" xr:uid="{00000000-0005-0000-0000-000039CD0000}"/>
    <cellStyle name="Normal 2 2 18 9" xfId="3084" xr:uid="{00000000-0005-0000-0000-00003ACD0000}"/>
    <cellStyle name="Normal 2 2 19" xfId="3085" xr:uid="{00000000-0005-0000-0000-00003BCD0000}"/>
    <cellStyle name="Normal 2 2 19 10" xfId="3086" xr:uid="{00000000-0005-0000-0000-00003CCD0000}"/>
    <cellStyle name="Normal 2 2 19 11" xfId="3087" xr:uid="{00000000-0005-0000-0000-00003DCD0000}"/>
    <cellStyle name="Normal 2 2 19 12" xfId="3088" xr:uid="{00000000-0005-0000-0000-00003ECD0000}"/>
    <cellStyle name="Normal 2 2 19 13" xfId="3089" xr:uid="{00000000-0005-0000-0000-00003FCD0000}"/>
    <cellStyle name="Normal 2 2 19 2" xfId="3090" xr:uid="{00000000-0005-0000-0000-000040CD0000}"/>
    <cellStyle name="Normal 2 2 19 3" xfId="3091" xr:uid="{00000000-0005-0000-0000-000041CD0000}"/>
    <cellStyle name="Normal 2 2 19 4" xfId="3092" xr:uid="{00000000-0005-0000-0000-000042CD0000}"/>
    <cellStyle name="Normal 2 2 19 5" xfId="3093" xr:uid="{00000000-0005-0000-0000-000043CD0000}"/>
    <cellStyle name="Normal 2 2 19 6" xfId="3094" xr:uid="{00000000-0005-0000-0000-000044CD0000}"/>
    <cellStyle name="Normal 2 2 19 7" xfId="3095" xr:uid="{00000000-0005-0000-0000-000045CD0000}"/>
    <cellStyle name="Normal 2 2 19 8" xfId="3096" xr:uid="{00000000-0005-0000-0000-000046CD0000}"/>
    <cellStyle name="Normal 2 2 19 9" xfId="3097" xr:uid="{00000000-0005-0000-0000-000047CD0000}"/>
    <cellStyle name="Normal 2 2 2" xfId="3098" xr:uid="{00000000-0005-0000-0000-000048CD0000}"/>
    <cellStyle name="Normal 2 2 2 10" xfId="3099" xr:uid="{00000000-0005-0000-0000-000049CD0000}"/>
    <cellStyle name="Normal 2 2 2 11" xfId="3100" xr:uid="{00000000-0005-0000-0000-00004ACD0000}"/>
    <cellStyle name="Normal 2 2 2 12" xfId="3101" xr:uid="{00000000-0005-0000-0000-00004BCD0000}"/>
    <cellStyle name="Normal 2 2 2 13" xfId="3102" xr:uid="{00000000-0005-0000-0000-00004CCD0000}"/>
    <cellStyle name="Normal 2 2 2 14" xfId="3103" xr:uid="{00000000-0005-0000-0000-00004DCD0000}"/>
    <cellStyle name="Normal 2 2 2 15" xfId="3104" xr:uid="{00000000-0005-0000-0000-00004ECD0000}"/>
    <cellStyle name="Normal 2 2 2 16" xfId="3105" xr:uid="{00000000-0005-0000-0000-00004FCD0000}"/>
    <cellStyle name="Normal 2 2 2 17" xfId="3106" xr:uid="{00000000-0005-0000-0000-000050CD0000}"/>
    <cellStyle name="Normal 2 2 2 18" xfId="3107" xr:uid="{00000000-0005-0000-0000-000051CD0000}"/>
    <cellStyle name="Normal 2 2 2 19" xfId="3108" xr:uid="{00000000-0005-0000-0000-000052CD0000}"/>
    <cellStyle name="Normal 2 2 2 2" xfId="3109" xr:uid="{00000000-0005-0000-0000-000053CD0000}"/>
    <cellStyle name="Normal 2 2 2 2 10" xfId="3110" xr:uid="{00000000-0005-0000-0000-000054CD0000}"/>
    <cellStyle name="Normal 2 2 2 2 11" xfId="3111" xr:uid="{00000000-0005-0000-0000-000055CD0000}"/>
    <cellStyle name="Normal 2 2 2 2 12" xfId="3112" xr:uid="{00000000-0005-0000-0000-000056CD0000}"/>
    <cellStyle name="Normal 2 2 2 2 13" xfId="3113" xr:uid="{00000000-0005-0000-0000-000057CD0000}"/>
    <cellStyle name="Normal 2 2 2 2 14" xfId="3114" xr:uid="{00000000-0005-0000-0000-000058CD0000}"/>
    <cellStyle name="Normal 2 2 2 2 15" xfId="3115" xr:uid="{00000000-0005-0000-0000-000059CD0000}"/>
    <cellStyle name="Normal 2 2 2 2 16" xfId="3116" xr:uid="{00000000-0005-0000-0000-00005ACD0000}"/>
    <cellStyle name="Normal 2 2 2 2 17" xfId="3117" xr:uid="{00000000-0005-0000-0000-00005BCD0000}"/>
    <cellStyle name="Normal 2 2 2 2 18" xfId="3118" xr:uid="{00000000-0005-0000-0000-00005CCD0000}"/>
    <cellStyle name="Normal 2 2 2 2 19" xfId="3119" xr:uid="{00000000-0005-0000-0000-00005DCD0000}"/>
    <cellStyle name="Normal 2 2 2 2 2" xfId="3120" xr:uid="{00000000-0005-0000-0000-00005ECD0000}"/>
    <cellStyle name="Normal 2 2 2 2 20" xfId="3121" xr:uid="{00000000-0005-0000-0000-00005FCD0000}"/>
    <cellStyle name="Normal 2 2 2 2 21" xfId="3122" xr:uid="{00000000-0005-0000-0000-000060CD0000}"/>
    <cellStyle name="Normal 2 2 2 2 22" xfId="3123" xr:uid="{00000000-0005-0000-0000-000061CD0000}"/>
    <cellStyle name="Normal 2 2 2 2 23" xfId="3124" xr:uid="{00000000-0005-0000-0000-000062CD0000}"/>
    <cellStyle name="Normal 2 2 2 2 24" xfId="3125" xr:uid="{00000000-0005-0000-0000-000063CD0000}"/>
    <cellStyle name="Normal 2 2 2 2 25" xfId="3126" xr:uid="{00000000-0005-0000-0000-000064CD0000}"/>
    <cellStyle name="Normal 2 2 2 2 26" xfId="3127" xr:uid="{00000000-0005-0000-0000-000065CD0000}"/>
    <cellStyle name="Normal 2 2 2 2 27" xfId="3128" xr:uid="{00000000-0005-0000-0000-000066CD0000}"/>
    <cellStyle name="Normal 2 2 2 2 28" xfId="3129" xr:uid="{00000000-0005-0000-0000-000067CD0000}"/>
    <cellStyle name="Normal 2 2 2 2 29" xfId="3130" xr:uid="{00000000-0005-0000-0000-000068CD0000}"/>
    <cellStyle name="Normal 2 2 2 2 3" xfId="3131" xr:uid="{00000000-0005-0000-0000-000069CD0000}"/>
    <cellStyle name="Normal 2 2 2 2 30" xfId="3132" xr:uid="{00000000-0005-0000-0000-00006ACD0000}"/>
    <cellStyle name="Normal 2 2 2 2 31" xfId="3133" xr:uid="{00000000-0005-0000-0000-00006BCD0000}"/>
    <cellStyle name="Normal 2 2 2 2 32" xfId="3134" xr:uid="{00000000-0005-0000-0000-00006CCD0000}"/>
    <cellStyle name="Normal 2 2 2 2 33" xfId="3135" xr:uid="{00000000-0005-0000-0000-00006DCD0000}"/>
    <cellStyle name="Normal 2 2 2 2 34" xfId="3136" xr:uid="{00000000-0005-0000-0000-00006ECD0000}"/>
    <cellStyle name="Normal 2 2 2 2 35" xfId="3137" xr:uid="{00000000-0005-0000-0000-00006FCD0000}"/>
    <cellStyle name="Normal 2 2 2 2 36" xfId="3138" xr:uid="{00000000-0005-0000-0000-000070CD0000}"/>
    <cellStyle name="Normal 2 2 2 2 37" xfId="3139" xr:uid="{00000000-0005-0000-0000-000071CD0000}"/>
    <cellStyle name="Normal 2 2 2 2 38" xfId="3140" xr:uid="{00000000-0005-0000-0000-000072CD0000}"/>
    <cellStyle name="Normal 2 2 2 2 39" xfId="3141" xr:uid="{00000000-0005-0000-0000-000073CD0000}"/>
    <cellStyle name="Normal 2 2 2 2 4" xfId="3142" xr:uid="{00000000-0005-0000-0000-000074CD0000}"/>
    <cellStyle name="Normal 2 2 2 2 40" xfId="3143" xr:uid="{00000000-0005-0000-0000-000075CD0000}"/>
    <cellStyle name="Normal 2 2 2 2 41" xfId="3144" xr:uid="{00000000-0005-0000-0000-000076CD0000}"/>
    <cellStyle name="Normal 2 2 2 2 42" xfId="3145" xr:uid="{00000000-0005-0000-0000-000077CD0000}"/>
    <cellStyle name="Normal 2 2 2 2 43" xfId="3146" xr:uid="{00000000-0005-0000-0000-000078CD0000}"/>
    <cellStyle name="Normal 2 2 2 2 44" xfId="3147" xr:uid="{00000000-0005-0000-0000-000079CD0000}"/>
    <cellStyle name="Normal 2 2 2 2 45" xfId="3148" xr:uid="{00000000-0005-0000-0000-00007ACD0000}"/>
    <cellStyle name="Normal 2 2 2 2 5" xfId="3149" xr:uid="{00000000-0005-0000-0000-00007BCD0000}"/>
    <cellStyle name="Normal 2 2 2 2 6" xfId="3150" xr:uid="{00000000-0005-0000-0000-00007CCD0000}"/>
    <cellStyle name="Normal 2 2 2 2 7" xfId="3151" xr:uid="{00000000-0005-0000-0000-00007DCD0000}"/>
    <cellStyle name="Normal 2 2 2 2 8" xfId="3152" xr:uid="{00000000-0005-0000-0000-00007ECD0000}"/>
    <cellStyle name="Normal 2 2 2 2 9" xfId="3153" xr:uid="{00000000-0005-0000-0000-00007FCD0000}"/>
    <cellStyle name="Normal 2 2 2 20" xfId="3154" xr:uid="{00000000-0005-0000-0000-000080CD0000}"/>
    <cellStyle name="Normal 2 2 2 21" xfId="3155" xr:uid="{00000000-0005-0000-0000-000081CD0000}"/>
    <cellStyle name="Normal 2 2 2 22" xfId="3156" xr:uid="{00000000-0005-0000-0000-000082CD0000}"/>
    <cellStyle name="Normal 2 2 2 23" xfId="3157" xr:uid="{00000000-0005-0000-0000-000083CD0000}"/>
    <cellStyle name="Normal 2 2 2 24" xfId="3158" xr:uid="{00000000-0005-0000-0000-000084CD0000}"/>
    <cellStyle name="Normal 2 2 2 25" xfId="3159" xr:uid="{00000000-0005-0000-0000-000085CD0000}"/>
    <cellStyle name="Normal 2 2 2 26" xfId="3160" xr:uid="{00000000-0005-0000-0000-000086CD0000}"/>
    <cellStyle name="Normal 2 2 2 27" xfId="3161" xr:uid="{00000000-0005-0000-0000-000087CD0000}"/>
    <cellStyle name="Normal 2 2 2 28" xfId="3162" xr:uid="{00000000-0005-0000-0000-000088CD0000}"/>
    <cellStyle name="Normal 2 2 2 29" xfId="3163" xr:uid="{00000000-0005-0000-0000-000089CD0000}"/>
    <cellStyle name="Normal 2 2 2 3" xfId="3164" xr:uid="{00000000-0005-0000-0000-00008ACD0000}"/>
    <cellStyle name="Normal 2 2 2 3 10" xfId="3165" xr:uid="{00000000-0005-0000-0000-00008BCD0000}"/>
    <cellStyle name="Normal 2 2 2 3 11" xfId="3166" xr:uid="{00000000-0005-0000-0000-00008CCD0000}"/>
    <cellStyle name="Normal 2 2 2 3 12" xfId="3167" xr:uid="{00000000-0005-0000-0000-00008DCD0000}"/>
    <cellStyle name="Normal 2 2 2 3 13" xfId="3168" xr:uid="{00000000-0005-0000-0000-00008ECD0000}"/>
    <cellStyle name="Normal 2 2 2 3 2" xfId="3169" xr:uid="{00000000-0005-0000-0000-00008FCD0000}"/>
    <cellStyle name="Normal 2 2 2 3 3" xfId="3170" xr:uid="{00000000-0005-0000-0000-000090CD0000}"/>
    <cellStyle name="Normal 2 2 2 3 4" xfId="3171" xr:uid="{00000000-0005-0000-0000-000091CD0000}"/>
    <cellStyle name="Normal 2 2 2 3 5" xfId="3172" xr:uid="{00000000-0005-0000-0000-000092CD0000}"/>
    <cellStyle name="Normal 2 2 2 3 6" xfId="3173" xr:uid="{00000000-0005-0000-0000-000093CD0000}"/>
    <cellStyle name="Normal 2 2 2 3 7" xfId="3174" xr:uid="{00000000-0005-0000-0000-000094CD0000}"/>
    <cellStyle name="Normal 2 2 2 3 8" xfId="3175" xr:uid="{00000000-0005-0000-0000-000095CD0000}"/>
    <cellStyle name="Normal 2 2 2 3 9" xfId="3176" xr:uid="{00000000-0005-0000-0000-000096CD0000}"/>
    <cellStyle name="Normal 2 2 2 30" xfId="3177" xr:uid="{00000000-0005-0000-0000-000097CD0000}"/>
    <cellStyle name="Normal 2 2 2 31" xfId="3178" xr:uid="{00000000-0005-0000-0000-000098CD0000}"/>
    <cellStyle name="Normal 2 2 2 32" xfId="3179" xr:uid="{00000000-0005-0000-0000-000099CD0000}"/>
    <cellStyle name="Normal 2 2 2 33" xfId="3180" xr:uid="{00000000-0005-0000-0000-00009ACD0000}"/>
    <cellStyle name="Normal 2 2 2 34" xfId="3181" xr:uid="{00000000-0005-0000-0000-00009BCD0000}"/>
    <cellStyle name="Normal 2 2 2 35" xfId="3182" xr:uid="{00000000-0005-0000-0000-00009CCD0000}"/>
    <cellStyle name="Normal 2 2 2 36" xfId="3183" xr:uid="{00000000-0005-0000-0000-00009DCD0000}"/>
    <cellStyle name="Normal 2 2 2 37" xfId="3184" xr:uid="{00000000-0005-0000-0000-00009ECD0000}"/>
    <cellStyle name="Normal 2 2 2 38" xfId="3185" xr:uid="{00000000-0005-0000-0000-00009FCD0000}"/>
    <cellStyle name="Normal 2 2 2 39" xfId="3186" xr:uid="{00000000-0005-0000-0000-0000A0CD0000}"/>
    <cellStyle name="Normal 2 2 2 4" xfId="3187" xr:uid="{00000000-0005-0000-0000-0000A1CD0000}"/>
    <cellStyle name="Normal 2 2 2 4 10" xfId="3188" xr:uid="{00000000-0005-0000-0000-0000A2CD0000}"/>
    <cellStyle name="Normal 2 2 2 4 11" xfId="3189" xr:uid="{00000000-0005-0000-0000-0000A3CD0000}"/>
    <cellStyle name="Normal 2 2 2 4 12" xfId="3190" xr:uid="{00000000-0005-0000-0000-0000A4CD0000}"/>
    <cellStyle name="Normal 2 2 2 4 13" xfId="3191" xr:uid="{00000000-0005-0000-0000-0000A5CD0000}"/>
    <cellStyle name="Normal 2 2 2 4 2" xfId="3192" xr:uid="{00000000-0005-0000-0000-0000A6CD0000}"/>
    <cellStyle name="Normal 2 2 2 4 3" xfId="3193" xr:uid="{00000000-0005-0000-0000-0000A7CD0000}"/>
    <cellStyle name="Normal 2 2 2 4 4" xfId="3194" xr:uid="{00000000-0005-0000-0000-0000A8CD0000}"/>
    <cellStyle name="Normal 2 2 2 4 5" xfId="3195" xr:uid="{00000000-0005-0000-0000-0000A9CD0000}"/>
    <cellStyle name="Normal 2 2 2 4 6" xfId="3196" xr:uid="{00000000-0005-0000-0000-0000AACD0000}"/>
    <cellStyle name="Normal 2 2 2 4 7" xfId="3197" xr:uid="{00000000-0005-0000-0000-0000ABCD0000}"/>
    <cellStyle name="Normal 2 2 2 4 8" xfId="3198" xr:uid="{00000000-0005-0000-0000-0000ACCD0000}"/>
    <cellStyle name="Normal 2 2 2 4 9" xfId="3199" xr:uid="{00000000-0005-0000-0000-0000ADCD0000}"/>
    <cellStyle name="Normal 2 2 2 40" xfId="3200" xr:uid="{00000000-0005-0000-0000-0000AECD0000}"/>
    <cellStyle name="Normal 2 2 2 41" xfId="3201" xr:uid="{00000000-0005-0000-0000-0000AFCD0000}"/>
    <cellStyle name="Normal 2 2 2 42" xfId="3202" xr:uid="{00000000-0005-0000-0000-0000B0CD0000}"/>
    <cellStyle name="Normal 2 2 2 43" xfId="3203" xr:uid="{00000000-0005-0000-0000-0000B1CD0000}"/>
    <cellStyle name="Normal 2 2 2 44" xfId="3204" xr:uid="{00000000-0005-0000-0000-0000B2CD0000}"/>
    <cellStyle name="Normal 2 2 2 45" xfId="3205" xr:uid="{00000000-0005-0000-0000-0000B3CD0000}"/>
    <cellStyle name="Normal 2 2 2 46" xfId="3206" xr:uid="{00000000-0005-0000-0000-0000B4CD0000}"/>
    <cellStyle name="Normal 2 2 2 47" xfId="3207" xr:uid="{00000000-0005-0000-0000-0000B5CD0000}"/>
    <cellStyle name="Normal 2 2 2 48" xfId="3208" xr:uid="{00000000-0005-0000-0000-0000B6CD0000}"/>
    <cellStyle name="Normal 2 2 2 49" xfId="3209" xr:uid="{00000000-0005-0000-0000-0000B7CD0000}"/>
    <cellStyle name="Normal 2 2 2 5" xfId="3210" xr:uid="{00000000-0005-0000-0000-0000B8CD0000}"/>
    <cellStyle name="Normal 2 2 2 50" xfId="3211" xr:uid="{00000000-0005-0000-0000-0000B9CD0000}"/>
    <cellStyle name="Normal 2 2 2 51" xfId="3212" xr:uid="{00000000-0005-0000-0000-0000BACD0000}"/>
    <cellStyle name="Normal 2 2 2 52" xfId="3213" xr:uid="{00000000-0005-0000-0000-0000BBCD0000}"/>
    <cellStyle name="Normal 2 2 2 53" xfId="3214" xr:uid="{00000000-0005-0000-0000-0000BCCD0000}"/>
    <cellStyle name="Normal 2 2 2 54" xfId="3215" xr:uid="{00000000-0005-0000-0000-0000BDCD0000}"/>
    <cellStyle name="Normal 2 2 2 55" xfId="3216" xr:uid="{00000000-0005-0000-0000-0000BECD0000}"/>
    <cellStyle name="Normal 2 2 2 56" xfId="3217" xr:uid="{00000000-0005-0000-0000-0000BFCD0000}"/>
    <cellStyle name="Normal 2 2 2 57" xfId="3218" xr:uid="{00000000-0005-0000-0000-0000C0CD0000}"/>
    <cellStyle name="Normal 2 2 2 58" xfId="3219" xr:uid="{00000000-0005-0000-0000-0000C1CD0000}"/>
    <cellStyle name="Normal 2 2 2 59" xfId="3220" xr:uid="{00000000-0005-0000-0000-0000C2CD0000}"/>
    <cellStyle name="Normal 2 2 2 6" xfId="3221" xr:uid="{00000000-0005-0000-0000-0000C3CD0000}"/>
    <cellStyle name="Normal 2 2 2 60" xfId="3222" xr:uid="{00000000-0005-0000-0000-0000C4CD0000}"/>
    <cellStyle name="Normal 2 2 2 61" xfId="3223" xr:uid="{00000000-0005-0000-0000-0000C5CD0000}"/>
    <cellStyle name="Normal 2 2 2 62" xfId="3224" xr:uid="{00000000-0005-0000-0000-0000C6CD0000}"/>
    <cellStyle name="Normal 2 2 2 63" xfId="3225" xr:uid="{00000000-0005-0000-0000-0000C7CD0000}"/>
    <cellStyle name="Normal 2 2 2 64" xfId="3226" xr:uid="{00000000-0005-0000-0000-0000C8CD0000}"/>
    <cellStyle name="Normal 2 2 2 65" xfId="3227" xr:uid="{00000000-0005-0000-0000-0000C9CD0000}"/>
    <cellStyle name="Normal 2 2 2 66" xfId="3228" xr:uid="{00000000-0005-0000-0000-0000CACD0000}"/>
    <cellStyle name="Normal 2 2 2 67" xfId="3229" xr:uid="{00000000-0005-0000-0000-0000CBCD0000}"/>
    <cellStyle name="Normal 2 2 2 68" xfId="3230" xr:uid="{00000000-0005-0000-0000-0000CCCD0000}"/>
    <cellStyle name="Normal 2 2 2 69" xfId="3231" xr:uid="{00000000-0005-0000-0000-0000CDCD0000}"/>
    <cellStyle name="Normal 2 2 2 7" xfId="3232" xr:uid="{00000000-0005-0000-0000-0000CECD0000}"/>
    <cellStyle name="Normal 2 2 2 8" xfId="3233" xr:uid="{00000000-0005-0000-0000-0000CFCD0000}"/>
    <cellStyle name="Normal 2 2 2 9" xfId="3234" xr:uid="{00000000-0005-0000-0000-0000D0CD0000}"/>
    <cellStyle name="Normal 2 2 20" xfId="3235" xr:uid="{00000000-0005-0000-0000-0000D1CD0000}"/>
    <cellStyle name="Normal 2 2 20 10" xfId="3236" xr:uid="{00000000-0005-0000-0000-0000D2CD0000}"/>
    <cellStyle name="Normal 2 2 20 11" xfId="3237" xr:uid="{00000000-0005-0000-0000-0000D3CD0000}"/>
    <cellStyle name="Normal 2 2 20 12" xfId="3238" xr:uid="{00000000-0005-0000-0000-0000D4CD0000}"/>
    <cellStyle name="Normal 2 2 20 13" xfId="3239" xr:uid="{00000000-0005-0000-0000-0000D5CD0000}"/>
    <cellStyle name="Normal 2 2 20 2" xfId="3240" xr:uid="{00000000-0005-0000-0000-0000D6CD0000}"/>
    <cellStyle name="Normal 2 2 20 3" xfId="3241" xr:uid="{00000000-0005-0000-0000-0000D7CD0000}"/>
    <cellStyle name="Normal 2 2 20 4" xfId="3242" xr:uid="{00000000-0005-0000-0000-0000D8CD0000}"/>
    <cellStyle name="Normal 2 2 20 5" xfId="3243" xr:uid="{00000000-0005-0000-0000-0000D9CD0000}"/>
    <cellStyle name="Normal 2 2 20 6" xfId="3244" xr:uid="{00000000-0005-0000-0000-0000DACD0000}"/>
    <cellStyle name="Normal 2 2 20 7" xfId="3245" xr:uid="{00000000-0005-0000-0000-0000DBCD0000}"/>
    <cellStyle name="Normal 2 2 20 8" xfId="3246" xr:uid="{00000000-0005-0000-0000-0000DCCD0000}"/>
    <cellStyle name="Normal 2 2 20 9" xfId="3247" xr:uid="{00000000-0005-0000-0000-0000DDCD0000}"/>
    <cellStyle name="Normal 2 2 21" xfId="3248" xr:uid="{00000000-0005-0000-0000-0000DECD0000}"/>
    <cellStyle name="Normal 2 2 21 10" xfId="3249" xr:uid="{00000000-0005-0000-0000-0000DFCD0000}"/>
    <cellStyle name="Normal 2 2 21 11" xfId="3250" xr:uid="{00000000-0005-0000-0000-0000E0CD0000}"/>
    <cellStyle name="Normal 2 2 21 12" xfId="3251" xr:uid="{00000000-0005-0000-0000-0000E1CD0000}"/>
    <cellStyle name="Normal 2 2 21 13" xfId="3252" xr:uid="{00000000-0005-0000-0000-0000E2CD0000}"/>
    <cellStyle name="Normal 2 2 21 2" xfId="3253" xr:uid="{00000000-0005-0000-0000-0000E3CD0000}"/>
    <cellStyle name="Normal 2 2 21 3" xfId="3254" xr:uid="{00000000-0005-0000-0000-0000E4CD0000}"/>
    <cellStyle name="Normal 2 2 21 4" xfId="3255" xr:uid="{00000000-0005-0000-0000-0000E5CD0000}"/>
    <cellStyle name="Normal 2 2 21 5" xfId="3256" xr:uid="{00000000-0005-0000-0000-0000E6CD0000}"/>
    <cellStyle name="Normal 2 2 21 6" xfId="3257" xr:uid="{00000000-0005-0000-0000-0000E7CD0000}"/>
    <cellStyle name="Normal 2 2 21 7" xfId="3258" xr:uid="{00000000-0005-0000-0000-0000E8CD0000}"/>
    <cellStyle name="Normal 2 2 21 8" xfId="3259" xr:uid="{00000000-0005-0000-0000-0000E9CD0000}"/>
    <cellStyle name="Normal 2 2 21 9" xfId="3260" xr:uid="{00000000-0005-0000-0000-0000EACD0000}"/>
    <cellStyle name="Normal 2 2 22" xfId="3261" xr:uid="{00000000-0005-0000-0000-0000EBCD0000}"/>
    <cellStyle name="Normal 2 2 22 10" xfId="3262" xr:uid="{00000000-0005-0000-0000-0000ECCD0000}"/>
    <cellStyle name="Normal 2 2 22 11" xfId="3263" xr:uid="{00000000-0005-0000-0000-0000EDCD0000}"/>
    <cellStyle name="Normal 2 2 22 12" xfId="3264" xr:uid="{00000000-0005-0000-0000-0000EECD0000}"/>
    <cellStyle name="Normal 2 2 22 13" xfId="3265" xr:uid="{00000000-0005-0000-0000-0000EFCD0000}"/>
    <cellStyle name="Normal 2 2 22 2" xfId="3266" xr:uid="{00000000-0005-0000-0000-0000F0CD0000}"/>
    <cellStyle name="Normal 2 2 22 3" xfId="3267" xr:uid="{00000000-0005-0000-0000-0000F1CD0000}"/>
    <cellStyle name="Normal 2 2 22 4" xfId="3268" xr:uid="{00000000-0005-0000-0000-0000F2CD0000}"/>
    <cellStyle name="Normal 2 2 22 5" xfId="3269" xr:uid="{00000000-0005-0000-0000-0000F3CD0000}"/>
    <cellStyle name="Normal 2 2 22 6" xfId="3270" xr:uid="{00000000-0005-0000-0000-0000F4CD0000}"/>
    <cellStyle name="Normal 2 2 22 7" xfId="3271" xr:uid="{00000000-0005-0000-0000-0000F5CD0000}"/>
    <cellStyle name="Normal 2 2 22 8" xfId="3272" xr:uid="{00000000-0005-0000-0000-0000F6CD0000}"/>
    <cellStyle name="Normal 2 2 22 9" xfId="3273" xr:uid="{00000000-0005-0000-0000-0000F7CD0000}"/>
    <cellStyle name="Normal 2 2 23" xfId="3274" xr:uid="{00000000-0005-0000-0000-0000F8CD0000}"/>
    <cellStyle name="Normal 2 2 23 10" xfId="3275" xr:uid="{00000000-0005-0000-0000-0000F9CD0000}"/>
    <cellStyle name="Normal 2 2 23 11" xfId="3276" xr:uid="{00000000-0005-0000-0000-0000FACD0000}"/>
    <cellStyle name="Normal 2 2 23 12" xfId="3277" xr:uid="{00000000-0005-0000-0000-0000FBCD0000}"/>
    <cellStyle name="Normal 2 2 23 13" xfId="3278" xr:uid="{00000000-0005-0000-0000-0000FCCD0000}"/>
    <cellStyle name="Normal 2 2 23 2" xfId="3279" xr:uid="{00000000-0005-0000-0000-0000FDCD0000}"/>
    <cellStyle name="Normal 2 2 23 3" xfId="3280" xr:uid="{00000000-0005-0000-0000-0000FECD0000}"/>
    <cellStyle name="Normal 2 2 23 4" xfId="3281" xr:uid="{00000000-0005-0000-0000-0000FFCD0000}"/>
    <cellStyle name="Normal 2 2 23 5" xfId="3282" xr:uid="{00000000-0005-0000-0000-000000CE0000}"/>
    <cellStyle name="Normal 2 2 23 6" xfId="3283" xr:uid="{00000000-0005-0000-0000-000001CE0000}"/>
    <cellStyle name="Normal 2 2 23 7" xfId="3284" xr:uid="{00000000-0005-0000-0000-000002CE0000}"/>
    <cellStyle name="Normal 2 2 23 8" xfId="3285" xr:uid="{00000000-0005-0000-0000-000003CE0000}"/>
    <cellStyle name="Normal 2 2 23 9" xfId="3286" xr:uid="{00000000-0005-0000-0000-000004CE0000}"/>
    <cellStyle name="Normal 2 2 24" xfId="3287" xr:uid="{00000000-0005-0000-0000-000005CE0000}"/>
    <cellStyle name="Normal 2 2 24 10" xfId="3288" xr:uid="{00000000-0005-0000-0000-000006CE0000}"/>
    <cellStyle name="Normal 2 2 24 11" xfId="3289" xr:uid="{00000000-0005-0000-0000-000007CE0000}"/>
    <cellStyle name="Normal 2 2 24 12" xfId="3290" xr:uid="{00000000-0005-0000-0000-000008CE0000}"/>
    <cellStyle name="Normal 2 2 24 13" xfId="3291" xr:uid="{00000000-0005-0000-0000-000009CE0000}"/>
    <cellStyle name="Normal 2 2 24 2" xfId="3292" xr:uid="{00000000-0005-0000-0000-00000ACE0000}"/>
    <cellStyle name="Normal 2 2 24 3" xfId="3293" xr:uid="{00000000-0005-0000-0000-00000BCE0000}"/>
    <cellStyle name="Normal 2 2 24 4" xfId="3294" xr:uid="{00000000-0005-0000-0000-00000CCE0000}"/>
    <cellStyle name="Normal 2 2 24 5" xfId="3295" xr:uid="{00000000-0005-0000-0000-00000DCE0000}"/>
    <cellStyle name="Normal 2 2 24 6" xfId="3296" xr:uid="{00000000-0005-0000-0000-00000ECE0000}"/>
    <cellStyle name="Normal 2 2 24 7" xfId="3297" xr:uid="{00000000-0005-0000-0000-00000FCE0000}"/>
    <cellStyle name="Normal 2 2 24 8" xfId="3298" xr:uid="{00000000-0005-0000-0000-000010CE0000}"/>
    <cellStyle name="Normal 2 2 24 9" xfId="3299" xr:uid="{00000000-0005-0000-0000-000011CE0000}"/>
    <cellStyle name="Normal 2 2 25" xfId="3300" xr:uid="{00000000-0005-0000-0000-000012CE0000}"/>
    <cellStyle name="Normal 2 2 25 10" xfId="3301" xr:uid="{00000000-0005-0000-0000-000013CE0000}"/>
    <cellStyle name="Normal 2 2 25 11" xfId="3302" xr:uid="{00000000-0005-0000-0000-000014CE0000}"/>
    <cellStyle name="Normal 2 2 25 12" xfId="3303" xr:uid="{00000000-0005-0000-0000-000015CE0000}"/>
    <cellStyle name="Normal 2 2 25 13" xfId="3304" xr:uid="{00000000-0005-0000-0000-000016CE0000}"/>
    <cellStyle name="Normal 2 2 25 2" xfId="3305" xr:uid="{00000000-0005-0000-0000-000017CE0000}"/>
    <cellStyle name="Normal 2 2 25 3" xfId="3306" xr:uid="{00000000-0005-0000-0000-000018CE0000}"/>
    <cellStyle name="Normal 2 2 25 4" xfId="3307" xr:uid="{00000000-0005-0000-0000-000019CE0000}"/>
    <cellStyle name="Normal 2 2 25 5" xfId="3308" xr:uid="{00000000-0005-0000-0000-00001ACE0000}"/>
    <cellStyle name="Normal 2 2 25 6" xfId="3309" xr:uid="{00000000-0005-0000-0000-00001BCE0000}"/>
    <cellStyle name="Normal 2 2 25 7" xfId="3310" xr:uid="{00000000-0005-0000-0000-00001CCE0000}"/>
    <cellStyle name="Normal 2 2 25 8" xfId="3311" xr:uid="{00000000-0005-0000-0000-00001DCE0000}"/>
    <cellStyle name="Normal 2 2 25 9" xfId="3312" xr:uid="{00000000-0005-0000-0000-00001ECE0000}"/>
    <cellStyle name="Normal 2 2 26" xfId="3313" xr:uid="{00000000-0005-0000-0000-00001FCE0000}"/>
    <cellStyle name="Normal 2 2 26 10" xfId="3314" xr:uid="{00000000-0005-0000-0000-000020CE0000}"/>
    <cellStyle name="Normal 2 2 26 11" xfId="3315" xr:uid="{00000000-0005-0000-0000-000021CE0000}"/>
    <cellStyle name="Normal 2 2 26 12" xfId="3316" xr:uid="{00000000-0005-0000-0000-000022CE0000}"/>
    <cellStyle name="Normal 2 2 26 13" xfId="3317" xr:uid="{00000000-0005-0000-0000-000023CE0000}"/>
    <cellStyle name="Normal 2 2 26 2" xfId="3318" xr:uid="{00000000-0005-0000-0000-000024CE0000}"/>
    <cellStyle name="Normal 2 2 26 3" xfId="3319" xr:uid="{00000000-0005-0000-0000-000025CE0000}"/>
    <cellStyle name="Normal 2 2 26 4" xfId="3320" xr:uid="{00000000-0005-0000-0000-000026CE0000}"/>
    <cellStyle name="Normal 2 2 26 5" xfId="3321" xr:uid="{00000000-0005-0000-0000-000027CE0000}"/>
    <cellStyle name="Normal 2 2 26 6" xfId="3322" xr:uid="{00000000-0005-0000-0000-000028CE0000}"/>
    <cellStyle name="Normal 2 2 26 7" xfId="3323" xr:uid="{00000000-0005-0000-0000-000029CE0000}"/>
    <cellStyle name="Normal 2 2 26 8" xfId="3324" xr:uid="{00000000-0005-0000-0000-00002ACE0000}"/>
    <cellStyle name="Normal 2 2 26 9" xfId="3325" xr:uid="{00000000-0005-0000-0000-00002BCE0000}"/>
    <cellStyle name="Normal 2 2 27" xfId="3326" xr:uid="{00000000-0005-0000-0000-00002CCE0000}"/>
    <cellStyle name="Normal 2 2 27 2" xfId="3327" xr:uid="{00000000-0005-0000-0000-00002DCE0000}"/>
    <cellStyle name="Normal 2 2 28" xfId="3328" xr:uid="{00000000-0005-0000-0000-00002ECE0000}"/>
    <cellStyle name="Normal 2 2 28 2" xfId="3329" xr:uid="{00000000-0005-0000-0000-00002FCE0000}"/>
    <cellStyle name="Normal 2 2 29" xfId="3330" xr:uid="{00000000-0005-0000-0000-000030CE0000}"/>
    <cellStyle name="Normal 2 2 29 2" xfId="3331" xr:uid="{00000000-0005-0000-0000-000031CE0000}"/>
    <cellStyle name="Normal 2 2 3" xfId="3332" xr:uid="{00000000-0005-0000-0000-000032CE0000}"/>
    <cellStyle name="Normal 2 2 3 10" xfId="3333" xr:uid="{00000000-0005-0000-0000-000033CE0000}"/>
    <cellStyle name="Normal 2 2 3 11" xfId="3334" xr:uid="{00000000-0005-0000-0000-000034CE0000}"/>
    <cellStyle name="Normal 2 2 3 12" xfId="3335" xr:uid="{00000000-0005-0000-0000-000035CE0000}"/>
    <cellStyle name="Normal 2 2 3 13" xfId="3336" xr:uid="{00000000-0005-0000-0000-000036CE0000}"/>
    <cellStyle name="Normal 2 2 3 2" xfId="3337" xr:uid="{00000000-0005-0000-0000-000037CE0000}"/>
    <cellStyle name="Normal 2 2 3 3" xfId="3338" xr:uid="{00000000-0005-0000-0000-000038CE0000}"/>
    <cellStyle name="Normal 2 2 3 4" xfId="3339" xr:uid="{00000000-0005-0000-0000-000039CE0000}"/>
    <cellStyle name="Normal 2 2 3 5" xfId="3340" xr:uid="{00000000-0005-0000-0000-00003ACE0000}"/>
    <cellStyle name="Normal 2 2 3 6" xfId="3341" xr:uid="{00000000-0005-0000-0000-00003BCE0000}"/>
    <cellStyle name="Normal 2 2 3 7" xfId="3342" xr:uid="{00000000-0005-0000-0000-00003CCE0000}"/>
    <cellStyle name="Normal 2 2 3 8" xfId="3343" xr:uid="{00000000-0005-0000-0000-00003DCE0000}"/>
    <cellStyle name="Normal 2 2 3 9" xfId="3344" xr:uid="{00000000-0005-0000-0000-00003ECE0000}"/>
    <cellStyle name="Normal 2 2 30" xfId="3345" xr:uid="{00000000-0005-0000-0000-00003FCE0000}"/>
    <cellStyle name="Normal 2 2 30 2" xfId="3346" xr:uid="{00000000-0005-0000-0000-000040CE0000}"/>
    <cellStyle name="Normal 2 2 31" xfId="3347" xr:uid="{00000000-0005-0000-0000-000041CE0000}"/>
    <cellStyle name="Normal 2 2 32" xfId="3348" xr:uid="{00000000-0005-0000-0000-000042CE0000}"/>
    <cellStyle name="Normal 2 2 33" xfId="3349" xr:uid="{00000000-0005-0000-0000-000043CE0000}"/>
    <cellStyle name="Normal 2 2 34" xfId="3350" xr:uid="{00000000-0005-0000-0000-000044CE0000}"/>
    <cellStyle name="Normal 2 2 35" xfId="3351" xr:uid="{00000000-0005-0000-0000-000045CE0000}"/>
    <cellStyle name="Normal 2 2 36" xfId="3352" xr:uid="{00000000-0005-0000-0000-000046CE0000}"/>
    <cellStyle name="Normal 2 2 37" xfId="3353" xr:uid="{00000000-0005-0000-0000-000047CE0000}"/>
    <cellStyle name="Normal 2 2 38" xfId="3354" xr:uid="{00000000-0005-0000-0000-000048CE0000}"/>
    <cellStyle name="Normal 2 2 39" xfId="3355" xr:uid="{00000000-0005-0000-0000-000049CE0000}"/>
    <cellStyle name="Normal 2 2 4" xfId="3356" xr:uid="{00000000-0005-0000-0000-00004ACE0000}"/>
    <cellStyle name="Normal 2 2 4 10" xfId="3357" xr:uid="{00000000-0005-0000-0000-00004BCE0000}"/>
    <cellStyle name="Normal 2 2 4 11" xfId="3358" xr:uid="{00000000-0005-0000-0000-00004CCE0000}"/>
    <cellStyle name="Normal 2 2 4 12" xfId="3359" xr:uid="{00000000-0005-0000-0000-00004DCE0000}"/>
    <cellStyle name="Normal 2 2 4 13" xfId="3360" xr:uid="{00000000-0005-0000-0000-00004ECE0000}"/>
    <cellStyle name="Normal 2 2 4 2" xfId="3361" xr:uid="{00000000-0005-0000-0000-00004FCE0000}"/>
    <cellStyle name="Normal 2 2 4 3" xfId="3362" xr:uid="{00000000-0005-0000-0000-000050CE0000}"/>
    <cellStyle name="Normal 2 2 4 4" xfId="3363" xr:uid="{00000000-0005-0000-0000-000051CE0000}"/>
    <cellStyle name="Normal 2 2 4 5" xfId="3364" xr:uid="{00000000-0005-0000-0000-000052CE0000}"/>
    <cellStyle name="Normal 2 2 4 6" xfId="3365" xr:uid="{00000000-0005-0000-0000-000053CE0000}"/>
    <cellStyle name="Normal 2 2 4 7" xfId="3366" xr:uid="{00000000-0005-0000-0000-000054CE0000}"/>
    <cellStyle name="Normal 2 2 4 8" xfId="3367" xr:uid="{00000000-0005-0000-0000-000055CE0000}"/>
    <cellStyle name="Normal 2 2 4 9" xfId="3368" xr:uid="{00000000-0005-0000-0000-000056CE0000}"/>
    <cellStyle name="Normal 2 2 40" xfId="3369" xr:uid="{00000000-0005-0000-0000-000057CE0000}"/>
    <cellStyle name="Normal 2 2 41" xfId="3370" xr:uid="{00000000-0005-0000-0000-000058CE0000}"/>
    <cellStyle name="Normal 2 2 42" xfId="3371" xr:uid="{00000000-0005-0000-0000-000059CE0000}"/>
    <cellStyle name="Normal 2 2 43" xfId="3372" xr:uid="{00000000-0005-0000-0000-00005ACE0000}"/>
    <cellStyle name="Normal 2 2 44" xfId="3373" xr:uid="{00000000-0005-0000-0000-00005BCE0000}"/>
    <cellStyle name="Normal 2 2 45" xfId="3374" xr:uid="{00000000-0005-0000-0000-00005CCE0000}"/>
    <cellStyle name="Normal 2 2 46" xfId="3375" xr:uid="{00000000-0005-0000-0000-00005DCE0000}"/>
    <cellStyle name="Normal 2 2 47" xfId="3376" xr:uid="{00000000-0005-0000-0000-00005ECE0000}"/>
    <cellStyle name="Normal 2 2 48" xfId="3377" xr:uid="{00000000-0005-0000-0000-00005FCE0000}"/>
    <cellStyle name="Normal 2 2 49" xfId="3378" xr:uid="{00000000-0005-0000-0000-000060CE0000}"/>
    <cellStyle name="Normal 2 2 5" xfId="3379" xr:uid="{00000000-0005-0000-0000-000061CE0000}"/>
    <cellStyle name="Normal 2 2 5 10" xfId="3380" xr:uid="{00000000-0005-0000-0000-000062CE0000}"/>
    <cellStyle name="Normal 2 2 5 11" xfId="3381" xr:uid="{00000000-0005-0000-0000-000063CE0000}"/>
    <cellStyle name="Normal 2 2 5 12" xfId="3382" xr:uid="{00000000-0005-0000-0000-000064CE0000}"/>
    <cellStyle name="Normal 2 2 5 13" xfId="3383" xr:uid="{00000000-0005-0000-0000-000065CE0000}"/>
    <cellStyle name="Normal 2 2 5 2" xfId="3384" xr:uid="{00000000-0005-0000-0000-000066CE0000}"/>
    <cellStyle name="Normal 2 2 5 3" xfId="3385" xr:uid="{00000000-0005-0000-0000-000067CE0000}"/>
    <cellStyle name="Normal 2 2 5 4" xfId="3386" xr:uid="{00000000-0005-0000-0000-000068CE0000}"/>
    <cellStyle name="Normal 2 2 5 5" xfId="3387" xr:uid="{00000000-0005-0000-0000-000069CE0000}"/>
    <cellStyle name="Normal 2 2 5 6" xfId="3388" xr:uid="{00000000-0005-0000-0000-00006ACE0000}"/>
    <cellStyle name="Normal 2 2 5 7" xfId="3389" xr:uid="{00000000-0005-0000-0000-00006BCE0000}"/>
    <cellStyle name="Normal 2 2 5 8" xfId="3390" xr:uid="{00000000-0005-0000-0000-00006CCE0000}"/>
    <cellStyle name="Normal 2 2 5 9" xfId="3391" xr:uid="{00000000-0005-0000-0000-00006DCE0000}"/>
    <cellStyle name="Normal 2 2 50" xfId="3392" xr:uid="{00000000-0005-0000-0000-00006ECE0000}"/>
    <cellStyle name="Normal 2 2 51" xfId="3393" xr:uid="{00000000-0005-0000-0000-00006FCE0000}"/>
    <cellStyle name="Normal 2 2 52" xfId="3394" xr:uid="{00000000-0005-0000-0000-000070CE0000}"/>
    <cellStyle name="Normal 2 2 53" xfId="3395" xr:uid="{00000000-0005-0000-0000-000071CE0000}"/>
    <cellStyle name="Normal 2 2 54" xfId="3396" xr:uid="{00000000-0005-0000-0000-000072CE0000}"/>
    <cellStyle name="Normal 2 2 55" xfId="3397" xr:uid="{00000000-0005-0000-0000-000073CE0000}"/>
    <cellStyle name="Normal 2 2 56" xfId="3398" xr:uid="{00000000-0005-0000-0000-000074CE0000}"/>
    <cellStyle name="Normal 2 2 57" xfId="3399" xr:uid="{00000000-0005-0000-0000-000075CE0000}"/>
    <cellStyle name="Normal 2 2 58" xfId="3400" xr:uid="{00000000-0005-0000-0000-000076CE0000}"/>
    <cellStyle name="Normal 2 2 59" xfId="3401" xr:uid="{00000000-0005-0000-0000-000077CE0000}"/>
    <cellStyle name="Normal 2 2 6" xfId="3402" xr:uid="{00000000-0005-0000-0000-000078CE0000}"/>
    <cellStyle name="Normal 2 2 6 10" xfId="3403" xr:uid="{00000000-0005-0000-0000-000079CE0000}"/>
    <cellStyle name="Normal 2 2 6 11" xfId="3404" xr:uid="{00000000-0005-0000-0000-00007ACE0000}"/>
    <cellStyle name="Normal 2 2 6 12" xfId="3405" xr:uid="{00000000-0005-0000-0000-00007BCE0000}"/>
    <cellStyle name="Normal 2 2 6 13" xfId="3406" xr:uid="{00000000-0005-0000-0000-00007CCE0000}"/>
    <cellStyle name="Normal 2 2 6 2" xfId="3407" xr:uid="{00000000-0005-0000-0000-00007DCE0000}"/>
    <cellStyle name="Normal 2 2 6 3" xfId="3408" xr:uid="{00000000-0005-0000-0000-00007ECE0000}"/>
    <cellStyle name="Normal 2 2 6 4" xfId="3409" xr:uid="{00000000-0005-0000-0000-00007FCE0000}"/>
    <cellStyle name="Normal 2 2 6 5" xfId="3410" xr:uid="{00000000-0005-0000-0000-000080CE0000}"/>
    <cellStyle name="Normal 2 2 6 6" xfId="3411" xr:uid="{00000000-0005-0000-0000-000081CE0000}"/>
    <cellStyle name="Normal 2 2 6 7" xfId="3412" xr:uid="{00000000-0005-0000-0000-000082CE0000}"/>
    <cellStyle name="Normal 2 2 6 8" xfId="3413" xr:uid="{00000000-0005-0000-0000-000083CE0000}"/>
    <cellStyle name="Normal 2 2 6 9" xfId="3414" xr:uid="{00000000-0005-0000-0000-000084CE0000}"/>
    <cellStyle name="Normal 2 2 60" xfId="3415" xr:uid="{00000000-0005-0000-0000-000085CE0000}"/>
    <cellStyle name="Normal 2 2 61" xfId="3416" xr:uid="{00000000-0005-0000-0000-000086CE0000}"/>
    <cellStyle name="Normal 2 2 62" xfId="3417" xr:uid="{00000000-0005-0000-0000-000087CE0000}"/>
    <cellStyle name="Normal 2 2 63" xfId="3418" xr:uid="{00000000-0005-0000-0000-000088CE0000}"/>
    <cellStyle name="Normal 2 2 64" xfId="3419" xr:uid="{00000000-0005-0000-0000-000089CE0000}"/>
    <cellStyle name="Normal 2 2 65" xfId="3420" xr:uid="{00000000-0005-0000-0000-00008ACE0000}"/>
    <cellStyle name="Normal 2 2 66" xfId="3421" xr:uid="{00000000-0005-0000-0000-00008BCE0000}"/>
    <cellStyle name="Normal 2 2 67" xfId="3422" xr:uid="{00000000-0005-0000-0000-00008CCE0000}"/>
    <cellStyle name="Normal 2 2 68" xfId="3423" xr:uid="{00000000-0005-0000-0000-00008DCE0000}"/>
    <cellStyle name="Normal 2 2 69" xfId="3424" xr:uid="{00000000-0005-0000-0000-00008ECE0000}"/>
    <cellStyle name="Normal 2 2 7" xfId="3425" xr:uid="{00000000-0005-0000-0000-00008FCE0000}"/>
    <cellStyle name="Normal 2 2 7 10" xfId="3426" xr:uid="{00000000-0005-0000-0000-000090CE0000}"/>
    <cellStyle name="Normal 2 2 7 11" xfId="3427" xr:uid="{00000000-0005-0000-0000-000091CE0000}"/>
    <cellStyle name="Normal 2 2 7 12" xfId="3428" xr:uid="{00000000-0005-0000-0000-000092CE0000}"/>
    <cellStyle name="Normal 2 2 7 13" xfId="3429" xr:uid="{00000000-0005-0000-0000-000093CE0000}"/>
    <cellStyle name="Normal 2 2 7 2" xfId="3430" xr:uid="{00000000-0005-0000-0000-000094CE0000}"/>
    <cellStyle name="Normal 2 2 7 3" xfId="3431" xr:uid="{00000000-0005-0000-0000-000095CE0000}"/>
    <cellStyle name="Normal 2 2 7 4" xfId="3432" xr:uid="{00000000-0005-0000-0000-000096CE0000}"/>
    <cellStyle name="Normal 2 2 7 5" xfId="3433" xr:uid="{00000000-0005-0000-0000-000097CE0000}"/>
    <cellStyle name="Normal 2 2 7 6" xfId="3434" xr:uid="{00000000-0005-0000-0000-000098CE0000}"/>
    <cellStyle name="Normal 2 2 7 7" xfId="3435" xr:uid="{00000000-0005-0000-0000-000099CE0000}"/>
    <cellStyle name="Normal 2 2 7 8" xfId="3436" xr:uid="{00000000-0005-0000-0000-00009ACE0000}"/>
    <cellStyle name="Normal 2 2 7 9" xfId="3437" xr:uid="{00000000-0005-0000-0000-00009BCE0000}"/>
    <cellStyle name="Normal 2 2 8" xfId="3438" xr:uid="{00000000-0005-0000-0000-00009CCE0000}"/>
    <cellStyle name="Normal 2 2 8 10" xfId="3439" xr:uid="{00000000-0005-0000-0000-00009DCE0000}"/>
    <cellStyle name="Normal 2 2 8 11" xfId="3440" xr:uid="{00000000-0005-0000-0000-00009ECE0000}"/>
    <cellStyle name="Normal 2 2 8 12" xfId="3441" xr:uid="{00000000-0005-0000-0000-00009FCE0000}"/>
    <cellStyle name="Normal 2 2 8 13" xfId="3442" xr:uid="{00000000-0005-0000-0000-0000A0CE0000}"/>
    <cellStyle name="Normal 2 2 8 2" xfId="3443" xr:uid="{00000000-0005-0000-0000-0000A1CE0000}"/>
    <cellStyle name="Normal 2 2 8 3" xfId="3444" xr:uid="{00000000-0005-0000-0000-0000A2CE0000}"/>
    <cellStyle name="Normal 2 2 8 4" xfId="3445" xr:uid="{00000000-0005-0000-0000-0000A3CE0000}"/>
    <cellStyle name="Normal 2 2 8 5" xfId="3446" xr:uid="{00000000-0005-0000-0000-0000A4CE0000}"/>
    <cellStyle name="Normal 2 2 8 6" xfId="3447" xr:uid="{00000000-0005-0000-0000-0000A5CE0000}"/>
    <cellStyle name="Normal 2 2 8 7" xfId="3448" xr:uid="{00000000-0005-0000-0000-0000A6CE0000}"/>
    <cellStyle name="Normal 2 2 8 8" xfId="3449" xr:uid="{00000000-0005-0000-0000-0000A7CE0000}"/>
    <cellStyle name="Normal 2 2 8 9" xfId="3450" xr:uid="{00000000-0005-0000-0000-0000A8CE0000}"/>
    <cellStyle name="Normal 2 2 9" xfId="3451" xr:uid="{00000000-0005-0000-0000-0000A9CE0000}"/>
    <cellStyle name="Normal 2 2 9 10" xfId="3452" xr:uid="{00000000-0005-0000-0000-0000AACE0000}"/>
    <cellStyle name="Normal 2 2 9 11" xfId="3453" xr:uid="{00000000-0005-0000-0000-0000ABCE0000}"/>
    <cellStyle name="Normal 2 2 9 12" xfId="3454" xr:uid="{00000000-0005-0000-0000-0000ACCE0000}"/>
    <cellStyle name="Normal 2 2 9 13" xfId="3455" xr:uid="{00000000-0005-0000-0000-0000ADCE0000}"/>
    <cellStyle name="Normal 2 2 9 2" xfId="3456" xr:uid="{00000000-0005-0000-0000-0000AECE0000}"/>
    <cellStyle name="Normal 2 2 9 3" xfId="3457" xr:uid="{00000000-0005-0000-0000-0000AFCE0000}"/>
    <cellStyle name="Normal 2 2 9 4" xfId="3458" xr:uid="{00000000-0005-0000-0000-0000B0CE0000}"/>
    <cellStyle name="Normal 2 2 9 5" xfId="3459" xr:uid="{00000000-0005-0000-0000-0000B1CE0000}"/>
    <cellStyle name="Normal 2 2 9 6" xfId="3460" xr:uid="{00000000-0005-0000-0000-0000B2CE0000}"/>
    <cellStyle name="Normal 2 2 9 7" xfId="3461" xr:uid="{00000000-0005-0000-0000-0000B3CE0000}"/>
    <cellStyle name="Normal 2 2 9 8" xfId="3462" xr:uid="{00000000-0005-0000-0000-0000B4CE0000}"/>
    <cellStyle name="Normal 2 2 9 9" xfId="3463" xr:uid="{00000000-0005-0000-0000-0000B5CE0000}"/>
    <cellStyle name="Normal 2 20" xfId="3464" xr:uid="{00000000-0005-0000-0000-0000B6CE0000}"/>
    <cellStyle name="Normal 2 20 10" xfId="3465" xr:uid="{00000000-0005-0000-0000-0000B7CE0000}"/>
    <cellStyle name="Normal 2 20 11" xfId="3466" xr:uid="{00000000-0005-0000-0000-0000B8CE0000}"/>
    <cellStyle name="Normal 2 20 12" xfId="3467" xr:uid="{00000000-0005-0000-0000-0000B9CE0000}"/>
    <cellStyle name="Normal 2 20 13" xfId="3468" xr:uid="{00000000-0005-0000-0000-0000BACE0000}"/>
    <cellStyle name="Normal 2 20 2" xfId="3469" xr:uid="{00000000-0005-0000-0000-0000BBCE0000}"/>
    <cellStyle name="Normal 2 20 3" xfId="3470" xr:uid="{00000000-0005-0000-0000-0000BCCE0000}"/>
    <cellStyle name="Normal 2 20 4" xfId="3471" xr:uid="{00000000-0005-0000-0000-0000BDCE0000}"/>
    <cellStyle name="Normal 2 20 5" xfId="3472" xr:uid="{00000000-0005-0000-0000-0000BECE0000}"/>
    <cellStyle name="Normal 2 20 6" xfId="3473" xr:uid="{00000000-0005-0000-0000-0000BFCE0000}"/>
    <cellStyle name="Normal 2 20 7" xfId="3474" xr:uid="{00000000-0005-0000-0000-0000C0CE0000}"/>
    <cellStyle name="Normal 2 20 8" xfId="3475" xr:uid="{00000000-0005-0000-0000-0000C1CE0000}"/>
    <cellStyle name="Normal 2 20 9" xfId="3476" xr:uid="{00000000-0005-0000-0000-0000C2CE0000}"/>
    <cellStyle name="Normal 2 21" xfId="3477" xr:uid="{00000000-0005-0000-0000-0000C3CE0000}"/>
    <cellStyle name="Normal 2 21 10" xfId="3478" xr:uid="{00000000-0005-0000-0000-0000C4CE0000}"/>
    <cellStyle name="Normal 2 21 11" xfId="3479" xr:uid="{00000000-0005-0000-0000-0000C5CE0000}"/>
    <cellStyle name="Normal 2 21 12" xfId="3480" xr:uid="{00000000-0005-0000-0000-0000C6CE0000}"/>
    <cellStyle name="Normal 2 21 13" xfId="3481" xr:uid="{00000000-0005-0000-0000-0000C7CE0000}"/>
    <cellStyle name="Normal 2 21 2" xfId="3482" xr:uid="{00000000-0005-0000-0000-0000C8CE0000}"/>
    <cellStyle name="Normal 2 21 3" xfId="3483" xr:uid="{00000000-0005-0000-0000-0000C9CE0000}"/>
    <cellStyle name="Normal 2 21 4" xfId="3484" xr:uid="{00000000-0005-0000-0000-0000CACE0000}"/>
    <cellStyle name="Normal 2 21 5" xfId="3485" xr:uid="{00000000-0005-0000-0000-0000CBCE0000}"/>
    <cellStyle name="Normal 2 21 6" xfId="3486" xr:uid="{00000000-0005-0000-0000-0000CCCE0000}"/>
    <cellStyle name="Normal 2 21 7" xfId="3487" xr:uid="{00000000-0005-0000-0000-0000CDCE0000}"/>
    <cellStyle name="Normal 2 21 8" xfId="3488" xr:uid="{00000000-0005-0000-0000-0000CECE0000}"/>
    <cellStyle name="Normal 2 21 9" xfId="3489" xr:uid="{00000000-0005-0000-0000-0000CFCE0000}"/>
    <cellStyle name="Normal 2 22" xfId="3490" xr:uid="{00000000-0005-0000-0000-0000D0CE0000}"/>
    <cellStyle name="Normal 2 22 10" xfId="3491" xr:uid="{00000000-0005-0000-0000-0000D1CE0000}"/>
    <cellStyle name="Normal 2 22 11" xfId="3492" xr:uid="{00000000-0005-0000-0000-0000D2CE0000}"/>
    <cellStyle name="Normal 2 22 12" xfId="3493" xr:uid="{00000000-0005-0000-0000-0000D3CE0000}"/>
    <cellStyle name="Normal 2 22 13" xfId="3494" xr:uid="{00000000-0005-0000-0000-0000D4CE0000}"/>
    <cellStyle name="Normal 2 22 2" xfId="3495" xr:uid="{00000000-0005-0000-0000-0000D5CE0000}"/>
    <cellStyle name="Normal 2 22 3" xfId="3496" xr:uid="{00000000-0005-0000-0000-0000D6CE0000}"/>
    <cellStyle name="Normal 2 22 4" xfId="3497" xr:uid="{00000000-0005-0000-0000-0000D7CE0000}"/>
    <cellStyle name="Normal 2 22 5" xfId="3498" xr:uid="{00000000-0005-0000-0000-0000D8CE0000}"/>
    <cellStyle name="Normal 2 22 6" xfId="3499" xr:uid="{00000000-0005-0000-0000-0000D9CE0000}"/>
    <cellStyle name="Normal 2 22 7" xfId="3500" xr:uid="{00000000-0005-0000-0000-0000DACE0000}"/>
    <cellStyle name="Normal 2 22 8" xfId="3501" xr:uid="{00000000-0005-0000-0000-0000DBCE0000}"/>
    <cellStyle name="Normal 2 22 9" xfId="3502" xr:uid="{00000000-0005-0000-0000-0000DCCE0000}"/>
    <cellStyle name="Normal 2 23" xfId="3503" xr:uid="{00000000-0005-0000-0000-0000DDCE0000}"/>
    <cellStyle name="Normal 2 23 10" xfId="3504" xr:uid="{00000000-0005-0000-0000-0000DECE0000}"/>
    <cellStyle name="Normal 2 23 11" xfId="3505" xr:uid="{00000000-0005-0000-0000-0000DFCE0000}"/>
    <cellStyle name="Normal 2 23 12" xfId="3506" xr:uid="{00000000-0005-0000-0000-0000E0CE0000}"/>
    <cellStyle name="Normal 2 23 13" xfId="3507" xr:uid="{00000000-0005-0000-0000-0000E1CE0000}"/>
    <cellStyle name="Normal 2 23 2" xfId="3508" xr:uid="{00000000-0005-0000-0000-0000E2CE0000}"/>
    <cellStyle name="Normal 2 23 3" xfId="3509" xr:uid="{00000000-0005-0000-0000-0000E3CE0000}"/>
    <cellStyle name="Normal 2 23 4" xfId="3510" xr:uid="{00000000-0005-0000-0000-0000E4CE0000}"/>
    <cellStyle name="Normal 2 23 5" xfId="3511" xr:uid="{00000000-0005-0000-0000-0000E5CE0000}"/>
    <cellStyle name="Normal 2 23 6" xfId="3512" xr:uid="{00000000-0005-0000-0000-0000E6CE0000}"/>
    <cellStyle name="Normal 2 23 7" xfId="3513" xr:uid="{00000000-0005-0000-0000-0000E7CE0000}"/>
    <cellStyle name="Normal 2 23 8" xfId="3514" xr:uid="{00000000-0005-0000-0000-0000E8CE0000}"/>
    <cellStyle name="Normal 2 23 9" xfId="3515" xr:uid="{00000000-0005-0000-0000-0000E9CE0000}"/>
    <cellStyle name="Normal 2 24" xfId="3516" xr:uid="{00000000-0005-0000-0000-0000EACE0000}"/>
    <cellStyle name="Normal 2 24 10" xfId="3517" xr:uid="{00000000-0005-0000-0000-0000EBCE0000}"/>
    <cellStyle name="Normal 2 24 11" xfId="3518" xr:uid="{00000000-0005-0000-0000-0000ECCE0000}"/>
    <cellStyle name="Normal 2 24 12" xfId="3519" xr:uid="{00000000-0005-0000-0000-0000EDCE0000}"/>
    <cellStyle name="Normal 2 24 13" xfId="3520" xr:uid="{00000000-0005-0000-0000-0000EECE0000}"/>
    <cellStyle name="Normal 2 24 2" xfId="3521" xr:uid="{00000000-0005-0000-0000-0000EFCE0000}"/>
    <cellStyle name="Normal 2 24 3" xfId="3522" xr:uid="{00000000-0005-0000-0000-0000F0CE0000}"/>
    <cellStyle name="Normal 2 24 4" xfId="3523" xr:uid="{00000000-0005-0000-0000-0000F1CE0000}"/>
    <cellStyle name="Normal 2 24 5" xfId="3524" xr:uid="{00000000-0005-0000-0000-0000F2CE0000}"/>
    <cellStyle name="Normal 2 24 6" xfId="3525" xr:uid="{00000000-0005-0000-0000-0000F3CE0000}"/>
    <cellStyle name="Normal 2 24 7" xfId="3526" xr:uid="{00000000-0005-0000-0000-0000F4CE0000}"/>
    <cellStyle name="Normal 2 24 8" xfId="3527" xr:uid="{00000000-0005-0000-0000-0000F5CE0000}"/>
    <cellStyle name="Normal 2 24 9" xfId="3528" xr:uid="{00000000-0005-0000-0000-0000F6CE0000}"/>
    <cellStyle name="Normal 2 25" xfId="3529" xr:uid="{00000000-0005-0000-0000-0000F7CE0000}"/>
    <cellStyle name="Normal 2 25 10" xfId="3530" xr:uid="{00000000-0005-0000-0000-0000F8CE0000}"/>
    <cellStyle name="Normal 2 25 11" xfId="3531" xr:uid="{00000000-0005-0000-0000-0000F9CE0000}"/>
    <cellStyle name="Normal 2 25 12" xfId="3532" xr:uid="{00000000-0005-0000-0000-0000FACE0000}"/>
    <cellStyle name="Normal 2 25 13" xfId="3533" xr:uid="{00000000-0005-0000-0000-0000FBCE0000}"/>
    <cellStyle name="Normal 2 25 2" xfId="3534" xr:uid="{00000000-0005-0000-0000-0000FCCE0000}"/>
    <cellStyle name="Normal 2 25 3" xfId="3535" xr:uid="{00000000-0005-0000-0000-0000FDCE0000}"/>
    <cellStyle name="Normal 2 25 4" xfId="3536" xr:uid="{00000000-0005-0000-0000-0000FECE0000}"/>
    <cellStyle name="Normal 2 25 5" xfId="3537" xr:uid="{00000000-0005-0000-0000-0000FFCE0000}"/>
    <cellStyle name="Normal 2 25 6" xfId="3538" xr:uid="{00000000-0005-0000-0000-000000CF0000}"/>
    <cellStyle name="Normal 2 25 7" xfId="3539" xr:uid="{00000000-0005-0000-0000-000001CF0000}"/>
    <cellStyle name="Normal 2 25 8" xfId="3540" xr:uid="{00000000-0005-0000-0000-000002CF0000}"/>
    <cellStyle name="Normal 2 25 9" xfId="3541" xr:uid="{00000000-0005-0000-0000-000003CF0000}"/>
    <cellStyle name="Normal 2 26" xfId="3542" xr:uid="{00000000-0005-0000-0000-000004CF0000}"/>
    <cellStyle name="Normal 2 26 10" xfId="3543" xr:uid="{00000000-0005-0000-0000-000005CF0000}"/>
    <cellStyle name="Normal 2 26 11" xfId="3544" xr:uid="{00000000-0005-0000-0000-000006CF0000}"/>
    <cellStyle name="Normal 2 26 12" xfId="3545" xr:uid="{00000000-0005-0000-0000-000007CF0000}"/>
    <cellStyle name="Normal 2 26 13" xfId="3546" xr:uid="{00000000-0005-0000-0000-000008CF0000}"/>
    <cellStyle name="Normal 2 26 2" xfId="3547" xr:uid="{00000000-0005-0000-0000-000009CF0000}"/>
    <cellStyle name="Normal 2 26 3" xfId="3548" xr:uid="{00000000-0005-0000-0000-00000ACF0000}"/>
    <cellStyle name="Normal 2 26 4" xfId="3549" xr:uid="{00000000-0005-0000-0000-00000BCF0000}"/>
    <cellStyle name="Normal 2 26 5" xfId="3550" xr:uid="{00000000-0005-0000-0000-00000CCF0000}"/>
    <cellStyle name="Normal 2 26 6" xfId="3551" xr:uid="{00000000-0005-0000-0000-00000DCF0000}"/>
    <cellStyle name="Normal 2 26 7" xfId="3552" xr:uid="{00000000-0005-0000-0000-00000ECF0000}"/>
    <cellStyle name="Normal 2 26 8" xfId="3553" xr:uid="{00000000-0005-0000-0000-00000FCF0000}"/>
    <cellStyle name="Normal 2 26 9" xfId="3554" xr:uid="{00000000-0005-0000-0000-000010CF0000}"/>
    <cellStyle name="Normal 2 27" xfId="3555" xr:uid="{00000000-0005-0000-0000-000011CF0000}"/>
    <cellStyle name="Normal 2 27 10" xfId="3556" xr:uid="{00000000-0005-0000-0000-000012CF0000}"/>
    <cellStyle name="Normal 2 27 11" xfId="3557" xr:uid="{00000000-0005-0000-0000-000013CF0000}"/>
    <cellStyle name="Normal 2 27 12" xfId="3558" xr:uid="{00000000-0005-0000-0000-000014CF0000}"/>
    <cellStyle name="Normal 2 27 13" xfId="3559" xr:uid="{00000000-0005-0000-0000-000015CF0000}"/>
    <cellStyle name="Normal 2 27 2" xfId="3560" xr:uid="{00000000-0005-0000-0000-000016CF0000}"/>
    <cellStyle name="Normal 2 27 3" xfId="3561" xr:uid="{00000000-0005-0000-0000-000017CF0000}"/>
    <cellStyle name="Normal 2 27 4" xfId="3562" xr:uid="{00000000-0005-0000-0000-000018CF0000}"/>
    <cellStyle name="Normal 2 27 5" xfId="3563" xr:uid="{00000000-0005-0000-0000-000019CF0000}"/>
    <cellStyle name="Normal 2 27 6" xfId="3564" xr:uid="{00000000-0005-0000-0000-00001ACF0000}"/>
    <cellStyle name="Normal 2 27 7" xfId="3565" xr:uid="{00000000-0005-0000-0000-00001BCF0000}"/>
    <cellStyle name="Normal 2 27 8" xfId="3566" xr:uid="{00000000-0005-0000-0000-00001CCF0000}"/>
    <cellStyle name="Normal 2 27 9" xfId="3567" xr:uid="{00000000-0005-0000-0000-00001DCF0000}"/>
    <cellStyle name="Normal 2 28" xfId="3568" xr:uid="{00000000-0005-0000-0000-00001ECF0000}"/>
    <cellStyle name="Normal 2 28 10" xfId="3569" xr:uid="{00000000-0005-0000-0000-00001FCF0000}"/>
    <cellStyle name="Normal 2 28 11" xfId="3570" xr:uid="{00000000-0005-0000-0000-000020CF0000}"/>
    <cellStyle name="Normal 2 28 12" xfId="3571" xr:uid="{00000000-0005-0000-0000-000021CF0000}"/>
    <cellStyle name="Normal 2 28 13" xfId="3572" xr:uid="{00000000-0005-0000-0000-000022CF0000}"/>
    <cellStyle name="Normal 2 28 2" xfId="3573" xr:uid="{00000000-0005-0000-0000-000023CF0000}"/>
    <cellStyle name="Normal 2 28 3" xfId="3574" xr:uid="{00000000-0005-0000-0000-000024CF0000}"/>
    <cellStyle name="Normal 2 28 4" xfId="3575" xr:uid="{00000000-0005-0000-0000-000025CF0000}"/>
    <cellStyle name="Normal 2 28 5" xfId="3576" xr:uid="{00000000-0005-0000-0000-000026CF0000}"/>
    <cellStyle name="Normal 2 28 6" xfId="3577" xr:uid="{00000000-0005-0000-0000-000027CF0000}"/>
    <cellStyle name="Normal 2 28 7" xfId="3578" xr:uid="{00000000-0005-0000-0000-000028CF0000}"/>
    <cellStyle name="Normal 2 28 8" xfId="3579" xr:uid="{00000000-0005-0000-0000-000029CF0000}"/>
    <cellStyle name="Normal 2 28 9" xfId="3580" xr:uid="{00000000-0005-0000-0000-00002ACF0000}"/>
    <cellStyle name="Normal 2 29" xfId="3581" xr:uid="{00000000-0005-0000-0000-00002BCF0000}"/>
    <cellStyle name="Normal 2 29 10" xfId="3582" xr:uid="{00000000-0005-0000-0000-00002CCF0000}"/>
    <cellStyle name="Normal 2 29 11" xfId="3583" xr:uid="{00000000-0005-0000-0000-00002DCF0000}"/>
    <cellStyle name="Normal 2 29 12" xfId="3584" xr:uid="{00000000-0005-0000-0000-00002ECF0000}"/>
    <cellStyle name="Normal 2 29 13" xfId="3585" xr:uid="{00000000-0005-0000-0000-00002FCF0000}"/>
    <cellStyle name="Normal 2 29 2" xfId="3586" xr:uid="{00000000-0005-0000-0000-000030CF0000}"/>
    <cellStyle name="Normal 2 29 3" xfId="3587" xr:uid="{00000000-0005-0000-0000-000031CF0000}"/>
    <cellStyle name="Normal 2 29 4" xfId="3588" xr:uid="{00000000-0005-0000-0000-000032CF0000}"/>
    <cellStyle name="Normal 2 29 5" xfId="3589" xr:uid="{00000000-0005-0000-0000-000033CF0000}"/>
    <cellStyle name="Normal 2 29 6" xfId="3590" xr:uid="{00000000-0005-0000-0000-000034CF0000}"/>
    <cellStyle name="Normal 2 29 7" xfId="3591" xr:uid="{00000000-0005-0000-0000-000035CF0000}"/>
    <cellStyle name="Normal 2 29 8" xfId="3592" xr:uid="{00000000-0005-0000-0000-000036CF0000}"/>
    <cellStyle name="Normal 2 29 9" xfId="3593" xr:uid="{00000000-0005-0000-0000-000037CF0000}"/>
    <cellStyle name="Normal 2 3" xfId="3594" xr:uid="{00000000-0005-0000-0000-000038CF0000}"/>
    <cellStyle name="Normal 2 3 10" xfId="3595" xr:uid="{00000000-0005-0000-0000-000039CF0000}"/>
    <cellStyle name="Normal 2 3 11" xfId="3596" xr:uid="{00000000-0005-0000-0000-00003ACF0000}"/>
    <cellStyle name="Normal 2 3 12" xfId="3597" xr:uid="{00000000-0005-0000-0000-00003BCF0000}"/>
    <cellStyle name="Normal 2 3 13" xfId="3598" xr:uid="{00000000-0005-0000-0000-00003CCF0000}"/>
    <cellStyle name="Normal 2 3 14" xfId="3599" xr:uid="{00000000-0005-0000-0000-00003DCF0000}"/>
    <cellStyle name="Normal 2 3 15" xfId="3600" xr:uid="{00000000-0005-0000-0000-00003ECF0000}"/>
    <cellStyle name="Normal 2 3 16" xfId="3601" xr:uid="{00000000-0005-0000-0000-00003FCF0000}"/>
    <cellStyle name="Normal 2 3 17" xfId="3602" xr:uid="{00000000-0005-0000-0000-000040CF0000}"/>
    <cellStyle name="Normal 2 3 18" xfId="3603" xr:uid="{00000000-0005-0000-0000-000041CF0000}"/>
    <cellStyle name="Normal 2 3 19" xfId="3604" xr:uid="{00000000-0005-0000-0000-000042CF0000}"/>
    <cellStyle name="Normal 2 3 2" xfId="3605" xr:uid="{00000000-0005-0000-0000-000043CF0000}"/>
    <cellStyle name="Normal 2 3 20" xfId="3606" xr:uid="{00000000-0005-0000-0000-000044CF0000}"/>
    <cellStyle name="Normal 2 3 3" xfId="3607" xr:uid="{00000000-0005-0000-0000-000045CF0000}"/>
    <cellStyle name="Normal 2 3 4" xfId="3608" xr:uid="{00000000-0005-0000-0000-000046CF0000}"/>
    <cellStyle name="Normal 2 3 5" xfId="3609" xr:uid="{00000000-0005-0000-0000-000047CF0000}"/>
    <cellStyle name="Normal 2 3 6" xfId="3610" xr:uid="{00000000-0005-0000-0000-000048CF0000}"/>
    <cellStyle name="Normal 2 3 7" xfId="3611" xr:uid="{00000000-0005-0000-0000-000049CF0000}"/>
    <cellStyle name="Normal 2 3 8" xfId="3612" xr:uid="{00000000-0005-0000-0000-00004ACF0000}"/>
    <cellStyle name="Normal 2 3 9" xfId="3613" xr:uid="{00000000-0005-0000-0000-00004BCF0000}"/>
    <cellStyle name="Normal 2 30" xfId="3614" xr:uid="{00000000-0005-0000-0000-00004CCF0000}"/>
    <cellStyle name="Normal 2 30 10" xfId="3615" xr:uid="{00000000-0005-0000-0000-00004DCF0000}"/>
    <cellStyle name="Normal 2 30 11" xfId="3616" xr:uid="{00000000-0005-0000-0000-00004ECF0000}"/>
    <cellStyle name="Normal 2 30 12" xfId="3617" xr:uid="{00000000-0005-0000-0000-00004FCF0000}"/>
    <cellStyle name="Normal 2 30 13" xfId="3618" xr:uid="{00000000-0005-0000-0000-000050CF0000}"/>
    <cellStyle name="Normal 2 30 2" xfId="3619" xr:uid="{00000000-0005-0000-0000-000051CF0000}"/>
    <cellStyle name="Normal 2 30 3" xfId="3620" xr:uid="{00000000-0005-0000-0000-000052CF0000}"/>
    <cellStyle name="Normal 2 30 4" xfId="3621" xr:uid="{00000000-0005-0000-0000-000053CF0000}"/>
    <cellStyle name="Normal 2 30 5" xfId="3622" xr:uid="{00000000-0005-0000-0000-000054CF0000}"/>
    <cellStyle name="Normal 2 30 6" xfId="3623" xr:uid="{00000000-0005-0000-0000-000055CF0000}"/>
    <cellStyle name="Normal 2 30 7" xfId="3624" xr:uid="{00000000-0005-0000-0000-000056CF0000}"/>
    <cellStyle name="Normal 2 30 8" xfId="3625" xr:uid="{00000000-0005-0000-0000-000057CF0000}"/>
    <cellStyle name="Normal 2 30 9" xfId="3626" xr:uid="{00000000-0005-0000-0000-000058CF0000}"/>
    <cellStyle name="Normal 2 31" xfId="3627" xr:uid="{00000000-0005-0000-0000-000059CF0000}"/>
    <cellStyle name="Normal 2 31 10" xfId="3628" xr:uid="{00000000-0005-0000-0000-00005ACF0000}"/>
    <cellStyle name="Normal 2 31 11" xfId="3629" xr:uid="{00000000-0005-0000-0000-00005BCF0000}"/>
    <cellStyle name="Normal 2 31 12" xfId="3630" xr:uid="{00000000-0005-0000-0000-00005CCF0000}"/>
    <cellStyle name="Normal 2 31 13" xfId="3631" xr:uid="{00000000-0005-0000-0000-00005DCF0000}"/>
    <cellStyle name="Normal 2 31 2" xfId="3632" xr:uid="{00000000-0005-0000-0000-00005ECF0000}"/>
    <cellStyle name="Normal 2 31 3" xfId="3633" xr:uid="{00000000-0005-0000-0000-00005FCF0000}"/>
    <cellStyle name="Normal 2 31 4" xfId="3634" xr:uid="{00000000-0005-0000-0000-000060CF0000}"/>
    <cellStyle name="Normal 2 31 5" xfId="3635" xr:uid="{00000000-0005-0000-0000-000061CF0000}"/>
    <cellStyle name="Normal 2 31 6" xfId="3636" xr:uid="{00000000-0005-0000-0000-000062CF0000}"/>
    <cellStyle name="Normal 2 31 7" xfId="3637" xr:uid="{00000000-0005-0000-0000-000063CF0000}"/>
    <cellStyle name="Normal 2 31 8" xfId="3638" xr:uid="{00000000-0005-0000-0000-000064CF0000}"/>
    <cellStyle name="Normal 2 31 9" xfId="3639" xr:uid="{00000000-0005-0000-0000-000065CF0000}"/>
    <cellStyle name="Normal 2 32" xfId="3640" xr:uid="{00000000-0005-0000-0000-000066CF0000}"/>
    <cellStyle name="Normal 2 32 10" xfId="3641" xr:uid="{00000000-0005-0000-0000-000067CF0000}"/>
    <cellStyle name="Normal 2 32 11" xfId="3642" xr:uid="{00000000-0005-0000-0000-000068CF0000}"/>
    <cellStyle name="Normal 2 32 12" xfId="3643" xr:uid="{00000000-0005-0000-0000-000069CF0000}"/>
    <cellStyle name="Normal 2 32 13" xfId="3644" xr:uid="{00000000-0005-0000-0000-00006ACF0000}"/>
    <cellStyle name="Normal 2 32 2" xfId="3645" xr:uid="{00000000-0005-0000-0000-00006BCF0000}"/>
    <cellStyle name="Normal 2 32 3" xfId="3646" xr:uid="{00000000-0005-0000-0000-00006CCF0000}"/>
    <cellStyle name="Normal 2 32 4" xfId="3647" xr:uid="{00000000-0005-0000-0000-00006DCF0000}"/>
    <cellStyle name="Normal 2 32 5" xfId="3648" xr:uid="{00000000-0005-0000-0000-00006ECF0000}"/>
    <cellStyle name="Normal 2 32 6" xfId="3649" xr:uid="{00000000-0005-0000-0000-00006FCF0000}"/>
    <cellStyle name="Normal 2 32 7" xfId="3650" xr:uid="{00000000-0005-0000-0000-000070CF0000}"/>
    <cellStyle name="Normal 2 32 8" xfId="3651" xr:uid="{00000000-0005-0000-0000-000071CF0000}"/>
    <cellStyle name="Normal 2 32 9" xfId="3652" xr:uid="{00000000-0005-0000-0000-000072CF0000}"/>
    <cellStyle name="Normal 2 33" xfId="3653" xr:uid="{00000000-0005-0000-0000-000073CF0000}"/>
    <cellStyle name="Normal 2 33 2" xfId="3654" xr:uid="{00000000-0005-0000-0000-000074CF0000}"/>
    <cellStyle name="Normal 2 34" xfId="3655" xr:uid="{00000000-0005-0000-0000-000075CF0000}"/>
    <cellStyle name="Normal 2 34 2" xfId="3656" xr:uid="{00000000-0005-0000-0000-000076CF0000}"/>
    <cellStyle name="Normal 2 35" xfId="3657" xr:uid="{00000000-0005-0000-0000-000077CF0000}"/>
    <cellStyle name="Normal 2 35 2" xfId="3658" xr:uid="{00000000-0005-0000-0000-000078CF0000}"/>
    <cellStyle name="Normal 2 36" xfId="3659" xr:uid="{00000000-0005-0000-0000-000079CF0000}"/>
    <cellStyle name="Normal 2 37" xfId="3660" xr:uid="{00000000-0005-0000-0000-00007ACF0000}"/>
    <cellStyle name="Normal 2 37 2" xfId="3661" xr:uid="{00000000-0005-0000-0000-00007BCF0000}"/>
    <cellStyle name="Normal 2 38" xfId="3662" xr:uid="{00000000-0005-0000-0000-00007CCF0000}"/>
    <cellStyle name="Normal 2 38 2" xfId="3663" xr:uid="{00000000-0005-0000-0000-00007DCF0000}"/>
    <cellStyle name="Normal 2 39" xfId="3664" xr:uid="{00000000-0005-0000-0000-00007ECF0000}"/>
    <cellStyle name="Normal 2 39 2" xfId="3665" xr:uid="{00000000-0005-0000-0000-00007FCF0000}"/>
    <cellStyle name="Normal 2 4" xfId="3666" xr:uid="{00000000-0005-0000-0000-000080CF0000}"/>
    <cellStyle name="Normal 2 4 2" xfId="3667" xr:uid="{00000000-0005-0000-0000-000081CF0000}"/>
    <cellStyle name="Normal 2 4 3" xfId="3668" xr:uid="{00000000-0005-0000-0000-000082CF0000}"/>
    <cellStyle name="Normal 2 4 4" xfId="3669" xr:uid="{00000000-0005-0000-0000-000083CF0000}"/>
    <cellStyle name="Normal 2 40" xfId="3670" xr:uid="{00000000-0005-0000-0000-000084CF0000}"/>
    <cellStyle name="Normal 2 40 2" xfId="3671" xr:uid="{00000000-0005-0000-0000-000085CF0000}"/>
    <cellStyle name="Normal 2 41" xfId="3672" xr:uid="{00000000-0005-0000-0000-000086CF0000}"/>
    <cellStyle name="Normal 2 41 2" xfId="3673" xr:uid="{00000000-0005-0000-0000-000087CF0000}"/>
    <cellStyle name="Normal 2 42" xfId="3674" xr:uid="{00000000-0005-0000-0000-000088CF0000}"/>
    <cellStyle name="Normal 2 42 2" xfId="3675" xr:uid="{00000000-0005-0000-0000-000089CF0000}"/>
    <cellStyle name="Normal 2 43" xfId="3676" xr:uid="{00000000-0005-0000-0000-00008ACF0000}"/>
    <cellStyle name="Normal 2 43 2" xfId="3677" xr:uid="{00000000-0005-0000-0000-00008BCF0000}"/>
    <cellStyle name="Normal 2 44" xfId="3678" xr:uid="{00000000-0005-0000-0000-00008CCF0000}"/>
    <cellStyle name="Normal 2 44 2" xfId="3679" xr:uid="{00000000-0005-0000-0000-00008DCF0000}"/>
    <cellStyle name="Normal 2 45" xfId="3680" xr:uid="{00000000-0005-0000-0000-00008ECF0000}"/>
    <cellStyle name="Normal 2 45 2" xfId="3681" xr:uid="{00000000-0005-0000-0000-00008FCF0000}"/>
    <cellStyle name="Normal 2 46" xfId="3682" xr:uid="{00000000-0005-0000-0000-000090CF0000}"/>
    <cellStyle name="Normal 2 46 2" xfId="3683" xr:uid="{00000000-0005-0000-0000-000091CF0000}"/>
    <cellStyle name="Normal 2 47" xfId="3684" xr:uid="{00000000-0005-0000-0000-000092CF0000}"/>
    <cellStyle name="Normal 2 48" xfId="3685" xr:uid="{00000000-0005-0000-0000-000093CF0000}"/>
    <cellStyle name="Normal 2 49" xfId="3686" xr:uid="{00000000-0005-0000-0000-000094CF0000}"/>
    <cellStyle name="Normal 2 5" xfId="3687" xr:uid="{00000000-0005-0000-0000-000095CF0000}"/>
    <cellStyle name="Normal 2 5 2" xfId="3688" xr:uid="{00000000-0005-0000-0000-000096CF0000}"/>
    <cellStyle name="Normal 2 5 3" xfId="3689" xr:uid="{00000000-0005-0000-0000-000097CF0000}"/>
    <cellStyle name="Normal 2 5 4" xfId="3690" xr:uid="{00000000-0005-0000-0000-000098CF0000}"/>
    <cellStyle name="Normal 2 50" xfId="3691" xr:uid="{00000000-0005-0000-0000-000099CF0000}"/>
    <cellStyle name="Normal 2 6" xfId="3692" xr:uid="{00000000-0005-0000-0000-00009ACF0000}"/>
    <cellStyle name="Normal 2 6 2" xfId="3693" xr:uid="{00000000-0005-0000-0000-00009BCF0000}"/>
    <cellStyle name="Normal 2 6 3" xfId="3694" xr:uid="{00000000-0005-0000-0000-00009CCF0000}"/>
    <cellStyle name="Normal 2 6 4" xfId="3695" xr:uid="{00000000-0005-0000-0000-00009DCF0000}"/>
    <cellStyle name="Normal 2 7" xfId="10" xr:uid="{00000000-0005-0000-0000-00009ECF0000}"/>
    <cellStyle name="Normal 2 7 2" xfId="3696" xr:uid="{00000000-0005-0000-0000-00009FCF0000}"/>
    <cellStyle name="Normal 2 7 3" xfId="3697" xr:uid="{00000000-0005-0000-0000-0000A0CF0000}"/>
    <cellStyle name="Normal 2 7 4" xfId="3698" xr:uid="{00000000-0005-0000-0000-0000A1CF0000}"/>
    <cellStyle name="Normal 2 8" xfId="11" xr:uid="{00000000-0005-0000-0000-0000A2CF0000}"/>
    <cellStyle name="Normal 2 8 10" xfId="3699" xr:uid="{00000000-0005-0000-0000-0000A3CF0000}"/>
    <cellStyle name="Normal 2 8 11" xfId="3700" xr:uid="{00000000-0005-0000-0000-0000A4CF0000}"/>
    <cellStyle name="Normal 2 8 12" xfId="3701" xr:uid="{00000000-0005-0000-0000-0000A5CF0000}"/>
    <cellStyle name="Normal 2 8 13" xfId="3702" xr:uid="{00000000-0005-0000-0000-0000A6CF0000}"/>
    <cellStyle name="Normal 2 8 2" xfId="3703" xr:uid="{00000000-0005-0000-0000-0000A7CF0000}"/>
    <cellStyle name="Normal 2 8 3" xfId="3704" xr:uid="{00000000-0005-0000-0000-0000A8CF0000}"/>
    <cellStyle name="Normal 2 8 4" xfId="3705" xr:uid="{00000000-0005-0000-0000-0000A9CF0000}"/>
    <cellStyle name="Normal 2 8 5" xfId="3706" xr:uid="{00000000-0005-0000-0000-0000AACF0000}"/>
    <cellStyle name="Normal 2 8 6" xfId="3707" xr:uid="{00000000-0005-0000-0000-0000ABCF0000}"/>
    <cellStyle name="Normal 2 8 7" xfId="3708" xr:uid="{00000000-0005-0000-0000-0000ACCF0000}"/>
    <cellStyle name="Normal 2 8 8" xfId="3709" xr:uid="{00000000-0005-0000-0000-0000ADCF0000}"/>
    <cellStyle name="Normal 2 8 9" xfId="3710" xr:uid="{00000000-0005-0000-0000-0000AECF0000}"/>
    <cellStyle name="Normal 2 9" xfId="3711" xr:uid="{00000000-0005-0000-0000-0000AFCF0000}"/>
    <cellStyle name="Normal 2 9 10" xfId="3712" xr:uid="{00000000-0005-0000-0000-0000B0CF0000}"/>
    <cellStyle name="Normal 2 9 11" xfId="3713" xr:uid="{00000000-0005-0000-0000-0000B1CF0000}"/>
    <cellStyle name="Normal 2 9 12" xfId="3714" xr:uid="{00000000-0005-0000-0000-0000B2CF0000}"/>
    <cellStyle name="Normal 2 9 13" xfId="3715" xr:uid="{00000000-0005-0000-0000-0000B3CF0000}"/>
    <cellStyle name="Normal 2 9 2" xfId="3716" xr:uid="{00000000-0005-0000-0000-0000B4CF0000}"/>
    <cellStyle name="Normal 2 9 3" xfId="3717" xr:uid="{00000000-0005-0000-0000-0000B5CF0000}"/>
    <cellStyle name="Normal 2 9 4" xfId="3718" xr:uid="{00000000-0005-0000-0000-0000B6CF0000}"/>
    <cellStyle name="Normal 2 9 5" xfId="3719" xr:uid="{00000000-0005-0000-0000-0000B7CF0000}"/>
    <cellStyle name="Normal 2 9 6" xfId="3720" xr:uid="{00000000-0005-0000-0000-0000B8CF0000}"/>
    <cellStyle name="Normal 2 9 7" xfId="3721" xr:uid="{00000000-0005-0000-0000-0000B9CF0000}"/>
    <cellStyle name="Normal 2 9 8" xfId="3722" xr:uid="{00000000-0005-0000-0000-0000BACF0000}"/>
    <cellStyle name="Normal 2 9 9" xfId="3723" xr:uid="{00000000-0005-0000-0000-0000BBCF0000}"/>
    <cellStyle name="Normal 20 2" xfId="3724" xr:uid="{00000000-0005-0000-0000-0000BCCF0000}"/>
    <cellStyle name="Normal 20 3" xfId="3725" xr:uid="{00000000-0005-0000-0000-0000BDCF0000}"/>
    <cellStyle name="Normal 20 4" xfId="3726" xr:uid="{00000000-0005-0000-0000-0000BECF0000}"/>
    <cellStyle name="Normal 21 2" xfId="3727" xr:uid="{00000000-0005-0000-0000-0000BFCF0000}"/>
    <cellStyle name="Normal 21 3" xfId="3728" xr:uid="{00000000-0005-0000-0000-0000C0CF0000}"/>
    <cellStyle name="Normal 21 4" xfId="3729" xr:uid="{00000000-0005-0000-0000-0000C1CF0000}"/>
    <cellStyle name="Normal 22 2" xfId="3730" xr:uid="{00000000-0005-0000-0000-0000C2CF0000}"/>
    <cellStyle name="Normal 22 3" xfId="3731" xr:uid="{00000000-0005-0000-0000-0000C3CF0000}"/>
    <cellStyle name="Normal 22 4" xfId="3732" xr:uid="{00000000-0005-0000-0000-0000C4CF0000}"/>
    <cellStyle name="Normal 23 2" xfId="3733" xr:uid="{00000000-0005-0000-0000-0000C5CF0000}"/>
    <cellStyle name="Normal 23 3" xfId="3734" xr:uid="{00000000-0005-0000-0000-0000C6CF0000}"/>
    <cellStyle name="Normal 23 4" xfId="3735" xr:uid="{00000000-0005-0000-0000-0000C7CF0000}"/>
    <cellStyle name="Normal 24 2" xfId="3736" xr:uid="{00000000-0005-0000-0000-0000C8CF0000}"/>
    <cellStyle name="Normal 24 3" xfId="3737" xr:uid="{00000000-0005-0000-0000-0000C9CF0000}"/>
    <cellStyle name="Normal 24 4" xfId="3738" xr:uid="{00000000-0005-0000-0000-0000CACF0000}"/>
    <cellStyle name="Normal 25" xfId="3739" xr:uid="{00000000-0005-0000-0000-0000CBCF0000}"/>
    <cellStyle name="Normal 26" xfId="3740" xr:uid="{00000000-0005-0000-0000-0000CCCF0000}"/>
    <cellStyle name="Normal 27" xfId="12" xr:uid="{00000000-0005-0000-0000-0000CDCF0000}"/>
    <cellStyle name="Normal 28" xfId="3741" xr:uid="{00000000-0005-0000-0000-0000CECF0000}"/>
    <cellStyle name="Normal 29" xfId="3742" xr:uid="{00000000-0005-0000-0000-0000CFCF0000}"/>
    <cellStyle name="Normal 3" xfId="13" xr:uid="{00000000-0005-0000-0000-0000D0CF0000}"/>
    <cellStyle name="Normal 3 10" xfId="3744" xr:uid="{00000000-0005-0000-0000-0000D1CF0000}"/>
    <cellStyle name="Normal 3 11" xfId="3745" xr:uid="{00000000-0005-0000-0000-0000D2CF0000}"/>
    <cellStyle name="Normal 3 12" xfId="3746" xr:uid="{00000000-0005-0000-0000-0000D3CF0000}"/>
    <cellStyle name="Normal 3 13" xfId="3747" xr:uid="{00000000-0005-0000-0000-0000D4CF0000}"/>
    <cellStyle name="Normal 3 14" xfId="3748" xr:uid="{00000000-0005-0000-0000-0000D5CF0000}"/>
    <cellStyle name="Normal 3 15" xfId="3749" xr:uid="{00000000-0005-0000-0000-0000D6CF0000}"/>
    <cellStyle name="Normal 3 16" xfId="3750" xr:uid="{00000000-0005-0000-0000-0000D7CF0000}"/>
    <cellStyle name="Normal 3 17" xfId="3751" xr:uid="{00000000-0005-0000-0000-0000D8CF0000}"/>
    <cellStyle name="Normal 3 18" xfId="3752" xr:uid="{00000000-0005-0000-0000-0000D9CF0000}"/>
    <cellStyle name="Normal 3 19" xfId="3753" xr:uid="{00000000-0005-0000-0000-0000DACF0000}"/>
    <cellStyle name="Normal 3 2" xfId="3754" xr:uid="{00000000-0005-0000-0000-0000DBCF0000}"/>
    <cellStyle name="Normal 3 2 10" xfId="3755" xr:uid="{00000000-0005-0000-0000-0000DCCF0000}"/>
    <cellStyle name="Normal 3 2 11" xfId="3756" xr:uid="{00000000-0005-0000-0000-0000DDCF0000}"/>
    <cellStyle name="Normal 3 2 12" xfId="3757" xr:uid="{00000000-0005-0000-0000-0000DECF0000}"/>
    <cellStyle name="Normal 3 2 13" xfId="3758" xr:uid="{00000000-0005-0000-0000-0000DFCF0000}"/>
    <cellStyle name="Normal 3 2 14" xfId="3759" xr:uid="{00000000-0005-0000-0000-0000E0CF0000}"/>
    <cellStyle name="Normal 3 2 15" xfId="3760" xr:uid="{00000000-0005-0000-0000-0000E1CF0000}"/>
    <cellStyle name="Normal 3 2 2" xfId="3761" xr:uid="{00000000-0005-0000-0000-0000E2CF0000}"/>
    <cellStyle name="Normal 3 2 3" xfId="3762" xr:uid="{00000000-0005-0000-0000-0000E3CF0000}"/>
    <cellStyle name="Normal 3 2 4" xfId="3763" xr:uid="{00000000-0005-0000-0000-0000E4CF0000}"/>
    <cellStyle name="Normal 3 2 5" xfId="3764" xr:uid="{00000000-0005-0000-0000-0000E5CF0000}"/>
    <cellStyle name="Normal 3 2 6" xfId="3765" xr:uid="{00000000-0005-0000-0000-0000E6CF0000}"/>
    <cellStyle name="Normal 3 2 7" xfId="3766" xr:uid="{00000000-0005-0000-0000-0000E7CF0000}"/>
    <cellStyle name="Normal 3 2 8" xfId="3767" xr:uid="{00000000-0005-0000-0000-0000E8CF0000}"/>
    <cellStyle name="Normal 3 2 9" xfId="3768" xr:uid="{00000000-0005-0000-0000-0000E9CF0000}"/>
    <cellStyle name="Normal 3 20" xfId="3769" xr:uid="{00000000-0005-0000-0000-0000EACF0000}"/>
    <cellStyle name="Normal 3 21" xfId="3770" xr:uid="{00000000-0005-0000-0000-0000EBCF0000}"/>
    <cellStyle name="Normal 3 22" xfId="3771" xr:uid="{00000000-0005-0000-0000-0000ECCF0000}"/>
    <cellStyle name="Normal 3 23" xfId="3772" xr:uid="{00000000-0005-0000-0000-0000EDCF0000}"/>
    <cellStyle name="Normal 3 24" xfId="3773" xr:uid="{00000000-0005-0000-0000-0000EECF0000}"/>
    <cellStyle name="Normal 3 25" xfId="3774" xr:uid="{00000000-0005-0000-0000-0000EFCF0000}"/>
    <cellStyle name="Normal 3 26" xfId="3775" xr:uid="{00000000-0005-0000-0000-0000F0CF0000}"/>
    <cellStyle name="Normal 3 3" xfId="3776" xr:uid="{00000000-0005-0000-0000-0000F1CF0000}"/>
    <cellStyle name="Normal 3 3 10" xfId="3777" xr:uid="{00000000-0005-0000-0000-0000F2CF0000}"/>
    <cellStyle name="Normal 3 3 11" xfId="3778" xr:uid="{00000000-0005-0000-0000-0000F3CF0000}"/>
    <cellStyle name="Normal 3 3 12" xfId="3779" xr:uid="{00000000-0005-0000-0000-0000F4CF0000}"/>
    <cellStyle name="Normal 3 3 13" xfId="3780" xr:uid="{00000000-0005-0000-0000-0000F5CF0000}"/>
    <cellStyle name="Normal 3 3 2" xfId="3781" xr:uid="{00000000-0005-0000-0000-0000F6CF0000}"/>
    <cellStyle name="Normal 3 3 3" xfId="3782" xr:uid="{00000000-0005-0000-0000-0000F7CF0000}"/>
    <cellStyle name="Normal 3 3 4" xfId="3783" xr:uid="{00000000-0005-0000-0000-0000F8CF0000}"/>
    <cellStyle name="Normal 3 3 5" xfId="3784" xr:uid="{00000000-0005-0000-0000-0000F9CF0000}"/>
    <cellStyle name="Normal 3 3 6" xfId="3785" xr:uid="{00000000-0005-0000-0000-0000FACF0000}"/>
    <cellStyle name="Normal 3 3 7" xfId="3786" xr:uid="{00000000-0005-0000-0000-0000FBCF0000}"/>
    <cellStyle name="Normal 3 3 8" xfId="3787" xr:uid="{00000000-0005-0000-0000-0000FCCF0000}"/>
    <cellStyle name="Normal 3 3 9" xfId="3788" xr:uid="{00000000-0005-0000-0000-0000FDCF0000}"/>
    <cellStyle name="Normal 3 4" xfId="3789" xr:uid="{00000000-0005-0000-0000-0000FECF0000}"/>
    <cellStyle name="Normal 3 5" xfId="3790" xr:uid="{00000000-0005-0000-0000-0000FFCF0000}"/>
    <cellStyle name="Normal 3 6" xfId="3791" xr:uid="{00000000-0005-0000-0000-000000D00000}"/>
    <cellStyle name="Normal 3 7" xfId="3792" xr:uid="{00000000-0005-0000-0000-000001D00000}"/>
    <cellStyle name="Normal 3 8" xfId="3793" xr:uid="{00000000-0005-0000-0000-000002D00000}"/>
    <cellStyle name="Normal 3 9" xfId="3794" xr:uid="{00000000-0005-0000-0000-000003D00000}"/>
    <cellStyle name="Normal 30" xfId="3795" xr:uid="{00000000-0005-0000-0000-000004D00000}"/>
    <cellStyle name="Normal 31" xfId="3796" xr:uid="{00000000-0005-0000-0000-000005D00000}"/>
    <cellStyle name="Normal 32" xfId="3797" xr:uid="{00000000-0005-0000-0000-000006D00000}"/>
    <cellStyle name="Normal 33" xfId="3798" xr:uid="{00000000-0005-0000-0000-000007D00000}"/>
    <cellStyle name="Normal 34" xfId="3799" xr:uid="{00000000-0005-0000-0000-000008D00000}"/>
    <cellStyle name="Normal 35" xfId="3800" xr:uid="{00000000-0005-0000-0000-000009D00000}"/>
    <cellStyle name="Normal 36" xfId="3801" xr:uid="{00000000-0005-0000-0000-00000AD00000}"/>
    <cellStyle name="Normal 37" xfId="3802" xr:uid="{00000000-0005-0000-0000-00000BD00000}"/>
    <cellStyle name="Normal 38" xfId="3803" xr:uid="{00000000-0005-0000-0000-00000CD00000}"/>
    <cellStyle name="Normal 39" xfId="3804" xr:uid="{00000000-0005-0000-0000-00000DD00000}"/>
    <cellStyle name="Normal 4" xfId="3805" xr:uid="{00000000-0005-0000-0000-00000ED00000}"/>
    <cellStyle name="Normal 4 10" xfId="4063" xr:uid="{00000000-0005-0000-0000-00000FD00000}"/>
    <cellStyle name="Normal 4 2" xfId="14" xr:uid="{00000000-0005-0000-0000-000010D00000}"/>
    <cellStyle name="Normal 4 2 2" xfId="3806" xr:uid="{00000000-0005-0000-0000-000011D00000}"/>
    <cellStyle name="Normal 4 2 3" xfId="3807" xr:uid="{00000000-0005-0000-0000-000012D00000}"/>
    <cellStyle name="Normal 4 2 4" xfId="3808" xr:uid="{00000000-0005-0000-0000-000013D00000}"/>
    <cellStyle name="Normal 4 3" xfId="3809" xr:uid="{00000000-0005-0000-0000-000014D00000}"/>
    <cellStyle name="Normal 4 4" xfId="3810" xr:uid="{00000000-0005-0000-0000-000015D00000}"/>
    <cellStyle name="Normal 4 5" xfId="3811" xr:uid="{00000000-0005-0000-0000-000016D00000}"/>
    <cellStyle name="Normal 4 57" xfId="15" xr:uid="{00000000-0005-0000-0000-000017D00000}"/>
    <cellStyle name="Normal 4 58" xfId="16" xr:uid="{00000000-0005-0000-0000-000018D00000}"/>
    <cellStyle name="Normal 4 6" xfId="3812" xr:uid="{00000000-0005-0000-0000-000019D00000}"/>
    <cellStyle name="Normal 4 62" xfId="17" xr:uid="{00000000-0005-0000-0000-00001AD00000}"/>
    <cellStyle name="Normal 4 7" xfId="3813" xr:uid="{00000000-0005-0000-0000-00001BD00000}"/>
    <cellStyle name="Normal 40" xfId="3814" xr:uid="{00000000-0005-0000-0000-00001CD00000}"/>
    <cellStyle name="Normal 41" xfId="3815" xr:uid="{00000000-0005-0000-0000-00001DD00000}"/>
    <cellStyle name="Normal 42" xfId="3816" xr:uid="{00000000-0005-0000-0000-00001ED00000}"/>
    <cellStyle name="Normal 43" xfId="3817" xr:uid="{00000000-0005-0000-0000-00001FD00000}"/>
    <cellStyle name="Normal 44" xfId="3818" xr:uid="{00000000-0005-0000-0000-000020D00000}"/>
    <cellStyle name="Normal 45" xfId="3819" xr:uid="{00000000-0005-0000-0000-000021D00000}"/>
    <cellStyle name="Normal 46" xfId="3820" xr:uid="{00000000-0005-0000-0000-000022D00000}"/>
    <cellStyle name="Normal 47" xfId="3821" xr:uid="{00000000-0005-0000-0000-000023D00000}"/>
    <cellStyle name="Normal 48" xfId="3822" xr:uid="{00000000-0005-0000-0000-000024D00000}"/>
    <cellStyle name="Normal 49" xfId="3823" xr:uid="{00000000-0005-0000-0000-000025D00000}"/>
    <cellStyle name="Normal 5" xfId="18" xr:uid="{00000000-0005-0000-0000-000026D00000}"/>
    <cellStyle name="Normal 5 2" xfId="3824" xr:uid="{00000000-0005-0000-0000-000027D00000}"/>
    <cellStyle name="Normal 5 3" xfId="3825" xr:uid="{00000000-0005-0000-0000-000028D00000}"/>
    <cellStyle name="Normal 5 4" xfId="3826" xr:uid="{00000000-0005-0000-0000-000029D00000}"/>
    <cellStyle name="Normal 50" xfId="3827" xr:uid="{00000000-0005-0000-0000-00002AD00000}"/>
    <cellStyle name="Normal 51" xfId="3828" xr:uid="{00000000-0005-0000-0000-00002BD00000}"/>
    <cellStyle name="Normal 52" xfId="3829" xr:uid="{00000000-0005-0000-0000-00002CD00000}"/>
    <cellStyle name="Normal 53" xfId="3830" xr:uid="{00000000-0005-0000-0000-00002DD00000}"/>
    <cellStyle name="Normal 54" xfId="3831" xr:uid="{00000000-0005-0000-0000-00002ED00000}"/>
    <cellStyle name="Normal 55" xfId="3832" xr:uid="{00000000-0005-0000-0000-00002FD00000}"/>
    <cellStyle name="Normal 56" xfId="3833" xr:uid="{00000000-0005-0000-0000-000030D00000}"/>
    <cellStyle name="Normal 57" xfId="3834" xr:uid="{00000000-0005-0000-0000-000031D00000}"/>
    <cellStyle name="Normal 58" xfId="3835" xr:uid="{00000000-0005-0000-0000-000032D00000}"/>
    <cellStyle name="Normal 59" xfId="3836" xr:uid="{00000000-0005-0000-0000-000033D00000}"/>
    <cellStyle name="Normal 6" xfId="11944" xr:uid="{00000000-0005-0000-0000-000034D00000}"/>
    <cellStyle name="Normal 6 2" xfId="3837" xr:uid="{00000000-0005-0000-0000-000035D00000}"/>
    <cellStyle name="Normal 6 3" xfId="3838" xr:uid="{00000000-0005-0000-0000-000036D00000}"/>
    <cellStyle name="Normal 6 4" xfId="3839" xr:uid="{00000000-0005-0000-0000-000037D00000}"/>
    <cellStyle name="Normal 6 8" xfId="4065" xr:uid="{00000000-0005-0000-0000-000038D00000}"/>
    <cellStyle name="Normal 60" xfId="3840" xr:uid="{00000000-0005-0000-0000-000039D00000}"/>
    <cellStyle name="Normal 61" xfId="3841" xr:uid="{00000000-0005-0000-0000-00003AD00000}"/>
    <cellStyle name="Normal 62" xfId="3842" xr:uid="{00000000-0005-0000-0000-00003BD00000}"/>
    <cellStyle name="Normal 63" xfId="3843" xr:uid="{00000000-0005-0000-0000-00003CD00000}"/>
    <cellStyle name="Normal 64" xfId="3844" xr:uid="{00000000-0005-0000-0000-00003DD00000}"/>
    <cellStyle name="Normal 65" xfId="3845" xr:uid="{00000000-0005-0000-0000-00003ED00000}"/>
    <cellStyle name="Normal 66" xfId="19" xr:uid="{00000000-0005-0000-0000-00003FD00000}"/>
    <cellStyle name="Normal 68" xfId="20" xr:uid="{00000000-0005-0000-0000-000040D00000}"/>
    <cellStyle name="Normal 7" xfId="21" xr:uid="{00000000-0005-0000-0000-000041D00000}"/>
    <cellStyle name="Normal 7 10" xfId="3920" xr:uid="{00000000-0005-0000-0000-000042D00000}"/>
    <cellStyle name="Normal 7 11" xfId="3994" xr:uid="{00000000-0005-0000-0000-000043D00000}"/>
    <cellStyle name="Normal 7 12" xfId="3939" xr:uid="{00000000-0005-0000-0000-000044D00000}"/>
    <cellStyle name="Normal 7 13" xfId="3990" xr:uid="{00000000-0005-0000-0000-000045D00000}"/>
    <cellStyle name="Normal 7 14" xfId="3936" xr:uid="{00000000-0005-0000-0000-000046D00000}"/>
    <cellStyle name="Normal 7 15" xfId="3982" xr:uid="{00000000-0005-0000-0000-000047D00000}"/>
    <cellStyle name="Normal 7 16" xfId="3941" xr:uid="{00000000-0005-0000-0000-000048D00000}"/>
    <cellStyle name="Normal 7 17" xfId="3975" xr:uid="{00000000-0005-0000-0000-000049D00000}"/>
    <cellStyle name="Normal 7 18" xfId="3947" xr:uid="{00000000-0005-0000-0000-00004AD00000}"/>
    <cellStyle name="Normal 7 19" xfId="3970" xr:uid="{00000000-0005-0000-0000-00004BD00000}"/>
    <cellStyle name="Normal 7 2" xfId="3846" xr:uid="{00000000-0005-0000-0000-00004CD00000}"/>
    <cellStyle name="Normal 7 2 10" xfId="3946" xr:uid="{00000000-0005-0000-0000-00004DD00000}"/>
    <cellStyle name="Normal 7 2 11" xfId="3971" xr:uid="{00000000-0005-0000-0000-00004ED00000}"/>
    <cellStyle name="Normal 7 2 12" xfId="3950" xr:uid="{00000000-0005-0000-0000-00004FD00000}"/>
    <cellStyle name="Normal 7 2 13" xfId="3968" xr:uid="{00000000-0005-0000-0000-000050D00000}"/>
    <cellStyle name="Normal 7 2 14" xfId="3953" xr:uid="{00000000-0005-0000-0000-000051D00000}"/>
    <cellStyle name="Normal 7 2 15" xfId="3965" xr:uid="{00000000-0005-0000-0000-000052D00000}"/>
    <cellStyle name="Normal 7 2 16" xfId="3956" xr:uid="{00000000-0005-0000-0000-000053D00000}"/>
    <cellStyle name="Normal 7 2 17" xfId="3962" xr:uid="{00000000-0005-0000-0000-000054D00000}"/>
    <cellStyle name="Normal 7 2 2" xfId="3847" xr:uid="{00000000-0005-0000-0000-000055D00000}"/>
    <cellStyle name="Normal 7 2 3" xfId="3995" xr:uid="{00000000-0005-0000-0000-000056D00000}"/>
    <cellStyle name="Normal 7 2 4" xfId="3938" xr:uid="{00000000-0005-0000-0000-000057D00000}"/>
    <cellStyle name="Normal 7 2 5" xfId="3991" xr:uid="{00000000-0005-0000-0000-000058D00000}"/>
    <cellStyle name="Normal 7 2 6" xfId="2967" xr:uid="{00000000-0005-0000-0000-000059D00000}"/>
    <cellStyle name="Normal 7 2 7" xfId="3983" xr:uid="{00000000-0005-0000-0000-00005AD00000}"/>
    <cellStyle name="Normal 7 2 8" xfId="3925" xr:uid="{00000000-0005-0000-0000-00005BD00000}"/>
    <cellStyle name="Normal 7 2 9" xfId="3976" xr:uid="{00000000-0005-0000-0000-00005CD00000}"/>
    <cellStyle name="Normal 7 20" xfId="3951" xr:uid="{00000000-0005-0000-0000-00005DD00000}"/>
    <cellStyle name="Normal 7 21" xfId="3967" xr:uid="{00000000-0005-0000-0000-00005ED00000}"/>
    <cellStyle name="Normal 7 22" xfId="3954" xr:uid="{00000000-0005-0000-0000-00005FD00000}"/>
    <cellStyle name="Normal 7 23" xfId="3964" xr:uid="{00000000-0005-0000-0000-000060D00000}"/>
    <cellStyle name="Normal 7 24" xfId="3957" xr:uid="{00000000-0005-0000-0000-000061D00000}"/>
    <cellStyle name="Normal 7 25" xfId="3961" xr:uid="{00000000-0005-0000-0000-000062D00000}"/>
    <cellStyle name="Normal 7 3" xfId="3848" xr:uid="{00000000-0005-0000-0000-000063D00000}"/>
    <cellStyle name="Normal 7 4" xfId="3849" xr:uid="{00000000-0005-0000-0000-000064D00000}"/>
    <cellStyle name="Normal 7 5" xfId="3922" xr:uid="{00000000-0005-0000-0000-000065D00000}"/>
    <cellStyle name="Normal 7 6" xfId="3918" xr:uid="{00000000-0005-0000-0000-000066D00000}"/>
    <cellStyle name="Normal 7 7" xfId="3926" xr:uid="{00000000-0005-0000-0000-000067D00000}"/>
    <cellStyle name="Normal 7 8" xfId="3919" xr:uid="{00000000-0005-0000-0000-000068D00000}"/>
    <cellStyle name="Normal 7 9" xfId="3927" xr:uid="{00000000-0005-0000-0000-000069D00000}"/>
    <cellStyle name="Normal 70" xfId="22" xr:uid="{00000000-0005-0000-0000-00006AD00000}"/>
    <cellStyle name="Normal 71" xfId="23" xr:uid="{00000000-0005-0000-0000-00006BD00000}"/>
    <cellStyle name="Normal 8" xfId="3850" xr:uid="{00000000-0005-0000-0000-00006CD00000}"/>
    <cellStyle name="Normal 8 2" xfId="3851" xr:uid="{00000000-0005-0000-0000-00006DD00000}"/>
    <cellStyle name="Normal 8 3" xfId="3852" xr:uid="{00000000-0005-0000-0000-00006ED00000}"/>
    <cellStyle name="Normal 8 4" xfId="3853" xr:uid="{00000000-0005-0000-0000-00006FD00000}"/>
    <cellStyle name="Normal 9" xfId="24" xr:uid="{00000000-0005-0000-0000-000070D00000}"/>
    <cellStyle name="Normal 9 10" xfId="3993" xr:uid="{00000000-0005-0000-0000-000071D00000}"/>
    <cellStyle name="Normal 9 11" xfId="3934" xr:uid="{00000000-0005-0000-0000-000072D00000}"/>
    <cellStyle name="Normal 9 12" xfId="4007" xr:uid="{00000000-0005-0000-0000-000073D00000}"/>
    <cellStyle name="Normal 9 13" xfId="4004" xr:uid="{00000000-0005-0000-0000-000074D00000}"/>
    <cellStyle name="Normal 9 14" xfId="3979" xr:uid="{00000000-0005-0000-0000-000075D00000}"/>
    <cellStyle name="Normal 9 15" xfId="4010" xr:uid="{00000000-0005-0000-0000-000076D00000}"/>
    <cellStyle name="Normal 9 16" xfId="3998" xr:uid="{00000000-0005-0000-0000-000077D00000}"/>
    <cellStyle name="Normal 9 17" xfId="3930" xr:uid="{00000000-0005-0000-0000-000078D00000}"/>
    <cellStyle name="Normal 9 18" xfId="3989" xr:uid="{00000000-0005-0000-0000-000079D00000}"/>
    <cellStyle name="Normal 9 19" xfId="3924" xr:uid="{00000000-0005-0000-0000-00007AD00000}"/>
    <cellStyle name="Normal 9 2" xfId="3854" xr:uid="{00000000-0005-0000-0000-00007BD00000}"/>
    <cellStyle name="Normal 9 2 10" xfId="3933" xr:uid="{00000000-0005-0000-0000-00007CD00000}"/>
    <cellStyle name="Normal 9 2 11" xfId="4006" xr:uid="{00000000-0005-0000-0000-00007DD00000}"/>
    <cellStyle name="Normal 9 2 12" xfId="4005" xr:uid="{00000000-0005-0000-0000-00007ED00000}"/>
    <cellStyle name="Normal 9 2 13" xfId="3980" xr:uid="{00000000-0005-0000-0000-00007FD00000}"/>
    <cellStyle name="Normal 9 2 14" xfId="3942" xr:uid="{00000000-0005-0000-0000-000080D00000}"/>
    <cellStyle name="Normal 9 2 15" xfId="3974" xr:uid="{00000000-0005-0000-0000-000081D00000}"/>
    <cellStyle name="Normal 9 2 16" xfId="4011" xr:uid="{00000000-0005-0000-0000-000082D00000}"/>
    <cellStyle name="Normal 9 2 17" xfId="4012" xr:uid="{00000000-0005-0000-0000-000083D00000}"/>
    <cellStyle name="Normal 9 2 2" xfId="3921" xr:uid="{00000000-0005-0000-0000-000084D00000}"/>
    <cellStyle name="Normal 9 2 3" xfId="4003" xr:uid="{00000000-0005-0000-0000-000085D00000}"/>
    <cellStyle name="Normal 9 2 4" xfId="3743" xr:uid="{00000000-0005-0000-0000-000086D00000}"/>
    <cellStyle name="Normal 9 2 5" xfId="3999" xr:uid="{00000000-0005-0000-0000-000087D00000}"/>
    <cellStyle name="Normal 9 2 6" xfId="4009" xr:uid="{00000000-0005-0000-0000-000088D00000}"/>
    <cellStyle name="Normal 9 2 7" xfId="3996" xr:uid="{00000000-0005-0000-0000-000089D00000}"/>
    <cellStyle name="Normal 9 2 8" xfId="3931" xr:uid="{00000000-0005-0000-0000-00008AD00000}"/>
    <cellStyle name="Normal 9 2 9" xfId="3988" xr:uid="{00000000-0005-0000-0000-00008BD00000}"/>
    <cellStyle name="Normal 9 20" xfId="3985" xr:uid="{00000000-0005-0000-0000-00008CD00000}"/>
    <cellStyle name="Normal 9 21" xfId="3937" xr:uid="{00000000-0005-0000-0000-00008DD00000}"/>
    <cellStyle name="Normal 9 22" xfId="3981" xr:uid="{00000000-0005-0000-0000-00008ED00000}"/>
    <cellStyle name="Normal 9 3" xfId="3917" xr:uid="{00000000-0005-0000-0000-00008FD00000}"/>
    <cellStyle name="Normal 9 4" xfId="3916" xr:uid="{00000000-0005-0000-0000-000090D00000}"/>
    <cellStyle name="Normal 9 5" xfId="3915" xr:uid="{00000000-0005-0000-0000-000091D00000}"/>
    <cellStyle name="Normal 9 6" xfId="3914" xr:uid="{00000000-0005-0000-0000-000092D00000}"/>
    <cellStyle name="Normal 9 7" xfId="3913" xr:uid="{00000000-0005-0000-0000-000093D00000}"/>
    <cellStyle name="Normal 9 8" xfId="3997" xr:uid="{00000000-0005-0000-0000-000094D00000}"/>
    <cellStyle name="Normal 9 9" xfId="3935" xr:uid="{00000000-0005-0000-0000-000095D00000}"/>
    <cellStyle name="Note 2 2" xfId="3855" xr:uid="{00000000-0005-0000-0000-000096D00000}"/>
    <cellStyle name="Note 2 2 2" xfId="4122" xr:uid="{00000000-0005-0000-0000-000097D00000}"/>
    <cellStyle name="Note 2 2 3" xfId="4078" xr:uid="{00000000-0005-0000-0000-000098D00000}"/>
    <cellStyle name="Note 2 2 4" xfId="4093" xr:uid="{00000000-0005-0000-0000-000099D00000}"/>
    <cellStyle name="Note 2 2 5" xfId="4155" xr:uid="{00000000-0005-0000-0000-00009AD00000}"/>
    <cellStyle name="Note 2 2 6" xfId="12115" xr:uid="{00000000-0005-0000-0000-00009BD00000}"/>
    <cellStyle name="Note 2 2 6 2" xfId="20397" xr:uid="{00000000-0005-0000-0000-00009CD00000}"/>
    <cellStyle name="Note 2 3" xfId="3856" xr:uid="{00000000-0005-0000-0000-00009DD00000}"/>
    <cellStyle name="Note 2 3 2" xfId="4123" xr:uid="{00000000-0005-0000-0000-00009ED00000}"/>
    <cellStyle name="Note 2 3 3" xfId="4077" xr:uid="{00000000-0005-0000-0000-00009FD00000}"/>
    <cellStyle name="Note 2 3 4" xfId="4092" xr:uid="{00000000-0005-0000-0000-0000A0D00000}"/>
    <cellStyle name="Note 2 3 5" xfId="4156" xr:uid="{00000000-0005-0000-0000-0000A1D00000}"/>
    <cellStyle name="Note 2 3 6" xfId="12116" xr:uid="{00000000-0005-0000-0000-0000A2D00000}"/>
    <cellStyle name="Note 2 3 6 2" xfId="20398" xr:uid="{00000000-0005-0000-0000-0000A3D00000}"/>
    <cellStyle name="Note 2 4" xfId="3857" xr:uid="{00000000-0005-0000-0000-0000A4D00000}"/>
    <cellStyle name="Note 2 4 2" xfId="4124" xr:uid="{00000000-0005-0000-0000-0000A5D00000}"/>
    <cellStyle name="Note 2 4 3" xfId="4076" xr:uid="{00000000-0005-0000-0000-0000A6D00000}"/>
    <cellStyle name="Note 2 4 4" xfId="4091" xr:uid="{00000000-0005-0000-0000-0000A7D00000}"/>
    <cellStyle name="Note 2 4 5" xfId="4157" xr:uid="{00000000-0005-0000-0000-0000A8D00000}"/>
    <cellStyle name="Note 2 4 6" xfId="12117" xr:uid="{00000000-0005-0000-0000-0000A9D00000}"/>
    <cellStyle name="Note 2 4 6 2" xfId="20399" xr:uid="{00000000-0005-0000-0000-0000AAD00000}"/>
    <cellStyle name="Note 2 5" xfId="3858" xr:uid="{00000000-0005-0000-0000-0000ABD00000}"/>
    <cellStyle name="Note 2 5 2" xfId="4125" xr:uid="{00000000-0005-0000-0000-0000ACD00000}"/>
    <cellStyle name="Note 2 5 3" xfId="4075" xr:uid="{00000000-0005-0000-0000-0000ADD00000}"/>
    <cellStyle name="Note 2 5 4" xfId="4090" xr:uid="{00000000-0005-0000-0000-0000AED00000}"/>
    <cellStyle name="Note 2 5 5" xfId="4158" xr:uid="{00000000-0005-0000-0000-0000AFD00000}"/>
    <cellStyle name="Note 2 5 6" xfId="12118" xr:uid="{00000000-0005-0000-0000-0000B0D00000}"/>
    <cellStyle name="Note 2 5 6 2" xfId="20400" xr:uid="{00000000-0005-0000-0000-0000B1D00000}"/>
    <cellStyle name="Note 2 6" xfId="3859" xr:uid="{00000000-0005-0000-0000-0000B2D00000}"/>
    <cellStyle name="Note 2 6 2" xfId="4126" xr:uid="{00000000-0005-0000-0000-0000B3D00000}"/>
    <cellStyle name="Note 2 6 3" xfId="4074" xr:uid="{00000000-0005-0000-0000-0000B4D00000}"/>
    <cellStyle name="Note 2 6 4" xfId="4089" xr:uid="{00000000-0005-0000-0000-0000B5D00000}"/>
    <cellStyle name="Note 2 6 5" xfId="4159" xr:uid="{00000000-0005-0000-0000-0000B6D00000}"/>
    <cellStyle name="Note 2 6 6" xfId="12119" xr:uid="{00000000-0005-0000-0000-0000B7D00000}"/>
    <cellStyle name="Note 2 6 6 2" xfId="20401" xr:uid="{00000000-0005-0000-0000-0000B8D00000}"/>
    <cellStyle name="Output 2 2" xfId="3860" xr:uid="{00000000-0005-0000-0000-0000B9D00000}"/>
    <cellStyle name="Output 2 2 2" xfId="4127" xr:uid="{00000000-0005-0000-0000-0000BAD00000}"/>
    <cellStyle name="Output 2 2 3" xfId="4073" xr:uid="{00000000-0005-0000-0000-0000BBD00000}"/>
    <cellStyle name="Output 2 2 4" xfId="4088" xr:uid="{00000000-0005-0000-0000-0000BCD00000}"/>
    <cellStyle name="Output 2 2 5" xfId="4160" xr:uid="{00000000-0005-0000-0000-0000BDD00000}"/>
    <cellStyle name="Output 2 2 6" xfId="12120" xr:uid="{00000000-0005-0000-0000-0000BED00000}"/>
    <cellStyle name="Output 2 2 6 2" xfId="20402" xr:uid="{00000000-0005-0000-0000-0000BFD00000}"/>
    <cellStyle name="Output 2 3" xfId="3861" xr:uid="{00000000-0005-0000-0000-0000C0D00000}"/>
    <cellStyle name="Output 2 3 2" xfId="4128" xr:uid="{00000000-0005-0000-0000-0000C1D00000}"/>
    <cellStyle name="Output 2 3 3" xfId="4072" xr:uid="{00000000-0005-0000-0000-0000C2D00000}"/>
    <cellStyle name="Output 2 3 4" xfId="4087" xr:uid="{00000000-0005-0000-0000-0000C3D00000}"/>
    <cellStyle name="Output 2 3 5" xfId="4161" xr:uid="{00000000-0005-0000-0000-0000C4D00000}"/>
    <cellStyle name="Output 2 3 6" xfId="12121" xr:uid="{00000000-0005-0000-0000-0000C5D00000}"/>
    <cellStyle name="Output 2 3 6 2" xfId="20403" xr:uid="{00000000-0005-0000-0000-0000C6D00000}"/>
    <cellStyle name="Output 2 4" xfId="3862" xr:uid="{00000000-0005-0000-0000-0000C7D00000}"/>
    <cellStyle name="Output 2 4 2" xfId="4129" xr:uid="{00000000-0005-0000-0000-0000C8D00000}"/>
    <cellStyle name="Output 2 4 3" xfId="4071" xr:uid="{00000000-0005-0000-0000-0000C9D00000}"/>
    <cellStyle name="Output 2 4 4" xfId="4086" xr:uid="{00000000-0005-0000-0000-0000CAD00000}"/>
    <cellStyle name="Output 2 4 5" xfId="4162" xr:uid="{00000000-0005-0000-0000-0000CBD00000}"/>
    <cellStyle name="Output 2 4 6" xfId="12122" xr:uid="{00000000-0005-0000-0000-0000CCD00000}"/>
    <cellStyle name="Output 2 4 6 2" xfId="20404" xr:uid="{00000000-0005-0000-0000-0000CDD00000}"/>
    <cellStyle name="Output 2 5" xfId="3863" xr:uid="{00000000-0005-0000-0000-0000CED00000}"/>
    <cellStyle name="Output 2 5 2" xfId="4130" xr:uid="{00000000-0005-0000-0000-0000CFD00000}"/>
    <cellStyle name="Output 2 5 3" xfId="4070" xr:uid="{00000000-0005-0000-0000-0000D0D00000}"/>
    <cellStyle name="Output 2 5 4" xfId="4085" xr:uid="{00000000-0005-0000-0000-0000D1D00000}"/>
    <cellStyle name="Output 2 5 5" xfId="4163" xr:uid="{00000000-0005-0000-0000-0000D2D00000}"/>
    <cellStyle name="Output 2 5 6" xfId="12123" xr:uid="{00000000-0005-0000-0000-0000D3D00000}"/>
    <cellStyle name="Output 2 5 6 2" xfId="20405" xr:uid="{00000000-0005-0000-0000-0000D4D00000}"/>
    <cellStyle name="Output 2 6" xfId="3864" xr:uid="{00000000-0005-0000-0000-0000D5D00000}"/>
    <cellStyle name="Output 2 6 2" xfId="4131" xr:uid="{00000000-0005-0000-0000-0000D6D00000}"/>
    <cellStyle name="Output 2 6 3" xfId="4069" xr:uid="{00000000-0005-0000-0000-0000D7D00000}"/>
    <cellStyle name="Output 2 6 4" xfId="4084" xr:uid="{00000000-0005-0000-0000-0000D8D00000}"/>
    <cellStyle name="Output 2 6 5" xfId="4164" xr:uid="{00000000-0005-0000-0000-0000D9D00000}"/>
    <cellStyle name="Output 2 6 6" xfId="12124" xr:uid="{00000000-0005-0000-0000-0000DAD00000}"/>
    <cellStyle name="Output 2 6 6 2" xfId="20406" xr:uid="{00000000-0005-0000-0000-0000DBD00000}"/>
    <cellStyle name="Percent" xfId="53531" builtinId="5"/>
    <cellStyle name="Percent 2" xfId="3923" xr:uid="{00000000-0005-0000-0000-0000DDD00000}"/>
    <cellStyle name="Percent 2 10" xfId="3865" xr:uid="{00000000-0005-0000-0000-0000DED00000}"/>
    <cellStyle name="Percent 2 11" xfId="3866" xr:uid="{00000000-0005-0000-0000-0000DFD00000}"/>
    <cellStyle name="Percent 2 12" xfId="3867" xr:uid="{00000000-0005-0000-0000-0000E0D00000}"/>
    <cellStyle name="Percent 2 13" xfId="3907" xr:uid="{00000000-0005-0000-0000-0000E1D00000}"/>
    <cellStyle name="Percent 2 14" xfId="3893" xr:uid="{00000000-0005-0000-0000-0000E2D00000}"/>
    <cellStyle name="Percent 2 15" xfId="3908" xr:uid="{00000000-0005-0000-0000-0000E3D00000}"/>
    <cellStyle name="Percent 2 16" xfId="3895" xr:uid="{00000000-0005-0000-0000-0000E4D00000}"/>
    <cellStyle name="Percent 2 17" xfId="3909" xr:uid="{00000000-0005-0000-0000-0000E5D00000}"/>
    <cellStyle name="Percent 2 18" xfId="3894" xr:uid="{00000000-0005-0000-0000-0000E6D00000}"/>
    <cellStyle name="Percent 2 19" xfId="3910" xr:uid="{00000000-0005-0000-0000-0000E7D00000}"/>
    <cellStyle name="Percent 2 2" xfId="3868" xr:uid="{00000000-0005-0000-0000-0000E8D00000}"/>
    <cellStyle name="Percent 2 20" xfId="3892" xr:uid="{00000000-0005-0000-0000-0000E9D00000}"/>
    <cellStyle name="Percent 2 21" xfId="3911" xr:uid="{00000000-0005-0000-0000-0000EAD00000}"/>
    <cellStyle name="Percent 2 22" xfId="3891" xr:uid="{00000000-0005-0000-0000-0000EBD00000}"/>
    <cellStyle name="Percent 2 3" xfId="3869" xr:uid="{00000000-0005-0000-0000-0000ECD00000}"/>
    <cellStyle name="Percent 2 4" xfId="3870" xr:uid="{00000000-0005-0000-0000-0000EDD00000}"/>
    <cellStyle name="Percent 2 5" xfId="3871" xr:uid="{00000000-0005-0000-0000-0000EED00000}"/>
    <cellStyle name="Percent 2 6" xfId="3872" xr:uid="{00000000-0005-0000-0000-0000EFD00000}"/>
    <cellStyle name="Percent 2 7" xfId="3873" xr:uid="{00000000-0005-0000-0000-0000F0D00000}"/>
    <cellStyle name="Percent 2 8" xfId="3874" xr:uid="{00000000-0005-0000-0000-0000F1D00000}"/>
    <cellStyle name="Percent 2 9" xfId="3875" xr:uid="{00000000-0005-0000-0000-0000F2D00000}"/>
    <cellStyle name="Percent 3" xfId="53535" xr:uid="{00000000-0005-0000-0000-0000F3D00000}"/>
    <cellStyle name="Title 2 2" xfId="3876" xr:uid="{00000000-0005-0000-0000-0000F4D00000}"/>
    <cellStyle name="Title 2 3" xfId="3877" xr:uid="{00000000-0005-0000-0000-0000F5D00000}"/>
    <cellStyle name="Title 2 4" xfId="3878" xr:uid="{00000000-0005-0000-0000-0000F6D00000}"/>
    <cellStyle name="Title 2 5" xfId="3879" xr:uid="{00000000-0005-0000-0000-0000F7D00000}"/>
    <cellStyle name="Title 2 6" xfId="3880" xr:uid="{00000000-0005-0000-0000-0000F8D00000}"/>
    <cellStyle name="Total 2 2" xfId="3881" xr:uid="{00000000-0005-0000-0000-0000F9D00000}"/>
    <cellStyle name="Total 2 2 2" xfId="4132" xr:uid="{00000000-0005-0000-0000-0000FAD00000}"/>
    <cellStyle name="Total 2 2 3" xfId="4140" xr:uid="{00000000-0005-0000-0000-0000FBD00000}"/>
    <cellStyle name="Total 2 2 4" xfId="4083" xr:uid="{00000000-0005-0000-0000-0000FCD00000}"/>
    <cellStyle name="Total 2 2 5" xfId="4165" xr:uid="{00000000-0005-0000-0000-0000FDD00000}"/>
    <cellStyle name="Total 2 2 6" xfId="12127" xr:uid="{00000000-0005-0000-0000-0000FED00000}"/>
    <cellStyle name="Total 2 2 6 2" xfId="20409" xr:uid="{00000000-0005-0000-0000-0000FFD00000}"/>
    <cellStyle name="Total 2 3" xfId="3882" xr:uid="{00000000-0005-0000-0000-000000D10000}"/>
    <cellStyle name="Total 2 3 2" xfId="4133" xr:uid="{00000000-0005-0000-0000-000001D10000}"/>
    <cellStyle name="Total 2 3 3" xfId="4141" xr:uid="{00000000-0005-0000-0000-000002D10000}"/>
    <cellStyle name="Total 2 3 4" xfId="4082" xr:uid="{00000000-0005-0000-0000-000003D10000}"/>
    <cellStyle name="Total 2 3 5" xfId="4166" xr:uid="{00000000-0005-0000-0000-000004D10000}"/>
    <cellStyle name="Total 2 3 6" xfId="12128" xr:uid="{00000000-0005-0000-0000-000005D10000}"/>
    <cellStyle name="Total 2 3 6 2" xfId="20410" xr:uid="{00000000-0005-0000-0000-000006D10000}"/>
    <cellStyle name="Total 2 4" xfId="3883" xr:uid="{00000000-0005-0000-0000-000007D10000}"/>
    <cellStyle name="Total 2 4 2" xfId="4134" xr:uid="{00000000-0005-0000-0000-000008D10000}"/>
    <cellStyle name="Total 2 4 3" xfId="4142" xr:uid="{00000000-0005-0000-0000-000009D10000}"/>
    <cellStyle name="Total 2 4 4" xfId="4081" xr:uid="{00000000-0005-0000-0000-00000AD10000}"/>
    <cellStyle name="Total 2 4 5" xfId="4167" xr:uid="{00000000-0005-0000-0000-00000BD10000}"/>
    <cellStyle name="Total 2 4 6" xfId="12129" xr:uid="{00000000-0005-0000-0000-00000CD10000}"/>
    <cellStyle name="Total 2 4 6 2" xfId="20411" xr:uid="{00000000-0005-0000-0000-00000DD10000}"/>
    <cellStyle name="Total 2 5" xfId="3884" xr:uid="{00000000-0005-0000-0000-00000ED10000}"/>
    <cellStyle name="Total 2 5 2" xfId="4135" xr:uid="{00000000-0005-0000-0000-00000FD10000}"/>
    <cellStyle name="Total 2 5 3" xfId="4143" xr:uid="{00000000-0005-0000-0000-000010D10000}"/>
    <cellStyle name="Total 2 5 4" xfId="4080" xr:uid="{00000000-0005-0000-0000-000011D10000}"/>
    <cellStyle name="Total 2 5 5" xfId="4168" xr:uid="{00000000-0005-0000-0000-000012D10000}"/>
    <cellStyle name="Total 2 5 6" xfId="12130" xr:uid="{00000000-0005-0000-0000-000013D10000}"/>
    <cellStyle name="Total 2 5 6 2" xfId="20412" xr:uid="{00000000-0005-0000-0000-000014D10000}"/>
    <cellStyle name="Total 2 6" xfId="3885" xr:uid="{00000000-0005-0000-0000-000015D10000}"/>
    <cellStyle name="Total 2 6 2" xfId="4136" xr:uid="{00000000-0005-0000-0000-000016D10000}"/>
    <cellStyle name="Total 2 6 3" xfId="4144" xr:uid="{00000000-0005-0000-0000-000017D10000}"/>
    <cellStyle name="Total 2 6 4" xfId="4079" xr:uid="{00000000-0005-0000-0000-000018D10000}"/>
    <cellStyle name="Total 2 6 5" xfId="4169" xr:uid="{00000000-0005-0000-0000-000019D10000}"/>
    <cellStyle name="Total 2 6 6" xfId="12131" xr:uid="{00000000-0005-0000-0000-00001AD10000}"/>
    <cellStyle name="Total 2 6 6 2" xfId="20413" xr:uid="{00000000-0005-0000-0000-00001BD10000}"/>
    <cellStyle name="Warning Text 2 2" xfId="3886" xr:uid="{00000000-0005-0000-0000-00001CD10000}"/>
    <cellStyle name="Warning Text 2 3" xfId="3887" xr:uid="{00000000-0005-0000-0000-00001DD10000}"/>
    <cellStyle name="Warning Text 2 4" xfId="3888" xr:uid="{00000000-0005-0000-0000-00001ED10000}"/>
    <cellStyle name="Warning Text 2 5" xfId="3889" xr:uid="{00000000-0005-0000-0000-00001FD10000}"/>
    <cellStyle name="Warning Text 2 6" xfId="3890" xr:uid="{00000000-0005-0000-0000-000020D10000}"/>
  </cellStyles>
  <dxfs count="13">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quot;$&quot;#,##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gif"/><Relationship Id="rId1" Type="http://schemas.openxmlformats.org/officeDocument/2006/relationships/image" Target="../media/image1.tif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drawing1.xml><?xml version="1.0" encoding="utf-8"?>
<xdr:wsDr xmlns:xdr="http://schemas.openxmlformats.org/drawingml/2006/spreadsheetDrawing" xmlns:a="http://schemas.openxmlformats.org/drawingml/2006/main">
  <xdr:oneCellAnchor>
    <xdr:from>
      <xdr:col>6</xdr:col>
      <xdr:colOff>184392</xdr:colOff>
      <xdr:row>1</xdr:row>
      <xdr:rowOff>79122</xdr:rowOff>
    </xdr:from>
    <xdr:ext cx="1835213" cy="90363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537567" y="279147"/>
          <a:ext cx="1835213" cy="903635"/>
        </a:xfrm>
        <a:prstGeom prst="rect">
          <a:avLst/>
        </a:prstGeom>
      </xdr:spPr>
    </xdr:pic>
    <xdr:clientData/>
  </xdr:oneCellAnchor>
  <xdr:twoCellAnchor editAs="oneCell">
    <xdr:from>
      <xdr:col>0</xdr:col>
      <xdr:colOff>137583</xdr:colOff>
      <xdr:row>0</xdr:row>
      <xdr:rowOff>42336</xdr:rowOff>
    </xdr:from>
    <xdr:to>
      <xdr:col>3</xdr:col>
      <xdr:colOff>3053902</xdr:colOff>
      <xdr:row>6</xdr:row>
      <xdr:rowOff>18781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7583" y="42336"/>
          <a:ext cx="3450167" cy="989482"/>
        </a:xfrm>
        <a:prstGeom prst="rect">
          <a:avLst/>
        </a:prstGeom>
      </xdr:spPr>
    </xdr:pic>
    <xdr:clientData/>
  </xdr:twoCellAnchor>
  <xdr:twoCellAnchor>
    <xdr:from>
      <xdr:col>1</xdr:col>
      <xdr:colOff>135679</xdr:colOff>
      <xdr:row>71</xdr:row>
      <xdr:rowOff>10584</xdr:rowOff>
    </xdr:from>
    <xdr:to>
      <xdr:col>6</xdr:col>
      <xdr:colOff>31750</xdr:colOff>
      <xdr:row>95</xdr:row>
      <xdr:rowOff>168832</xdr:rowOff>
    </xdr:to>
    <xdr:pic>
      <xdr:nvPicPr>
        <xdr:cNvPr id="9" name="Picture 2" descr="image002">
          <a:extLst>
            <a:ext uri="{FF2B5EF4-FFF2-40B4-BE49-F238E27FC236}">
              <a16:creationId xmlns:a16="http://schemas.microsoft.com/office/drawing/2014/main" id="{5DA7C5DF-6735-42DB-9296-22A591DDF7D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1146" y="11770784"/>
          <a:ext cx="5374004" cy="4831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190500</xdr:colOff>
      <xdr:row>0</xdr:row>
      <xdr:rowOff>0</xdr:rowOff>
    </xdr:from>
    <xdr:to>
      <xdr:col>8</xdr:col>
      <xdr:colOff>1362075</xdr:colOff>
      <xdr:row>7</xdr:row>
      <xdr:rowOff>0</xdr:rowOff>
    </xdr:to>
    <xdr:pic>
      <xdr:nvPicPr>
        <xdr:cNvPr id="8" name="Picture 7">
          <a:extLst>
            <a:ext uri="{FF2B5EF4-FFF2-40B4-BE49-F238E27FC236}">
              <a16:creationId xmlns:a16="http://schemas.microsoft.com/office/drawing/2014/main" id="{E967A32D-F18F-4764-A981-937BCC94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96375" y="0"/>
          <a:ext cx="11715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13111</xdr:colOff>
      <xdr:row>0</xdr:row>
      <xdr:rowOff>78442</xdr:rowOff>
    </xdr:from>
    <xdr:to>
      <xdr:col>1</xdr:col>
      <xdr:colOff>1851452</xdr:colOff>
      <xdr:row>1</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528" y="78442"/>
          <a:ext cx="1838341" cy="514225"/>
        </a:xfrm>
        <a:prstGeom prst="rect">
          <a:avLst/>
        </a:prstGeom>
      </xdr:spPr>
    </xdr:pic>
    <xdr:clientData/>
  </xdr:twoCellAnchor>
  <xdr:oneCellAnchor>
    <xdr:from>
      <xdr:col>3</xdr:col>
      <xdr:colOff>0</xdr:colOff>
      <xdr:row>22</xdr:row>
      <xdr:rowOff>0</xdr:rowOff>
    </xdr:from>
    <xdr:ext cx="65" cy="172227"/>
    <xdr:sp macro="" textlink="">
      <xdr:nvSpPr>
        <xdr:cNvPr id="3" name="TextBox 2">
          <a:extLst>
            <a:ext uri="{FF2B5EF4-FFF2-40B4-BE49-F238E27FC236}">
              <a16:creationId xmlns:a16="http://schemas.microsoft.com/office/drawing/2014/main" id="{A742CD2F-9EEC-4DDE-9213-2B6E77E9694A}"/>
            </a:ext>
          </a:extLst>
        </xdr:cNvPr>
        <xdr:cNvSpPr txBox="1"/>
      </xdr:nvSpPr>
      <xdr:spPr>
        <a:xfrm>
          <a:off x="9534525" y="4981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 name="TextBox 4">
          <a:extLst>
            <a:ext uri="{FF2B5EF4-FFF2-40B4-BE49-F238E27FC236}">
              <a16:creationId xmlns:a16="http://schemas.microsoft.com/office/drawing/2014/main" id="{76F1B626-6225-46E9-97B0-9EB4CE3C2E99}"/>
            </a:ext>
          </a:extLst>
        </xdr:cNvPr>
        <xdr:cNvSpPr txBox="1"/>
      </xdr:nvSpPr>
      <xdr:spPr>
        <a:xfrm>
          <a:off x="9534525" y="174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 name="TextBox 5">
          <a:extLst>
            <a:ext uri="{FF2B5EF4-FFF2-40B4-BE49-F238E27FC236}">
              <a16:creationId xmlns:a16="http://schemas.microsoft.com/office/drawing/2014/main" id="{BBF0FB95-8B4E-4154-98EE-69E062D3003E}"/>
            </a:ext>
          </a:extLst>
        </xdr:cNvPr>
        <xdr:cNvSpPr txBox="1"/>
      </xdr:nvSpPr>
      <xdr:spPr>
        <a:xfrm>
          <a:off x="8677275" y="174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 name="TextBox 6">
          <a:extLst>
            <a:ext uri="{FF2B5EF4-FFF2-40B4-BE49-F238E27FC236}">
              <a16:creationId xmlns:a16="http://schemas.microsoft.com/office/drawing/2014/main" id="{BB8AEB8E-966B-4BE7-A6C1-E347C9B6E65F}"/>
            </a:ext>
          </a:extLst>
        </xdr:cNvPr>
        <xdr:cNvSpPr txBox="1"/>
      </xdr:nvSpPr>
      <xdr:spPr>
        <a:xfrm>
          <a:off x="8677275"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 name="TextBox 7">
          <a:extLst>
            <a:ext uri="{FF2B5EF4-FFF2-40B4-BE49-F238E27FC236}">
              <a16:creationId xmlns:a16="http://schemas.microsoft.com/office/drawing/2014/main" id="{98C6C080-1F7A-48D8-B2E2-9ED76E71E880}"/>
            </a:ext>
          </a:extLst>
        </xdr:cNvPr>
        <xdr:cNvSpPr txBox="1"/>
      </xdr:nvSpPr>
      <xdr:spPr>
        <a:xfrm>
          <a:off x="8677275"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 name="TextBox 8">
          <a:extLst>
            <a:ext uri="{FF2B5EF4-FFF2-40B4-BE49-F238E27FC236}">
              <a16:creationId xmlns:a16="http://schemas.microsoft.com/office/drawing/2014/main" id="{605756EF-A514-4C20-870A-A4864104CA22}"/>
            </a:ext>
          </a:extLst>
        </xdr:cNvPr>
        <xdr:cNvSpPr txBox="1"/>
      </xdr:nvSpPr>
      <xdr:spPr>
        <a:xfrm>
          <a:off x="8677275"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 name="TextBox 9">
          <a:extLst>
            <a:ext uri="{FF2B5EF4-FFF2-40B4-BE49-F238E27FC236}">
              <a16:creationId xmlns:a16="http://schemas.microsoft.com/office/drawing/2014/main" id="{24D6A121-0B9B-4D94-AFCA-86A2DF89F67B}"/>
            </a:ext>
          </a:extLst>
        </xdr:cNvPr>
        <xdr:cNvSpPr txBox="1"/>
      </xdr:nvSpPr>
      <xdr:spPr>
        <a:xfrm>
          <a:off x="8677275"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1" name="TextBox 10">
          <a:extLst>
            <a:ext uri="{FF2B5EF4-FFF2-40B4-BE49-F238E27FC236}">
              <a16:creationId xmlns:a16="http://schemas.microsoft.com/office/drawing/2014/main" id="{94394619-9E1B-4418-94CD-C1FBE74627B1}"/>
            </a:ext>
          </a:extLst>
        </xdr:cNvPr>
        <xdr:cNvSpPr txBox="1"/>
      </xdr:nvSpPr>
      <xdr:spPr>
        <a:xfrm>
          <a:off x="8677275"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2" name="TextBox 11">
          <a:extLst>
            <a:ext uri="{FF2B5EF4-FFF2-40B4-BE49-F238E27FC236}">
              <a16:creationId xmlns:a16="http://schemas.microsoft.com/office/drawing/2014/main" id="{2EF4A102-25BD-49ED-961E-D7185C5368A0}"/>
            </a:ext>
          </a:extLst>
        </xdr:cNvPr>
        <xdr:cNvSpPr txBox="1"/>
      </xdr:nvSpPr>
      <xdr:spPr>
        <a:xfrm>
          <a:off x="8677275"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3" name="TextBox 12">
          <a:extLst>
            <a:ext uri="{FF2B5EF4-FFF2-40B4-BE49-F238E27FC236}">
              <a16:creationId xmlns:a16="http://schemas.microsoft.com/office/drawing/2014/main" id="{D06DD335-B9BE-4718-907A-6630ECC94A4E}"/>
            </a:ext>
          </a:extLst>
        </xdr:cNvPr>
        <xdr:cNvSpPr txBox="1"/>
      </xdr:nvSpPr>
      <xdr:spPr>
        <a:xfrm>
          <a:off x="8677275"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4" name="TextBox 13">
          <a:extLst>
            <a:ext uri="{FF2B5EF4-FFF2-40B4-BE49-F238E27FC236}">
              <a16:creationId xmlns:a16="http://schemas.microsoft.com/office/drawing/2014/main" id="{DCDF642C-9E4B-4F6D-8B92-62F708DC832D}"/>
            </a:ext>
          </a:extLst>
        </xdr:cNvPr>
        <xdr:cNvSpPr txBox="1"/>
      </xdr:nvSpPr>
      <xdr:spPr>
        <a:xfrm>
          <a:off x="8677275" y="174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5" name="TextBox 14">
          <a:extLst>
            <a:ext uri="{FF2B5EF4-FFF2-40B4-BE49-F238E27FC236}">
              <a16:creationId xmlns:a16="http://schemas.microsoft.com/office/drawing/2014/main" id="{1DA17E47-9311-4FB0-8775-EFFEDD406F1C}"/>
            </a:ext>
          </a:extLst>
        </xdr:cNvPr>
        <xdr:cNvSpPr txBox="1"/>
      </xdr:nvSpPr>
      <xdr:spPr>
        <a:xfrm>
          <a:off x="8677275"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6" name="TextBox 15">
          <a:extLst>
            <a:ext uri="{FF2B5EF4-FFF2-40B4-BE49-F238E27FC236}">
              <a16:creationId xmlns:a16="http://schemas.microsoft.com/office/drawing/2014/main" id="{1493B918-8F24-4646-B933-75EBFB2F8973}"/>
            </a:ext>
          </a:extLst>
        </xdr:cNvPr>
        <xdr:cNvSpPr txBox="1"/>
      </xdr:nvSpPr>
      <xdr:spPr>
        <a:xfrm>
          <a:off x="8677275"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7" name="TextBox 16">
          <a:extLst>
            <a:ext uri="{FF2B5EF4-FFF2-40B4-BE49-F238E27FC236}">
              <a16:creationId xmlns:a16="http://schemas.microsoft.com/office/drawing/2014/main" id="{3E55A7CC-8D97-417C-85E8-7760F3A2DA49}"/>
            </a:ext>
          </a:extLst>
        </xdr:cNvPr>
        <xdr:cNvSpPr txBox="1"/>
      </xdr:nvSpPr>
      <xdr:spPr>
        <a:xfrm>
          <a:off x="8677275"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8" name="TextBox 17">
          <a:extLst>
            <a:ext uri="{FF2B5EF4-FFF2-40B4-BE49-F238E27FC236}">
              <a16:creationId xmlns:a16="http://schemas.microsoft.com/office/drawing/2014/main" id="{811AAB8F-EAB9-424C-BFDB-095BFD8D327F}"/>
            </a:ext>
          </a:extLst>
        </xdr:cNvPr>
        <xdr:cNvSpPr txBox="1"/>
      </xdr:nvSpPr>
      <xdr:spPr>
        <a:xfrm>
          <a:off x="8677275"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9" name="TextBox 18">
          <a:extLst>
            <a:ext uri="{FF2B5EF4-FFF2-40B4-BE49-F238E27FC236}">
              <a16:creationId xmlns:a16="http://schemas.microsoft.com/office/drawing/2014/main" id="{17319EDE-4F70-4771-9C3C-5F2FBD003907}"/>
            </a:ext>
          </a:extLst>
        </xdr:cNvPr>
        <xdr:cNvSpPr txBox="1"/>
      </xdr:nvSpPr>
      <xdr:spPr>
        <a:xfrm>
          <a:off x="8677275"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0" name="TextBox 19">
          <a:extLst>
            <a:ext uri="{FF2B5EF4-FFF2-40B4-BE49-F238E27FC236}">
              <a16:creationId xmlns:a16="http://schemas.microsoft.com/office/drawing/2014/main" id="{6F26E6A7-1FE4-4794-998E-A60A82E1B052}"/>
            </a:ext>
          </a:extLst>
        </xdr:cNvPr>
        <xdr:cNvSpPr txBox="1"/>
      </xdr:nvSpPr>
      <xdr:spPr>
        <a:xfrm>
          <a:off x="8677275"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1" name="TextBox 20">
          <a:extLst>
            <a:ext uri="{FF2B5EF4-FFF2-40B4-BE49-F238E27FC236}">
              <a16:creationId xmlns:a16="http://schemas.microsoft.com/office/drawing/2014/main" id="{8C6386D8-7592-4A5F-A9F0-FBA19F17B97F}"/>
            </a:ext>
          </a:extLst>
        </xdr:cNvPr>
        <xdr:cNvSpPr txBox="1"/>
      </xdr:nvSpPr>
      <xdr:spPr>
        <a:xfrm>
          <a:off x="8677275"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2" name="TextBox 21">
          <a:extLst>
            <a:ext uri="{FF2B5EF4-FFF2-40B4-BE49-F238E27FC236}">
              <a16:creationId xmlns:a16="http://schemas.microsoft.com/office/drawing/2014/main" id="{D31AF832-03C6-464B-BC60-E6749CEA531D}"/>
            </a:ext>
          </a:extLst>
        </xdr:cNvPr>
        <xdr:cNvSpPr txBox="1"/>
      </xdr:nvSpPr>
      <xdr:spPr>
        <a:xfrm>
          <a:off x="8677275"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3" name="TextBox 22">
          <a:extLst>
            <a:ext uri="{FF2B5EF4-FFF2-40B4-BE49-F238E27FC236}">
              <a16:creationId xmlns:a16="http://schemas.microsoft.com/office/drawing/2014/main" id="{FD9A5CEE-C3D5-4A5B-9186-E4695A278084}"/>
            </a:ext>
          </a:extLst>
        </xdr:cNvPr>
        <xdr:cNvSpPr txBox="1"/>
      </xdr:nvSpPr>
      <xdr:spPr>
        <a:xfrm>
          <a:off x="8677275"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4" name="TextBox 23">
          <a:extLst>
            <a:ext uri="{FF2B5EF4-FFF2-40B4-BE49-F238E27FC236}">
              <a16:creationId xmlns:a16="http://schemas.microsoft.com/office/drawing/2014/main" id="{1747B9F6-7F06-464F-81DE-BE60A67E65D8}"/>
            </a:ext>
          </a:extLst>
        </xdr:cNvPr>
        <xdr:cNvSpPr txBox="1"/>
      </xdr:nvSpPr>
      <xdr:spPr>
        <a:xfrm>
          <a:off x="8677275"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5" name="TextBox 24">
          <a:extLst>
            <a:ext uri="{FF2B5EF4-FFF2-40B4-BE49-F238E27FC236}">
              <a16:creationId xmlns:a16="http://schemas.microsoft.com/office/drawing/2014/main" id="{D017B533-6A5F-4B85-B9BD-452C8920B894}"/>
            </a:ext>
          </a:extLst>
        </xdr:cNvPr>
        <xdr:cNvSpPr txBox="1"/>
      </xdr:nvSpPr>
      <xdr:spPr>
        <a:xfrm>
          <a:off x="8677275"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6" name="TextBox 25">
          <a:extLst>
            <a:ext uri="{FF2B5EF4-FFF2-40B4-BE49-F238E27FC236}">
              <a16:creationId xmlns:a16="http://schemas.microsoft.com/office/drawing/2014/main" id="{14A179CD-FAE7-4E2B-BB30-52997D5A3766}"/>
            </a:ext>
          </a:extLst>
        </xdr:cNvPr>
        <xdr:cNvSpPr txBox="1"/>
      </xdr:nvSpPr>
      <xdr:spPr>
        <a:xfrm>
          <a:off x="8677275"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7" name="TextBox 26">
          <a:extLst>
            <a:ext uri="{FF2B5EF4-FFF2-40B4-BE49-F238E27FC236}">
              <a16:creationId xmlns:a16="http://schemas.microsoft.com/office/drawing/2014/main" id="{251C520B-097C-4097-BDF6-0F7C32F2A94B}"/>
            </a:ext>
          </a:extLst>
        </xdr:cNvPr>
        <xdr:cNvSpPr txBox="1"/>
      </xdr:nvSpPr>
      <xdr:spPr>
        <a:xfrm>
          <a:off x="8677275"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8" name="TextBox 27">
          <a:extLst>
            <a:ext uri="{FF2B5EF4-FFF2-40B4-BE49-F238E27FC236}">
              <a16:creationId xmlns:a16="http://schemas.microsoft.com/office/drawing/2014/main" id="{0363A2BD-1982-4309-8509-7D27A4DAD80E}"/>
            </a:ext>
          </a:extLst>
        </xdr:cNvPr>
        <xdr:cNvSpPr txBox="1"/>
      </xdr:nvSpPr>
      <xdr:spPr>
        <a:xfrm>
          <a:off x="8677275"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29" name="TextBox 28">
          <a:extLst>
            <a:ext uri="{FF2B5EF4-FFF2-40B4-BE49-F238E27FC236}">
              <a16:creationId xmlns:a16="http://schemas.microsoft.com/office/drawing/2014/main" id="{D9EFCAC6-B2B1-4A66-8E45-A52B7127BECE}"/>
            </a:ext>
          </a:extLst>
        </xdr:cNvPr>
        <xdr:cNvSpPr txBox="1"/>
      </xdr:nvSpPr>
      <xdr:spPr>
        <a:xfrm>
          <a:off x="8677275"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0" name="TextBox 29">
          <a:extLst>
            <a:ext uri="{FF2B5EF4-FFF2-40B4-BE49-F238E27FC236}">
              <a16:creationId xmlns:a16="http://schemas.microsoft.com/office/drawing/2014/main" id="{D4E3469F-8B81-4668-805D-1EEC41E08200}"/>
            </a:ext>
          </a:extLst>
        </xdr:cNvPr>
        <xdr:cNvSpPr txBox="1"/>
      </xdr:nvSpPr>
      <xdr:spPr>
        <a:xfrm>
          <a:off x="8677275"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1" name="TextBox 30">
          <a:extLst>
            <a:ext uri="{FF2B5EF4-FFF2-40B4-BE49-F238E27FC236}">
              <a16:creationId xmlns:a16="http://schemas.microsoft.com/office/drawing/2014/main" id="{3DF99722-2610-4C4B-A33B-D9BE59C4C636}"/>
            </a:ext>
          </a:extLst>
        </xdr:cNvPr>
        <xdr:cNvSpPr txBox="1"/>
      </xdr:nvSpPr>
      <xdr:spPr>
        <a:xfrm>
          <a:off x="8677275"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2" name="TextBox 31">
          <a:extLst>
            <a:ext uri="{FF2B5EF4-FFF2-40B4-BE49-F238E27FC236}">
              <a16:creationId xmlns:a16="http://schemas.microsoft.com/office/drawing/2014/main" id="{4CC163F0-B975-4F61-8901-98B62500479E}"/>
            </a:ext>
          </a:extLst>
        </xdr:cNvPr>
        <xdr:cNvSpPr txBox="1"/>
      </xdr:nvSpPr>
      <xdr:spPr>
        <a:xfrm>
          <a:off x="8677275"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3" name="TextBox 32">
          <a:extLst>
            <a:ext uri="{FF2B5EF4-FFF2-40B4-BE49-F238E27FC236}">
              <a16:creationId xmlns:a16="http://schemas.microsoft.com/office/drawing/2014/main" id="{5924893F-8CC9-4D8D-918F-266D7F3D4EAC}"/>
            </a:ext>
          </a:extLst>
        </xdr:cNvPr>
        <xdr:cNvSpPr txBox="1"/>
      </xdr:nvSpPr>
      <xdr:spPr>
        <a:xfrm>
          <a:off x="8677275"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4" name="TextBox 33">
          <a:extLst>
            <a:ext uri="{FF2B5EF4-FFF2-40B4-BE49-F238E27FC236}">
              <a16:creationId xmlns:a16="http://schemas.microsoft.com/office/drawing/2014/main" id="{CC76217C-3F5D-4322-971E-90E3DABD49A5}"/>
            </a:ext>
          </a:extLst>
        </xdr:cNvPr>
        <xdr:cNvSpPr txBox="1"/>
      </xdr:nvSpPr>
      <xdr:spPr>
        <a:xfrm>
          <a:off x="8677275"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5" name="TextBox 34">
          <a:extLst>
            <a:ext uri="{FF2B5EF4-FFF2-40B4-BE49-F238E27FC236}">
              <a16:creationId xmlns:a16="http://schemas.microsoft.com/office/drawing/2014/main" id="{C41BFDD5-81B5-42FB-8F8C-472CD7D67835}"/>
            </a:ext>
          </a:extLst>
        </xdr:cNvPr>
        <xdr:cNvSpPr txBox="1"/>
      </xdr:nvSpPr>
      <xdr:spPr>
        <a:xfrm>
          <a:off x="8677275"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6" name="TextBox 35">
          <a:extLst>
            <a:ext uri="{FF2B5EF4-FFF2-40B4-BE49-F238E27FC236}">
              <a16:creationId xmlns:a16="http://schemas.microsoft.com/office/drawing/2014/main" id="{869F281B-D979-4FFD-B481-A726FB9E15D8}"/>
            </a:ext>
          </a:extLst>
        </xdr:cNvPr>
        <xdr:cNvSpPr txBox="1"/>
      </xdr:nvSpPr>
      <xdr:spPr>
        <a:xfrm>
          <a:off x="8677275"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7" name="TextBox 36">
          <a:extLst>
            <a:ext uri="{FF2B5EF4-FFF2-40B4-BE49-F238E27FC236}">
              <a16:creationId xmlns:a16="http://schemas.microsoft.com/office/drawing/2014/main" id="{D1D5A0F2-35F5-43C0-9669-A437D1A4CEF3}"/>
            </a:ext>
          </a:extLst>
        </xdr:cNvPr>
        <xdr:cNvSpPr txBox="1"/>
      </xdr:nvSpPr>
      <xdr:spPr>
        <a:xfrm>
          <a:off x="8677275"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8" name="TextBox 37">
          <a:extLst>
            <a:ext uri="{FF2B5EF4-FFF2-40B4-BE49-F238E27FC236}">
              <a16:creationId xmlns:a16="http://schemas.microsoft.com/office/drawing/2014/main" id="{9AC0DE5F-3532-406B-A651-7B91F790849E}"/>
            </a:ext>
          </a:extLst>
        </xdr:cNvPr>
        <xdr:cNvSpPr txBox="1"/>
      </xdr:nvSpPr>
      <xdr:spPr>
        <a:xfrm>
          <a:off x="8677275"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39" name="TextBox 38">
          <a:extLst>
            <a:ext uri="{FF2B5EF4-FFF2-40B4-BE49-F238E27FC236}">
              <a16:creationId xmlns:a16="http://schemas.microsoft.com/office/drawing/2014/main" id="{16C26298-0EAE-4677-8802-2F1256917484}"/>
            </a:ext>
          </a:extLst>
        </xdr:cNvPr>
        <xdr:cNvSpPr txBox="1"/>
      </xdr:nvSpPr>
      <xdr:spPr>
        <a:xfrm>
          <a:off x="8677275"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0" name="TextBox 39">
          <a:extLst>
            <a:ext uri="{FF2B5EF4-FFF2-40B4-BE49-F238E27FC236}">
              <a16:creationId xmlns:a16="http://schemas.microsoft.com/office/drawing/2014/main" id="{79AEE785-7AD7-4585-8D8F-F23BF778F562}"/>
            </a:ext>
          </a:extLst>
        </xdr:cNvPr>
        <xdr:cNvSpPr txBox="1"/>
      </xdr:nvSpPr>
      <xdr:spPr>
        <a:xfrm>
          <a:off x="8677275"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1" name="TextBox 40">
          <a:extLst>
            <a:ext uri="{FF2B5EF4-FFF2-40B4-BE49-F238E27FC236}">
              <a16:creationId xmlns:a16="http://schemas.microsoft.com/office/drawing/2014/main" id="{D7FC03FB-642E-4727-BA4C-66E77A1B9F54}"/>
            </a:ext>
          </a:extLst>
        </xdr:cNvPr>
        <xdr:cNvSpPr txBox="1"/>
      </xdr:nvSpPr>
      <xdr:spPr>
        <a:xfrm>
          <a:off x="8677275" y="4410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2" name="TextBox 41">
          <a:extLst>
            <a:ext uri="{FF2B5EF4-FFF2-40B4-BE49-F238E27FC236}">
              <a16:creationId xmlns:a16="http://schemas.microsoft.com/office/drawing/2014/main" id="{9F7BF25D-8058-4316-9FDE-04AFE8EBFC0F}"/>
            </a:ext>
          </a:extLst>
        </xdr:cNvPr>
        <xdr:cNvSpPr txBox="1"/>
      </xdr:nvSpPr>
      <xdr:spPr>
        <a:xfrm>
          <a:off x="8677275" y="4410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3" name="TextBox 42">
          <a:extLst>
            <a:ext uri="{FF2B5EF4-FFF2-40B4-BE49-F238E27FC236}">
              <a16:creationId xmlns:a16="http://schemas.microsoft.com/office/drawing/2014/main" id="{8AAC13E1-8A65-4F37-8599-D63839675CAE}"/>
            </a:ext>
          </a:extLst>
        </xdr:cNvPr>
        <xdr:cNvSpPr txBox="1"/>
      </xdr:nvSpPr>
      <xdr:spPr>
        <a:xfrm>
          <a:off x="9639300" y="174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4" name="TextBox 43">
          <a:extLst>
            <a:ext uri="{FF2B5EF4-FFF2-40B4-BE49-F238E27FC236}">
              <a16:creationId xmlns:a16="http://schemas.microsoft.com/office/drawing/2014/main" id="{CCE7C2F6-47F8-49D1-9361-230F7C34030A}"/>
            </a:ext>
          </a:extLst>
        </xdr:cNvPr>
        <xdr:cNvSpPr txBox="1"/>
      </xdr:nvSpPr>
      <xdr:spPr>
        <a:xfrm>
          <a:off x="9639300"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5" name="TextBox 44">
          <a:extLst>
            <a:ext uri="{FF2B5EF4-FFF2-40B4-BE49-F238E27FC236}">
              <a16:creationId xmlns:a16="http://schemas.microsoft.com/office/drawing/2014/main" id="{0A67AFB0-D3C3-4C3D-BCC7-2CBBEA652957}"/>
            </a:ext>
          </a:extLst>
        </xdr:cNvPr>
        <xdr:cNvSpPr txBox="1"/>
      </xdr:nvSpPr>
      <xdr:spPr>
        <a:xfrm>
          <a:off x="9639300"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6" name="TextBox 45">
          <a:extLst>
            <a:ext uri="{FF2B5EF4-FFF2-40B4-BE49-F238E27FC236}">
              <a16:creationId xmlns:a16="http://schemas.microsoft.com/office/drawing/2014/main" id="{DF7C1A6E-5655-4280-9AD6-F892D506C68A}"/>
            </a:ext>
          </a:extLst>
        </xdr:cNvPr>
        <xdr:cNvSpPr txBox="1"/>
      </xdr:nvSpPr>
      <xdr:spPr>
        <a:xfrm>
          <a:off x="9639300"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7" name="TextBox 46">
          <a:extLst>
            <a:ext uri="{FF2B5EF4-FFF2-40B4-BE49-F238E27FC236}">
              <a16:creationId xmlns:a16="http://schemas.microsoft.com/office/drawing/2014/main" id="{952B5F0F-7260-4407-99F0-A8A9C0E2E7CF}"/>
            </a:ext>
          </a:extLst>
        </xdr:cNvPr>
        <xdr:cNvSpPr txBox="1"/>
      </xdr:nvSpPr>
      <xdr:spPr>
        <a:xfrm>
          <a:off x="9639300"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8" name="TextBox 47">
          <a:extLst>
            <a:ext uri="{FF2B5EF4-FFF2-40B4-BE49-F238E27FC236}">
              <a16:creationId xmlns:a16="http://schemas.microsoft.com/office/drawing/2014/main" id="{1AD51010-5E15-4181-88D9-378F291020F3}"/>
            </a:ext>
          </a:extLst>
        </xdr:cNvPr>
        <xdr:cNvSpPr txBox="1"/>
      </xdr:nvSpPr>
      <xdr:spPr>
        <a:xfrm>
          <a:off x="9639300"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49" name="TextBox 48">
          <a:extLst>
            <a:ext uri="{FF2B5EF4-FFF2-40B4-BE49-F238E27FC236}">
              <a16:creationId xmlns:a16="http://schemas.microsoft.com/office/drawing/2014/main" id="{6C418DCD-A6A3-4F69-97CA-9C179D47B8B5}"/>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0" name="TextBox 49">
          <a:extLst>
            <a:ext uri="{FF2B5EF4-FFF2-40B4-BE49-F238E27FC236}">
              <a16:creationId xmlns:a16="http://schemas.microsoft.com/office/drawing/2014/main" id="{F9885D76-5DA1-4B35-B1B5-3C8421610CC4}"/>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1" name="TextBox 50">
          <a:extLst>
            <a:ext uri="{FF2B5EF4-FFF2-40B4-BE49-F238E27FC236}">
              <a16:creationId xmlns:a16="http://schemas.microsoft.com/office/drawing/2014/main" id="{FF378E16-8638-4AB7-BABC-8201C241BF36}"/>
            </a:ext>
          </a:extLst>
        </xdr:cNvPr>
        <xdr:cNvSpPr txBox="1"/>
      </xdr:nvSpPr>
      <xdr:spPr>
        <a:xfrm>
          <a:off x="9639300" y="1743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2" name="TextBox 51">
          <a:extLst>
            <a:ext uri="{FF2B5EF4-FFF2-40B4-BE49-F238E27FC236}">
              <a16:creationId xmlns:a16="http://schemas.microsoft.com/office/drawing/2014/main" id="{BE9A368A-93E2-4C08-8C20-EFD7BC9C39BE}"/>
            </a:ext>
          </a:extLst>
        </xdr:cNvPr>
        <xdr:cNvSpPr txBox="1"/>
      </xdr:nvSpPr>
      <xdr:spPr>
        <a:xfrm>
          <a:off x="9639300"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3" name="TextBox 52">
          <a:extLst>
            <a:ext uri="{FF2B5EF4-FFF2-40B4-BE49-F238E27FC236}">
              <a16:creationId xmlns:a16="http://schemas.microsoft.com/office/drawing/2014/main" id="{2900D9DE-BBF2-4D64-8F5D-7C2FDB678517}"/>
            </a:ext>
          </a:extLst>
        </xdr:cNvPr>
        <xdr:cNvSpPr txBox="1"/>
      </xdr:nvSpPr>
      <xdr:spPr>
        <a:xfrm>
          <a:off x="9639300"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4" name="TextBox 53">
          <a:extLst>
            <a:ext uri="{FF2B5EF4-FFF2-40B4-BE49-F238E27FC236}">
              <a16:creationId xmlns:a16="http://schemas.microsoft.com/office/drawing/2014/main" id="{9D0D3899-0BDA-4A48-A676-C521F4459A77}"/>
            </a:ext>
          </a:extLst>
        </xdr:cNvPr>
        <xdr:cNvSpPr txBox="1"/>
      </xdr:nvSpPr>
      <xdr:spPr>
        <a:xfrm>
          <a:off x="9639300"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5" name="TextBox 54">
          <a:extLst>
            <a:ext uri="{FF2B5EF4-FFF2-40B4-BE49-F238E27FC236}">
              <a16:creationId xmlns:a16="http://schemas.microsoft.com/office/drawing/2014/main" id="{19FFB029-91B6-4E19-B6FB-241A65DE0AF2}"/>
            </a:ext>
          </a:extLst>
        </xdr:cNvPr>
        <xdr:cNvSpPr txBox="1"/>
      </xdr:nvSpPr>
      <xdr:spPr>
        <a:xfrm>
          <a:off x="9639300"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6" name="TextBox 55">
          <a:extLst>
            <a:ext uri="{FF2B5EF4-FFF2-40B4-BE49-F238E27FC236}">
              <a16:creationId xmlns:a16="http://schemas.microsoft.com/office/drawing/2014/main" id="{AEBDFEC6-18B7-48BF-AAD4-C9814BEC778D}"/>
            </a:ext>
          </a:extLst>
        </xdr:cNvPr>
        <xdr:cNvSpPr txBox="1"/>
      </xdr:nvSpPr>
      <xdr:spPr>
        <a:xfrm>
          <a:off x="9639300"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7" name="TextBox 56">
          <a:extLst>
            <a:ext uri="{FF2B5EF4-FFF2-40B4-BE49-F238E27FC236}">
              <a16:creationId xmlns:a16="http://schemas.microsoft.com/office/drawing/2014/main" id="{E2321EF9-C394-4597-9F56-BEB97555B451}"/>
            </a:ext>
          </a:extLst>
        </xdr:cNvPr>
        <xdr:cNvSpPr txBox="1"/>
      </xdr:nvSpPr>
      <xdr:spPr>
        <a:xfrm>
          <a:off x="9639300"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8" name="TextBox 57">
          <a:extLst>
            <a:ext uri="{FF2B5EF4-FFF2-40B4-BE49-F238E27FC236}">
              <a16:creationId xmlns:a16="http://schemas.microsoft.com/office/drawing/2014/main" id="{1CD7EBB8-2452-47A8-B834-D77DA579A4F7}"/>
            </a:ext>
          </a:extLst>
        </xdr:cNvPr>
        <xdr:cNvSpPr txBox="1"/>
      </xdr:nvSpPr>
      <xdr:spPr>
        <a:xfrm>
          <a:off x="9639300"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59" name="TextBox 58">
          <a:extLst>
            <a:ext uri="{FF2B5EF4-FFF2-40B4-BE49-F238E27FC236}">
              <a16:creationId xmlns:a16="http://schemas.microsoft.com/office/drawing/2014/main" id="{D0A5C088-D92A-4F16-8660-CD356A09A497}"/>
            </a:ext>
          </a:extLst>
        </xdr:cNvPr>
        <xdr:cNvSpPr txBox="1"/>
      </xdr:nvSpPr>
      <xdr:spPr>
        <a:xfrm>
          <a:off x="9639300"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0" name="TextBox 59">
          <a:extLst>
            <a:ext uri="{FF2B5EF4-FFF2-40B4-BE49-F238E27FC236}">
              <a16:creationId xmlns:a16="http://schemas.microsoft.com/office/drawing/2014/main" id="{AD37D229-2D0C-421C-8F11-62ACDE0DB7F6}"/>
            </a:ext>
          </a:extLst>
        </xdr:cNvPr>
        <xdr:cNvSpPr txBox="1"/>
      </xdr:nvSpPr>
      <xdr:spPr>
        <a:xfrm>
          <a:off x="9639300"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1" name="TextBox 60">
          <a:extLst>
            <a:ext uri="{FF2B5EF4-FFF2-40B4-BE49-F238E27FC236}">
              <a16:creationId xmlns:a16="http://schemas.microsoft.com/office/drawing/2014/main" id="{A632D5DB-F6B6-4D7E-9423-D6BDD4F74589}"/>
            </a:ext>
          </a:extLst>
        </xdr:cNvPr>
        <xdr:cNvSpPr txBox="1"/>
      </xdr:nvSpPr>
      <xdr:spPr>
        <a:xfrm>
          <a:off x="9639300"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2" name="TextBox 61">
          <a:extLst>
            <a:ext uri="{FF2B5EF4-FFF2-40B4-BE49-F238E27FC236}">
              <a16:creationId xmlns:a16="http://schemas.microsoft.com/office/drawing/2014/main" id="{60EF2869-A4B8-4696-8AF3-77ED1559CB42}"/>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3" name="TextBox 62">
          <a:extLst>
            <a:ext uri="{FF2B5EF4-FFF2-40B4-BE49-F238E27FC236}">
              <a16:creationId xmlns:a16="http://schemas.microsoft.com/office/drawing/2014/main" id="{3B148A43-F87D-4B75-83AC-05223F197BB1}"/>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4" name="TextBox 63">
          <a:extLst>
            <a:ext uri="{FF2B5EF4-FFF2-40B4-BE49-F238E27FC236}">
              <a16:creationId xmlns:a16="http://schemas.microsoft.com/office/drawing/2014/main" id="{5B48199E-4DA0-42FA-86CE-277A0EF02D0B}"/>
            </a:ext>
          </a:extLst>
        </xdr:cNvPr>
        <xdr:cNvSpPr txBox="1"/>
      </xdr:nvSpPr>
      <xdr:spPr>
        <a:xfrm>
          <a:off x="9639300"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5" name="TextBox 64">
          <a:extLst>
            <a:ext uri="{FF2B5EF4-FFF2-40B4-BE49-F238E27FC236}">
              <a16:creationId xmlns:a16="http://schemas.microsoft.com/office/drawing/2014/main" id="{A3664B9A-021A-423F-8BA0-9AE924ECFAAF}"/>
            </a:ext>
          </a:extLst>
        </xdr:cNvPr>
        <xdr:cNvSpPr txBox="1"/>
      </xdr:nvSpPr>
      <xdr:spPr>
        <a:xfrm>
          <a:off x="9639300"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6" name="TextBox 65">
          <a:extLst>
            <a:ext uri="{FF2B5EF4-FFF2-40B4-BE49-F238E27FC236}">
              <a16:creationId xmlns:a16="http://schemas.microsoft.com/office/drawing/2014/main" id="{433C32F3-5FF9-48D4-908F-E144DBC1B907}"/>
            </a:ext>
          </a:extLst>
        </xdr:cNvPr>
        <xdr:cNvSpPr txBox="1"/>
      </xdr:nvSpPr>
      <xdr:spPr>
        <a:xfrm>
          <a:off x="9639300"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7" name="TextBox 66">
          <a:extLst>
            <a:ext uri="{FF2B5EF4-FFF2-40B4-BE49-F238E27FC236}">
              <a16:creationId xmlns:a16="http://schemas.microsoft.com/office/drawing/2014/main" id="{30C28715-B286-43D2-9AFA-E9AFC9A2C56F}"/>
            </a:ext>
          </a:extLst>
        </xdr:cNvPr>
        <xdr:cNvSpPr txBox="1"/>
      </xdr:nvSpPr>
      <xdr:spPr>
        <a:xfrm>
          <a:off x="9639300"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8" name="TextBox 67">
          <a:extLst>
            <a:ext uri="{FF2B5EF4-FFF2-40B4-BE49-F238E27FC236}">
              <a16:creationId xmlns:a16="http://schemas.microsoft.com/office/drawing/2014/main" id="{63C51C76-34EC-4F4E-BD5B-4ED1E8D4B6B9}"/>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69" name="TextBox 68">
          <a:extLst>
            <a:ext uri="{FF2B5EF4-FFF2-40B4-BE49-F238E27FC236}">
              <a16:creationId xmlns:a16="http://schemas.microsoft.com/office/drawing/2014/main" id="{FF3C44C6-0216-48BE-B6AF-8BD9BE20D71B}"/>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0" name="TextBox 69">
          <a:extLst>
            <a:ext uri="{FF2B5EF4-FFF2-40B4-BE49-F238E27FC236}">
              <a16:creationId xmlns:a16="http://schemas.microsoft.com/office/drawing/2014/main" id="{4D883E1D-87F9-4C66-863B-70F713756087}"/>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1" name="TextBox 70">
          <a:extLst>
            <a:ext uri="{FF2B5EF4-FFF2-40B4-BE49-F238E27FC236}">
              <a16:creationId xmlns:a16="http://schemas.microsoft.com/office/drawing/2014/main" id="{99AE0C69-236D-4D1F-8D1A-56CD9EDC393E}"/>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2" name="TextBox 71">
          <a:extLst>
            <a:ext uri="{FF2B5EF4-FFF2-40B4-BE49-F238E27FC236}">
              <a16:creationId xmlns:a16="http://schemas.microsoft.com/office/drawing/2014/main" id="{6225E470-0256-42A5-8D7F-51C4E714C688}"/>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3" name="TextBox 72">
          <a:extLst>
            <a:ext uri="{FF2B5EF4-FFF2-40B4-BE49-F238E27FC236}">
              <a16:creationId xmlns:a16="http://schemas.microsoft.com/office/drawing/2014/main" id="{64B15CF7-807D-4CD3-9BC0-73D448CEAAFD}"/>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4" name="TextBox 73">
          <a:extLst>
            <a:ext uri="{FF2B5EF4-FFF2-40B4-BE49-F238E27FC236}">
              <a16:creationId xmlns:a16="http://schemas.microsoft.com/office/drawing/2014/main" id="{3B6CB1F5-ED5F-4689-9BF9-C91377B00B26}"/>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5" name="TextBox 74">
          <a:extLst>
            <a:ext uri="{FF2B5EF4-FFF2-40B4-BE49-F238E27FC236}">
              <a16:creationId xmlns:a16="http://schemas.microsoft.com/office/drawing/2014/main" id="{97A90128-AD44-4FE0-BE34-518B3FF1BE7B}"/>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6" name="TextBox 75">
          <a:extLst>
            <a:ext uri="{FF2B5EF4-FFF2-40B4-BE49-F238E27FC236}">
              <a16:creationId xmlns:a16="http://schemas.microsoft.com/office/drawing/2014/main" id="{B681AC0D-8964-4907-9A9B-4B6A57A01EEF}"/>
            </a:ext>
          </a:extLst>
        </xdr:cNvPr>
        <xdr:cNvSpPr txBox="1"/>
      </xdr:nvSpPr>
      <xdr:spPr>
        <a:xfrm>
          <a:off x="9639300"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7" name="TextBox 76">
          <a:extLst>
            <a:ext uri="{FF2B5EF4-FFF2-40B4-BE49-F238E27FC236}">
              <a16:creationId xmlns:a16="http://schemas.microsoft.com/office/drawing/2014/main" id="{2B3D2312-31C3-45E7-9A55-066AD86B4B0A}"/>
            </a:ext>
          </a:extLst>
        </xdr:cNvPr>
        <xdr:cNvSpPr txBox="1"/>
      </xdr:nvSpPr>
      <xdr:spPr>
        <a:xfrm>
          <a:off x="9639300"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8" name="TextBox 77">
          <a:extLst>
            <a:ext uri="{FF2B5EF4-FFF2-40B4-BE49-F238E27FC236}">
              <a16:creationId xmlns:a16="http://schemas.microsoft.com/office/drawing/2014/main" id="{0F6DD63F-0106-46AC-9EF4-4BC8A6FFBA89}"/>
            </a:ext>
          </a:extLst>
        </xdr:cNvPr>
        <xdr:cNvSpPr txBox="1"/>
      </xdr:nvSpPr>
      <xdr:spPr>
        <a:xfrm>
          <a:off x="9639300"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79" name="TextBox 78">
          <a:extLst>
            <a:ext uri="{FF2B5EF4-FFF2-40B4-BE49-F238E27FC236}">
              <a16:creationId xmlns:a16="http://schemas.microsoft.com/office/drawing/2014/main" id="{643937D3-642C-47E4-AFAF-FDFFE2CFCFB4}"/>
            </a:ext>
          </a:extLst>
        </xdr:cNvPr>
        <xdr:cNvSpPr txBox="1"/>
      </xdr:nvSpPr>
      <xdr:spPr>
        <a:xfrm>
          <a:off x="9639300"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0" name="TextBox 79">
          <a:extLst>
            <a:ext uri="{FF2B5EF4-FFF2-40B4-BE49-F238E27FC236}">
              <a16:creationId xmlns:a16="http://schemas.microsoft.com/office/drawing/2014/main" id="{11FE26F9-250C-48C4-A9FD-110805FB3740}"/>
            </a:ext>
          </a:extLst>
        </xdr:cNvPr>
        <xdr:cNvSpPr txBox="1"/>
      </xdr:nvSpPr>
      <xdr:spPr>
        <a:xfrm>
          <a:off x="9639300"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1" name="TextBox 80">
          <a:extLst>
            <a:ext uri="{FF2B5EF4-FFF2-40B4-BE49-F238E27FC236}">
              <a16:creationId xmlns:a16="http://schemas.microsoft.com/office/drawing/2014/main" id="{C28C4327-ADC3-42E6-A900-B3619F37B5ED}"/>
            </a:ext>
          </a:extLst>
        </xdr:cNvPr>
        <xdr:cNvSpPr txBox="1"/>
      </xdr:nvSpPr>
      <xdr:spPr>
        <a:xfrm>
          <a:off x="9639300" y="193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2" name="TextBox 81">
          <a:extLst>
            <a:ext uri="{FF2B5EF4-FFF2-40B4-BE49-F238E27FC236}">
              <a16:creationId xmlns:a16="http://schemas.microsoft.com/office/drawing/2014/main" id="{15C5761E-01EC-4DF1-A252-E6B19A406C21}"/>
            </a:ext>
          </a:extLst>
        </xdr:cNvPr>
        <xdr:cNvSpPr txBox="1"/>
      </xdr:nvSpPr>
      <xdr:spPr>
        <a:xfrm>
          <a:off x="9639300"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3" name="TextBox 82">
          <a:extLst>
            <a:ext uri="{FF2B5EF4-FFF2-40B4-BE49-F238E27FC236}">
              <a16:creationId xmlns:a16="http://schemas.microsoft.com/office/drawing/2014/main" id="{2A4E867B-139A-476D-A0DE-9E4775858FCE}"/>
            </a:ext>
          </a:extLst>
        </xdr:cNvPr>
        <xdr:cNvSpPr txBox="1"/>
      </xdr:nvSpPr>
      <xdr:spPr>
        <a:xfrm>
          <a:off x="9639300" y="2124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4" name="TextBox 83">
          <a:extLst>
            <a:ext uri="{FF2B5EF4-FFF2-40B4-BE49-F238E27FC236}">
              <a16:creationId xmlns:a16="http://schemas.microsoft.com/office/drawing/2014/main" id="{86FB3A0A-D088-4A03-949D-5E29CFEC1E57}"/>
            </a:ext>
          </a:extLst>
        </xdr:cNvPr>
        <xdr:cNvSpPr txBox="1"/>
      </xdr:nvSpPr>
      <xdr:spPr>
        <a:xfrm>
          <a:off x="9639300"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5" name="TextBox 84">
          <a:extLst>
            <a:ext uri="{FF2B5EF4-FFF2-40B4-BE49-F238E27FC236}">
              <a16:creationId xmlns:a16="http://schemas.microsoft.com/office/drawing/2014/main" id="{9CE5AF56-431B-4135-87D7-B7F18F9E4E6B}"/>
            </a:ext>
          </a:extLst>
        </xdr:cNvPr>
        <xdr:cNvSpPr txBox="1"/>
      </xdr:nvSpPr>
      <xdr:spPr>
        <a:xfrm>
          <a:off x="9639300" y="231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6" name="TextBox 85">
          <a:extLst>
            <a:ext uri="{FF2B5EF4-FFF2-40B4-BE49-F238E27FC236}">
              <a16:creationId xmlns:a16="http://schemas.microsoft.com/office/drawing/2014/main" id="{58F5D8E5-2725-4FFB-8A09-CC6113F321DB}"/>
            </a:ext>
          </a:extLst>
        </xdr:cNvPr>
        <xdr:cNvSpPr txBox="1"/>
      </xdr:nvSpPr>
      <xdr:spPr>
        <a:xfrm>
          <a:off x="9639300"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7" name="TextBox 86">
          <a:extLst>
            <a:ext uri="{FF2B5EF4-FFF2-40B4-BE49-F238E27FC236}">
              <a16:creationId xmlns:a16="http://schemas.microsoft.com/office/drawing/2014/main" id="{23B5FF8C-5E21-4FCD-BDA2-4449B216EE50}"/>
            </a:ext>
          </a:extLst>
        </xdr:cNvPr>
        <xdr:cNvSpPr txBox="1"/>
      </xdr:nvSpPr>
      <xdr:spPr>
        <a:xfrm>
          <a:off x="9639300" y="250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8" name="TextBox 87">
          <a:extLst>
            <a:ext uri="{FF2B5EF4-FFF2-40B4-BE49-F238E27FC236}">
              <a16:creationId xmlns:a16="http://schemas.microsoft.com/office/drawing/2014/main" id="{A19D5B6C-18D1-4A35-ADA8-FAC59EC1A9E6}"/>
            </a:ext>
          </a:extLst>
        </xdr:cNvPr>
        <xdr:cNvSpPr txBox="1"/>
      </xdr:nvSpPr>
      <xdr:spPr>
        <a:xfrm>
          <a:off x="9639300"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89" name="TextBox 88">
          <a:extLst>
            <a:ext uri="{FF2B5EF4-FFF2-40B4-BE49-F238E27FC236}">
              <a16:creationId xmlns:a16="http://schemas.microsoft.com/office/drawing/2014/main" id="{DD2C81F2-EA2D-41AB-AA2F-5186F752FEBB}"/>
            </a:ext>
          </a:extLst>
        </xdr:cNvPr>
        <xdr:cNvSpPr txBox="1"/>
      </xdr:nvSpPr>
      <xdr:spPr>
        <a:xfrm>
          <a:off x="9639300" y="269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0" name="TextBox 89">
          <a:extLst>
            <a:ext uri="{FF2B5EF4-FFF2-40B4-BE49-F238E27FC236}">
              <a16:creationId xmlns:a16="http://schemas.microsoft.com/office/drawing/2014/main" id="{CED0E263-E336-40A8-86F6-819440F73F3F}"/>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1" name="TextBox 90">
          <a:extLst>
            <a:ext uri="{FF2B5EF4-FFF2-40B4-BE49-F238E27FC236}">
              <a16:creationId xmlns:a16="http://schemas.microsoft.com/office/drawing/2014/main" id="{E72D7AD1-206B-444D-AB82-54D96E958DED}"/>
            </a:ext>
          </a:extLst>
        </xdr:cNvPr>
        <xdr:cNvSpPr txBox="1"/>
      </xdr:nvSpPr>
      <xdr:spPr>
        <a:xfrm>
          <a:off x="9639300"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2" name="TextBox 91">
          <a:extLst>
            <a:ext uri="{FF2B5EF4-FFF2-40B4-BE49-F238E27FC236}">
              <a16:creationId xmlns:a16="http://schemas.microsoft.com/office/drawing/2014/main" id="{AB048D92-56AE-4415-8E81-C9D9CB1E405B}"/>
            </a:ext>
          </a:extLst>
        </xdr:cNvPr>
        <xdr:cNvSpPr txBox="1"/>
      </xdr:nvSpPr>
      <xdr:spPr>
        <a:xfrm>
          <a:off x="9639300"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3" name="TextBox 92">
          <a:extLst>
            <a:ext uri="{FF2B5EF4-FFF2-40B4-BE49-F238E27FC236}">
              <a16:creationId xmlns:a16="http://schemas.microsoft.com/office/drawing/2014/main" id="{3F2AE168-B697-4246-826F-39FCADEAB038}"/>
            </a:ext>
          </a:extLst>
        </xdr:cNvPr>
        <xdr:cNvSpPr txBox="1"/>
      </xdr:nvSpPr>
      <xdr:spPr>
        <a:xfrm>
          <a:off x="9639300" y="3076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4" name="TextBox 93">
          <a:extLst>
            <a:ext uri="{FF2B5EF4-FFF2-40B4-BE49-F238E27FC236}">
              <a16:creationId xmlns:a16="http://schemas.microsoft.com/office/drawing/2014/main" id="{2118E7C5-DA69-430F-8380-10422FEB3CF3}"/>
            </a:ext>
          </a:extLst>
        </xdr:cNvPr>
        <xdr:cNvSpPr txBox="1"/>
      </xdr:nvSpPr>
      <xdr:spPr>
        <a:xfrm>
          <a:off x="9639300"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5" name="TextBox 94">
          <a:extLst>
            <a:ext uri="{FF2B5EF4-FFF2-40B4-BE49-F238E27FC236}">
              <a16:creationId xmlns:a16="http://schemas.microsoft.com/office/drawing/2014/main" id="{D5FBEE7B-01B2-454A-B9F0-D4AB69CC9422}"/>
            </a:ext>
          </a:extLst>
        </xdr:cNvPr>
        <xdr:cNvSpPr txBox="1"/>
      </xdr:nvSpPr>
      <xdr:spPr>
        <a:xfrm>
          <a:off x="9639300"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6" name="TextBox 95">
          <a:extLst>
            <a:ext uri="{FF2B5EF4-FFF2-40B4-BE49-F238E27FC236}">
              <a16:creationId xmlns:a16="http://schemas.microsoft.com/office/drawing/2014/main" id="{A0E9B54F-A44E-44A7-A9EC-92F7F5F6C412}"/>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7" name="TextBox 96">
          <a:extLst>
            <a:ext uri="{FF2B5EF4-FFF2-40B4-BE49-F238E27FC236}">
              <a16:creationId xmlns:a16="http://schemas.microsoft.com/office/drawing/2014/main" id="{98163439-DA97-4EC6-BA4C-98FBB2F43A3A}"/>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8" name="TextBox 97">
          <a:extLst>
            <a:ext uri="{FF2B5EF4-FFF2-40B4-BE49-F238E27FC236}">
              <a16:creationId xmlns:a16="http://schemas.microsoft.com/office/drawing/2014/main" id="{C82AEE18-1EB2-4341-9BCE-A9101A00D1E8}"/>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99" name="TextBox 98">
          <a:extLst>
            <a:ext uri="{FF2B5EF4-FFF2-40B4-BE49-F238E27FC236}">
              <a16:creationId xmlns:a16="http://schemas.microsoft.com/office/drawing/2014/main" id="{AE73720D-F99A-48C5-9DF9-D6296492B4DD}"/>
            </a:ext>
          </a:extLst>
        </xdr:cNvPr>
        <xdr:cNvSpPr txBox="1"/>
      </xdr:nvSpPr>
      <xdr:spPr>
        <a:xfrm>
          <a:off x="9639300" y="3457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0" name="TextBox 99">
          <a:extLst>
            <a:ext uri="{FF2B5EF4-FFF2-40B4-BE49-F238E27FC236}">
              <a16:creationId xmlns:a16="http://schemas.microsoft.com/office/drawing/2014/main" id="{A6C37465-5545-4D53-A049-20D230EF4686}"/>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1" name="TextBox 100">
          <a:extLst>
            <a:ext uri="{FF2B5EF4-FFF2-40B4-BE49-F238E27FC236}">
              <a16:creationId xmlns:a16="http://schemas.microsoft.com/office/drawing/2014/main" id="{5CB1EF3C-EE57-430F-86BE-7E595C143559}"/>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2" name="TextBox 101">
          <a:extLst>
            <a:ext uri="{FF2B5EF4-FFF2-40B4-BE49-F238E27FC236}">
              <a16:creationId xmlns:a16="http://schemas.microsoft.com/office/drawing/2014/main" id="{6C1FECDF-FBF5-44BB-86FB-94498026523E}"/>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3" name="TextBox 102">
          <a:extLst>
            <a:ext uri="{FF2B5EF4-FFF2-40B4-BE49-F238E27FC236}">
              <a16:creationId xmlns:a16="http://schemas.microsoft.com/office/drawing/2014/main" id="{ECE49CA8-9765-49B4-BF97-4D081B535005}"/>
            </a:ext>
          </a:extLst>
        </xdr:cNvPr>
        <xdr:cNvSpPr txBox="1"/>
      </xdr:nvSpPr>
      <xdr:spPr>
        <a:xfrm>
          <a:off x="9639300" y="3648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4" name="TextBox 103">
          <a:extLst>
            <a:ext uri="{FF2B5EF4-FFF2-40B4-BE49-F238E27FC236}">
              <a16:creationId xmlns:a16="http://schemas.microsoft.com/office/drawing/2014/main" id="{F0CDEAC2-3A80-4580-9F76-8F410D984E80}"/>
            </a:ext>
          </a:extLst>
        </xdr:cNvPr>
        <xdr:cNvSpPr txBox="1"/>
      </xdr:nvSpPr>
      <xdr:spPr>
        <a:xfrm>
          <a:off x="9639300"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5" name="TextBox 104">
          <a:extLst>
            <a:ext uri="{FF2B5EF4-FFF2-40B4-BE49-F238E27FC236}">
              <a16:creationId xmlns:a16="http://schemas.microsoft.com/office/drawing/2014/main" id="{33CF5AF1-794F-4914-8834-65B82F4F022A}"/>
            </a:ext>
          </a:extLst>
        </xdr:cNvPr>
        <xdr:cNvSpPr txBox="1"/>
      </xdr:nvSpPr>
      <xdr:spPr>
        <a:xfrm>
          <a:off x="9639300" y="3838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6" name="TextBox 105">
          <a:extLst>
            <a:ext uri="{FF2B5EF4-FFF2-40B4-BE49-F238E27FC236}">
              <a16:creationId xmlns:a16="http://schemas.microsoft.com/office/drawing/2014/main" id="{BD86D747-B7D6-49F2-A2DF-801A194991B6}"/>
            </a:ext>
          </a:extLst>
        </xdr:cNvPr>
        <xdr:cNvSpPr txBox="1"/>
      </xdr:nvSpPr>
      <xdr:spPr>
        <a:xfrm>
          <a:off x="9639300"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7" name="TextBox 106">
          <a:extLst>
            <a:ext uri="{FF2B5EF4-FFF2-40B4-BE49-F238E27FC236}">
              <a16:creationId xmlns:a16="http://schemas.microsoft.com/office/drawing/2014/main" id="{B44B09D9-222A-44D6-8468-AF0260A7DE3E}"/>
            </a:ext>
          </a:extLst>
        </xdr:cNvPr>
        <xdr:cNvSpPr txBox="1"/>
      </xdr:nvSpPr>
      <xdr:spPr>
        <a:xfrm>
          <a:off x="9639300" y="4029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8" name="TextBox 107">
          <a:extLst>
            <a:ext uri="{FF2B5EF4-FFF2-40B4-BE49-F238E27FC236}">
              <a16:creationId xmlns:a16="http://schemas.microsoft.com/office/drawing/2014/main" id="{D2E85A48-2C1D-4638-88F8-3B720D47B27B}"/>
            </a:ext>
          </a:extLst>
        </xdr:cNvPr>
        <xdr:cNvSpPr txBox="1"/>
      </xdr:nvSpPr>
      <xdr:spPr>
        <a:xfrm>
          <a:off x="9639300"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09" name="TextBox 108">
          <a:extLst>
            <a:ext uri="{FF2B5EF4-FFF2-40B4-BE49-F238E27FC236}">
              <a16:creationId xmlns:a16="http://schemas.microsoft.com/office/drawing/2014/main" id="{A74AA072-D302-4D2D-AF5F-672211885CA1}"/>
            </a:ext>
          </a:extLst>
        </xdr:cNvPr>
        <xdr:cNvSpPr txBox="1"/>
      </xdr:nvSpPr>
      <xdr:spPr>
        <a:xfrm>
          <a:off x="9639300"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xdr:col>
      <xdr:colOff>0</xdr:colOff>
      <xdr:row>22</xdr:row>
      <xdr:rowOff>0</xdr:rowOff>
    </xdr:from>
    <xdr:ext cx="65" cy="172227"/>
    <xdr:sp macro="" textlink="">
      <xdr:nvSpPr>
        <xdr:cNvPr id="110" name="TextBox 109">
          <a:extLst>
            <a:ext uri="{FF2B5EF4-FFF2-40B4-BE49-F238E27FC236}">
              <a16:creationId xmlns:a16="http://schemas.microsoft.com/office/drawing/2014/main" id="{230834A9-0210-4288-8D2C-9D12F0980338}"/>
            </a:ext>
          </a:extLst>
        </xdr:cNvPr>
        <xdr:cNvSpPr txBox="1"/>
      </xdr:nvSpPr>
      <xdr:spPr>
        <a:xfrm>
          <a:off x="9639300" y="4410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0</xdr:colOff>
      <xdr:row>1211</xdr:row>
      <xdr:rowOff>0</xdr:rowOff>
    </xdr:from>
    <xdr:ext cx="65" cy="172227"/>
    <xdr:sp macro="" textlink="">
      <xdr:nvSpPr>
        <xdr:cNvPr id="2" name="TextBox 1">
          <a:extLst>
            <a:ext uri="{FF2B5EF4-FFF2-40B4-BE49-F238E27FC236}">
              <a16:creationId xmlns:a16="http://schemas.microsoft.com/office/drawing/2014/main" id="{675E7658-4FEF-49D4-86EF-D6789DD3701A}"/>
            </a:ext>
          </a:extLst>
        </xdr:cNvPr>
        <xdr:cNvSpPr txBox="1"/>
      </xdr:nvSpPr>
      <xdr:spPr>
        <a:xfrm>
          <a:off x="15449550"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9</xdr:col>
      <xdr:colOff>0</xdr:colOff>
      <xdr:row>1211</xdr:row>
      <xdr:rowOff>0</xdr:rowOff>
    </xdr:from>
    <xdr:ext cx="65" cy="172227"/>
    <xdr:sp macro="" textlink="">
      <xdr:nvSpPr>
        <xdr:cNvPr id="3" name="TextBox 2">
          <a:extLst>
            <a:ext uri="{FF2B5EF4-FFF2-40B4-BE49-F238E27FC236}">
              <a16:creationId xmlns:a16="http://schemas.microsoft.com/office/drawing/2014/main" id="{FE0DCA9C-F711-4984-B48B-CC2FD08A25D1}"/>
            </a:ext>
          </a:extLst>
        </xdr:cNvPr>
        <xdr:cNvSpPr txBox="1"/>
      </xdr:nvSpPr>
      <xdr:spPr>
        <a:xfrm>
          <a:off x="15449550" y="421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9</xdr:col>
      <xdr:colOff>0</xdr:colOff>
      <xdr:row>1211</xdr:row>
      <xdr:rowOff>0</xdr:rowOff>
    </xdr:from>
    <xdr:ext cx="65" cy="172227"/>
    <xdr:sp macro="" textlink="">
      <xdr:nvSpPr>
        <xdr:cNvPr id="4" name="TextBox 3">
          <a:extLst>
            <a:ext uri="{FF2B5EF4-FFF2-40B4-BE49-F238E27FC236}">
              <a16:creationId xmlns:a16="http://schemas.microsoft.com/office/drawing/2014/main" id="{70DE950A-281D-4EEB-845A-2D8D48EFF59E}"/>
            </a:ext>
          </a:extLst>
        </xdr:cNvPr>
        <xdr:cNvSpPr txBox="1"/>
      </xdr:nvSpPr>
      <xdr:spPr>
        <a:xfrm>
          <a:off x="14612471" y="18361958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9</xdr:col>
      <xdr:colOff>0</xdr:colOff>
      <xdr:row>1211</xdr:row>
      <xdr:rowOff>0</xdr:rowOff>
    </xdr:from>
    <xdr:ext cx="65" cy="172227"/>
    <xdr:sp macro="" textlink="">
      <xdr:nvSpPr>
        <xdr:cNvPr id="5" name="TextBox 4">
          <a:extLst>
            <a:ext uri="{FF2B5EF4-FFF2-40B4-BE49-F238E27FC236}">
              <a16:creationId xmlns:a16="http://schemas.microsoft.com/office/drawing/2014/main" id="{6B592969-72A9-473E-BA28-44A2F600954B}"/>
            </a:ext>
          </a:extLst>
        </xdr:cNvPr>
        <xdr:cNvSpPr txBox="1"/>
      </xdr:nvSpPr>
      <xdr:spPr>
        <a:xfrm>
          <a:off x="14612471" y="19771658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DB2264-CE7E-46CE-97CB-49F2C2BD72BF}" name="Table1" displayName="Table1" ref="A4:I2253" totalsRowShown="0" dataDxfId="8">
  <autoFilter ref="A4:I2253" xr:uid="{784090AD-21D8-4A46-85F8-3F73C9D02A4C}"/>
  <tableColumns count="9">
    <tableColumn id="1" xr3:uid="{3A4A6276-23EA-4678-A598-BCD84FEB3F2E}" name="Name"/>
    <tableColumn id="2" xr3:uid="{34C5242F-479B-4F2E-BF62-58C02826B042}" name="Restricted" dataDxfId="7"/>
    <tableColumn id="3" xr3:uid="{89C06898-5077-4D49-B7D5-D44A54812338}" name="Category" dataDxfId="6"/>
    <tableColumn id="4" xr3:uid="{3D47E3F7-D355-47EB-B65D-9C57FEE9D2F3}" name="UPC" dataDxfId="5"/>
    <tableColumn id="5" xr3:uid="{F20BDBAF-8314-451D-8B8B-5C5AD80607A3}" name="SKU" dataDxfId="4"/>
    <tableColumn id="6" xr3:uid="{CC8DE88F-F3DF-4E95-963A-5B602939F86C}" name="MSRP" dataDxfId="3"/>
    <tableColumn id="7" xr3:uid="{A81A5275-DFF5-4127-B927-FB8862D922DB}" name="Method of Delivery" dataDxfId="2"/>
    <tableColumn id="8" xr3:uid="{DDEE9AD0-45B9-4491-ACD2-986ED71E603F}" name="Dimensions of _x000a_unit in box_x000a_(inches)" dataDxfId="1"/>
    <tableColumn id="9" xr3:uid="{0882F469-E9F4-4088-B7FB-4795DA776EB5}" name="Weight of _x000a_unit in box (LBS)"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atchguard.com/wgrd-products/utm/firebox-m440/overview" TargetMode="External"/><Relationship Id="rId2" Type="http://schemas.openxmlformats.org/officeDocument/2006/relationships/hyperlink" Target="http://watchguard.com/wgrd-products/utm/firebox-m400-m500/overview" TargetMode="External"/><Relationship Id="rId1" Type="http://schemas.openxmlformats.org/officeDocument/2006/relationships/hyperlink" Target="http://watchguard.com/wgrd-products/utm/firebox-m400-m500/overview" TargetMode="Externa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atchguard.com/wgrd-products/ngfw/xtm-1500/overview" TargetMode="External"/><Relationship Id="rId7" Type="http://schemas.openxmlformats.org/officeDocument/2006/relationships/hyperlink" Target="http://watchguard.com/wgrd-products/ngfw/xtm-800/overview" TargetMode="External"/><Relationship Id="rId2" Type="http://schemas.openxmlformats.org/officeDocument/2006/relationships/hyperlink" Target="http://watchguard.com/wgrd-products/ngfw/xtm-1500/overview" TargetMode="External"/><Relationship Id="rId1" Type="http://schemas.openxmlformats.org/officeDocument/2006/relationships/hyperlink" Target="http://watchguard.com/wgrd-products/ngfw/xtm-2520/overview" TargetMode="External"/><Relationship Id="rId6" Type="http://schemas.openxmlformats.org/officeDocument/2006/relationships/hyperlink" Target="http://watchguard.com/wgrd-products/ngfw/xtm-800/overview" TargetMode="External"/><Relationship Id="rId5" Type="http://schemas.openxmlformats.org/officeDocument/2006/relationships/hyperlink" Target="http://watchguard.com/wgrd-products/ngfw/xtm-800/overview" TargetMode="External"/><Relationship Id="rId4" Type="http://schemas.openxmlformats.org/officeDocument/2006/relationships/hyperlink" Target="http://watchguard.com/wgrd-products/ngfw/xtm-800/overview"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watchguard.com/wgrd-products/secure-wireless/access-points/overview"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atchguard.com/wgrd-products/utm/xtmv/overview" TargetMode="External"/><Relationship Id="rId2" Type="http://schemas.openxmlformats.org/officeDocument/2006/relationships/hyperlink" Target="http://watchguard.com/wgrd-products/utm/xtmv/overview" TargetMode="External"/><Relationship Id="rId1" Type="http://schemas.openxmlformats.org/officeDocument/2006/relationships/hyperlink" Target="http://watchguard.com/wgrd-products/utm/xtmv/overview" TargetMode="External"/><Relationship Id="rId5" Type="http://schemas.openxmlformats.org/officeDocument/2006/relationships/printerSettings" Target="../printerSettings/printerSettings19.bin"/><Relationship Id="rId4" Type="http://schemas.openxmlformats.org/officeDocument/2006/relationships/hyperlink" Target="http://watchguard.com/wgrd-products/utm/xtmv/overvie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watchguard.com/wgrd-products/firebox-m4600-m5600/overview" TargetMode="External"/><Relationship Id="rId1" Type="http://schemas.openxmlformats.org/officeDocument/2006/relationships/hyperlink" Target="http://www.watchguard.com/wgrd-products/firebox-m4600-m5600/overview"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watchguard.com/wgrd-products/firebox-m4600-m5600/overview"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96"/>
  <sheetViews>
    <sheetView tabSelected="1" workbookViewId="0"/>
  </sheetViews>
  <sheetFormatPr defaultColWidth="12.5546875" defaultRowHeight="15.6" x14ac:dyDescent="0.3"/>
  <cols>
    <col min="1" max="1" width="2" style="128" customWidth="1"/>
    <col min="2" max="2" width="2.33203125" style="128" customWidth="1"/>
    <col min="3" max="3" width="4.6640625" style="128" customWidth="1"/>
    <col min="4" max="4" width="53.88671875" style="128" bestFit="1" customWidth="1"/>
    <col min="5" max="5" width="15" style="128" bestFit="1" customWidth="1"/>
    <col min="6" max="6" width="17.44140625" style="128" bestFit="1" customWidth="1"/>
    <col min="7" max="7" width="18.5546875" style="128" bestFit="1" customWidth="1"/>
    <col min="8" max="8" width="19.6640625" style="128" bestFit="1" customWidth="1"/>
    <col min="9" max="9" width="20.88671875" style="128" bestFit="1" customWidth="1"/>
    <col min="10" max="10" width="25.6640625" style="128" bestFit="1" customWidth="1"/>
    <col min="11" max="11" width="22.109375" style="128" bestFit="1" customWidth="1"/>
    <col min="12" max="12" width="20.88671875" style="128" bestFit="1" customWidth="1"/>
    <col min="13" max="13" width="15.44140625" style="128" bestFit="1" customWidth="1"/>
    <col min="14" max="14" width="2.109375" style="128" customWidth="1"/>
    <col min="15" max="15" width="18.33203125" style="128" customWidth="1"/>
    <col min="16" max="16" width="2.88671875" style="128" customWidth="1"/>
    <col min="17" max="24" width="0" style="128" hidden="1" customWidth="1"/>
    <col min="25" max="16384" width="12.5546875" style="128"/>
  </cols>
  <sheetData>
    <row r="1" spans="1:23" x14ac:dyDescent="0.3">
      <c r="A1" s="129"/>
      <c r="B1" s="129"/>
      <c r="C1" s="129"/>
      <c r="D1" s="129"/>
      <c r="E1" s="129"/>
      <c r="F1" s="129"/>
      <c r="G1" s="129"/>
      <c r="H1" s="129"/>
      <c r="I1" s="129"/>
      <c r="J1" s="129"/>
      <c r="K1" s="129"/>
      <c r="L1" s="129"/>
      <c r="M1" s="129"/>
      <c r="N1" s="129"/>
    </row>
    <row r="2" spans="1:23" x14ac:dyDescent="0.3">
      <c r="A2" s="129"/>
      <c r="B2" s="129"/>
      <c r="C2" s="129"/>
      <c r="D2" s="129"/>
      <c r="E2" s="129"/>
      <c r="F2" s="129"/>
      <c r="G2" s="129"/>
      <c r="H2" s="129"/>
      <c r="I2" s="129"/>
      <c r="J2" s="129"/>
      <c r="K2" s="129"/>
      <c r="L2" s="129"/>
      <c r="M2" s="129"/>
      <c r="N2" s="129"/>
    </row>
    <row r="3" spans="1:23" x14ac:dyDescent="0.3">
      <c r="A3" s="129"/>
      <c r="B3" s="129"/>
      <c r="C3" s="129"/>
      <c r="D3" s="129"/>
      <c r="E3" s="129"/>
      <c r="F3" s="129"/>
      <c r="G3" s="129"/>
      <c r="H3" s="129"/>
      <c r="I3" s="129"/>
      <c r="J3" s="129"/>
      <c r="K3" s="129"/>
      <c r="L3" s="129"/>
      <c r="M3" s="129"/>
      <c r="N3" s="129"/>
      <c r="O3" s="53"/>
    </row>
    <row r="4" spans="1:23" x14ac:dyDescent="0.3">
      <c r="A4" s="129"/>
      <c r="B4" s="129"/>
      <c r="C4" s="129"/>
      <c r="D4" s="129"/>
      <c r="E4" s="129"/>
      <c r="F4" s="129"/>
      <c r="G4" s="129"/>
      <c r="H4" s="129"/>
      <c r="I4" s="129"/>
      <c r="J4" s="129"/>
      <c r="K4"/>
      <c r="L4" s="129"/>
      <c r="M4" s="129"/>
      <c r="N4" s="129"/>
    </row>
    <row r="5" spans="1:23" x14ac:dyDescent="0.3">
      <c r="A5" s="129"/>
      <c r="B5" s="129"/>
      <c r="C5" s="129"/>
      <c r="D5" s="129"/>
      <c r="E5" s="129"/>
      <c r="F5" s="129"/>
      <c r="G5" s="129"/>
      <c r="H5" s="129"/>
      <c r="I5" s="129"/>
      <c r="J5" s="129"/>
      <c r="K5" s="129"/>
      <c r="L5" s="129"/>
      <c r="M5" s="129"/>
      <c r="N5" s="129"/>
    </row>
    <row r="6" spans="1:23" hidden="1" x14ac:dyDescent="0.3">
      <c r="A6" s="129"/>
      <c r="B6" s="129"/>
      <c r="C6" s="129"/>
      <c r="D6" s="129"/>
      <c r="E6" s="129"/>
      <c r="F6" s="129"/>
      <c r="G6" s="129"/>
      <c r="H6" s="129"/>
      <c r="I6" s="129"/>
      <c r="J6" s="129"/>
      <c r="K6" s="154"/>
      <c r="L6" s="154"/>
      <c r="M6" s="129"/>
      <c r="N6" s="129"/>
    </row>
    <row r="7" spans="1:23" ht="21" x14ac:dyDescent="0.4">
      <c r="A7" s="129"/>
      <c r="B7" s="155" t="s">
        <v>0</v>
      </c>
      <c r="C7" s="129"/>
      <c r="D7" s="129"/>
      <c r="E7" s="129"/>
      <c r="F7" s="129"/>
      <c r="G7" s="129"/>
      <c r="H7" s="129"/>
      <c r="I7" s="129"/>
      <c r="J7" s="129"/>
      <c r="K7" s="357">
        <v>44896</v>
      </c>
      <c r="L7" s="169"/>
      <c r="M7" s="129"/>
      <c r="N7" s="129"/>
    </row>
    <row r="8" spans="1:23" x14ac:dyDescent="0.3">
      <c r="A8" s="129"/>
      <c r="B8" s="129"/>
      <c r="C8" s="129"/>
      <c r="D8" s="129"/>
      <c r="E8" s="129"/>
      <c r="F8" s="129"/>
      <c r="G8" s="129"/>
      <c r="H8" s="129"/>
      <c r="I8" s="129"/>
      <c r="J8" s="129"/>
      <c r="K8" s="153" t="s">
        <v>1</v>
      </c>
      <c r="L8" s="153"/>
      <c r="M8" s="129"/>
      <c r="N8" s="129"/>
    </row>
    <row r="9" spans="1:23" x14ac:dyDescent="0.3">
      <c r="A9" s="129"/>
      <c r="B9" s="139"/>
      <c r="C9" s="138"/>
      <c r="D9" s="138"/>
      <c r="E9" s="138"/>
      <c r="F9" s="138"/>
      <c r="G9" s="138"/>
      <c r="H9" s="138"/>
      <c r="I9" s="138"/>
      <c r="J9" s="138"/>
      <c r="K9" s="138"/>
      <c r="L9" s="138"/>
      <c r="M9" s="137"/>
      <c r="N9" s="130"/>
      <c r="P9" s="152"/>
    </row>
    <row r="10" spans="1:23" x14ac:dyDescent="0.3">
      <c r="A10" s="129"/>
      <c r="B10" s="135"/>
      <c r="C10" s="136" t="s">
        <v>2</v>
      </c>
      <c r="D10" s="130"/>
      <c r="E10" s="130"/>
      <c r="F10" s="130"/>
      <c r="G10" s="130"/>
      <c r="H10" s="130"/>
      <c r="I10" s="130"/>
      <c r="J10" s="130"/>
      <c r="K10" s="130"/>
      <c r="L10" s="130"/>
      <c r="M10" s="134"/>
      <c r="N10" s="130"/>
      <c r="P10" s="152"/>
      <c r="Q10" s="152"/>
    </row>
    <row r="11" spans="1:23" x14ac:dyDescent="0.3">
      <c r="A11" s="129"/>
      <c r="B11" s="135"/>
      <c r="C11" s="130"/>
      <c r="D11" s="130"/>
      <c r="E11" s="344" t="str">
        <f t="shared" ref="E11:J11" si="0">HYPERLINK(_xlfn.CONCAT(R12:R13),R11)</f>
        <v>M290</v>
      </c>
      <c r="F11" s="344" t="str">
        <f t="shared" si="0"/>
        <v>M390</v>
      </c>
      <c r="G11" s="344" t="str">
        <f t="shared" si="0"/>
        <v>M590*</v>
      </c>
      <c r="H11" s="344" t="str">
        <f t="shared" si="0"/>
        <v>M690*</v>
      </c>
      <c r="I11" s="344" t="str">
        <f t="shared" si="0"/>
        <v>M4800*</v>
      </c>
      <c r="J11" s="344" t="str">
        <f t="shared" si="0"/>
        <v>M5800*</v>
      </c>
      <c r="K11" s="130"/>
      <c r="L11" s="130"/>
      <c r="M11" s="134"/>
      <c r="N11" s="130"/>
      <c r="Q11" s="152" t="s">
        <v>7534</v>
      </c>
      <c r="R11" s="344" t="s">
        <v>7205</v>
      </c>
      <c r="S11" s="344" t="s">
        <v>7206</v>
      </c>
      <c r="T11" s="344" t="s">
        <v>7535</v>
      </c>
      <c r="U11" s="344" t="s">
        <v>7536</v>
      </c>
      <c r="V11" s="344" t="s">
        <v>7537</v>
      </c>
      <c r="W11" s="344" t="s">
        <v>7538</v>
      </c>
    </row>
    <row r="12" spans="1:23" x14ac:dyDescent="0.3">
      <c r="A12" s="129"/>
      <c r="B12" s="135"/>
      <c r="C12" s="130"/>
      <c r="D12" s="130" t="s">
        <v>3</v>
      </c>
      <c r="E12" s="146">
        <v>6865</v>
      </c>
      <c r="F12" s="146">
        <v>10330</v>
      </c>
      <c r="G12" s="146">
        <v>20535</v>
      </c>
      <c r="H12" s="146">
        <v>28505</v>
      </c>
      <c r="I12" s="146">
        <v>46120</v>
      </c>
      <c r="J12" s="146">
        <v>107110</v>
      </c>
      <c r="K12" s="130"/>
      <c r="L12" s="130"/>
      <c r="M12" s="134"/>
      <c r="N12" s="130"/>
      <c r="Q12" s="128" t="s">
        <v>7539</v>
      </c>
      <c r="R12" s="128" t="s">
        <v>7540</v>
      </c>
      <c r="S12" s="128" t="s">
        <v>7540</v>
      </c>
      <c r="T12" s="128" t="s">
        <v>7540</v>
      </c>
      <c r="U12" s="128" t="s">
        <v>7540</v>
      </c>
      <c r="V12" s="128" t="s">
        <v>7540</v>
      </c>
      <c r="W12" s="128" t="s">
        <v>7540</v>
      </c>
    </row>
    <row r="13" spans="1:23" x14ac:dyDescent="0.3">
      <c r="A13" s="129"/>
      <c r="B13" s="135"/>
      <c r="C13" s="130"/>
      <c r="D13" s="130" t="s">
        <v>4</v>
      </c>
      <c r="E13" s="146">
        <v>3760</v>
      </c>
      <c r="F13" s="146">
        <v>5660</v>
      </c>
      <c r="G13" s="146">
        <v>11250</v>
      </c>
      <c r="H13" s="146">
        <v>15620</v>
      </c>
      <c r="I13" s="146">
        <v>25275</v>
      </c>
      <c r="J13" s="146">
        <v>58695</v>
      </c>
      <c r="K13" s="130"/>
      <c r="L13" s="130"/>
      <c r="M13" s="134"/>
      <c r="N13" s="130"/>
      <c r="Q13" s="128" t="s">
        <v>7541</v>
      </c>
      <c r="R13" s="128">
        <v>434</v>
      </c>
      <c r="S13" s="128">
        <v>379</v>
      </c>
      <c r="T13" s="128">
        <v>323</v>
      </c>
      <c r="U13" s="128">
        <v>267</v>
      </c>
      <c r="V13" s="128">
        <v>61</v>
      </c>
      <c r="W13" s="128">
        <v>5</v>
      </c>
    </row>
    <row r="14" spans="1:23" x14ac:dyDescent="0.3">
      <c r="A14" s="129"/>
      <c r="B14" s="135"/>
      <c r="C14" s="130"/>
      <c r="D14" s="130" t="s">
        <v>5</v>
      </c>
      <c r="E14" s="146">
        <v>4290</v>
      </c>
      <c r="F14" s="146">
        <v>6455</v>
      </c>
      <c r="G14" s="146">
        <v>12835</v>
      </c>
      <c r="H14" s="146">
        <v>17815</v>
      </c>
      <c r="I14" s="146">
        <v>28825</v>
      </c>
      <c r="J14" s="146">
        <v>66945</v>
      </c>
      <c r="K14" s="130"/>
      <c r="L14" s="130"/>
      <c r="M14" s="134"/>
      <c r="N14" s="130"/>
      <c r="O14" s="140"/>
      <c r="P14" s="151"/>
      <c r="Q14" s="128" t="s">
        <v>7542</v>
      </c>
    </row>
    <row r="15" spans="1:23" x14ac:dyDescent="0.3">
      <c r="A15" s="129"/>
      <c r="B15" s="135"/>
      <c r="C15" s="130"/>
      <c r="D15" s="130" t="s">
        <v>6</v>
      </c>
      <c r="E15" s="146">
        <v>2675</v>
      </c>
      <c r="F15" s="146">
        <v>4030</v>
      </c>
      <c r="G15" s="146">
        <v>8010</v>
      </c>
      <c r="H15" s="146">
        <v>11115</v>
      </c>
      <c r="I15" s="146">
        <v>17985</v>
      </c>
      <c r="J15" s="146">
        <v>41775</v>
      </c>
      <c r="K15" s="130"/>
      <c r="L15" s="130"/>
      <c r="M15" s="134"/>
      <c r="N15" s="130"/>
      <c r="O15" s="140"/>
      <c r="P15" s="151"/>
    </row>
    <row r="16" spans="1:23" x14ac:dyDescent="0.3">
      <c r="A16" s="129"/>
      <c r="B16" s="135"/>
      <c r="C16" s="130"/>
      <c r="D16" s="130" t="s">
        <v>7</v>
      </c>
      <c r="E16" s="146">
        <v>1685</v>
      </c>
      <c r="F16" s="146">
        <v>2535</v>
      </c>
      <c r="G16" s="146">
        <v>5040</v>
      </c>
      <c r="H16" s="146">
        <v>7000</v>
      </c>
      <c r="I16" s="146">
        <v>11325</v>
      </c>
      <c r="J16" s="146">
        <v>26300</v>
      </c>
      <c r="K16" s="475" t="s">
        <v>54</v>
      </c>
      <c r="L16" s="476"/>
      <c r="M16" s="134"/>
      <c r="N16" s="130"/>
      <c r="O16" s="140"/>
      <c r="P16" s="140"/>
      <c r="Q16" s="151"/>
    </row>
    <row r="17" spans="1:24" x14ac:dyDescent="0.3">
      <c r="A17" s="129"/>
      <c r="B17" s="135"/>
      <c r="C17" s="130"/>
      <c r="D17" s="130" t="s">
        <v>8</v>
      </c>
      <c r="E17" s="144">
        <v>1100</v>
      </c>
      <c r="F17" s="144">
        <v>1660</v>
      </c>
      <c r="G17" s="144">
        <v>3290</v>
      </c>
      <c r="H17" s="144">
        <v>4570</v>
      </c>
      <c r="I17" s="144">
        <v>7390</v>
      </c>
      <c r="J17" s="144">
        <v>17165</v>
      </c>
      <c r="K17" s="475"/>
      <c r="L17" s="476"/>
      <c r="M17" s="134"/>
      <c r="N17" s="130"/>
      <c r="O17" s="140"/>
      <c r="P17" s="150"/>
      <c r="Q17" s="140"/>
    </row>
    <row r="18" spans="1:24" x14ac:dyDescent="0.3">
      <c r="A18" s="129"/>
      <c r="B18" s="135"/>
      <c r="C18" s="130"/>
      <c r="D18" s="130"/>
      <c r="E18" s="143"/>
      <c r="F18" s="143"/>
      <c r="G18" s="143"/>
      <c r="H18" s="143"/>
      <c r="I18" s="143"/>
      <c r="J18" s="143"/>
      <c r="K18" s="143"/>
      <c r="L18" s="130"/>
      <c r="M18" s="134"/>
      <c r="N18" s="130"/>
      <c r="O18" s="140"/>
      <c r="P18" s="140"/>
      <c r="Q18" s="150"/>
    </row>
    <row r="19" spans="1:24" x14ac:dyDescent="0.3">
      <c r="A19" s="129"/>
      <c r="B19" s="135"/>
      <c r="C19" s="136" t="s">
        <v>9</v>
      </c>
      <c r="D19" s="130"/>
      <c r="E19" s="143"/>
      <c r="F19" s="143"/>
      <c r="G19" s="143"/>
      <c r="H19" s="143"/>
      <c r="I19" s="143"/>
      <c r="J19" s="143"/>
      <c r="K19" s="143"/>
      <c r="L19" s="130"/>
      <c r="M19" s="134"/>
      <c r="N19" s="130"/>
      <c r="O19" s="140"/>
      <c r="P19" s="140"/>
      <c r="Q19" s="140"/>
    </row>
    <row r="20" spans="1:24" x14ac:dyDescent="0.3">
      <c r="A20" s="129"/>
      <c r="B20" s="135"/>
      <c r="C20" s="130"/>
      <c r="D20" s="130"/>
      <c r="E20" s="344" t="str">
        <f>HYPERLINK(_xlfn.CONCAT(T22:T23),T21)</f>
        <v>T20</v>
      </c>
      <c r="F20" s="344" t="str">
        <f>HYPERLINK(_xlfn.CONCAT(U22:U23),U21)</f>
        <v>T20-W</v>
      </c>
      <c r="G20" s="344" t="str">
        <f>HYPERLINK(_xlfn.CONCAT(V22:V23),V21)</f>
        <v>T40</v>
      </c>
      <c r="H20" s="344" t="str">
        <f>HYPERLINK(_xlfn.CONCAT(W22:W23),W21)</f>
        <v>T40-W</v>
      </c>
      <c r="I20" s="344" t="str">
        <f>HYPERLINK(_xlfn.CONCAT(X22:X23),X21)</f>
        <v>T80</v>
      </c>
      <c r="J20" s="130"/>
      <c r="K20" s="130"/>
      <c r="L20" s="130"/>
      <c r="M20" s="134"/>
      <c r="N20" s="130"/>
      <c r="Q20" s="140"/>
    </row>
    <row r="21" spans="1:24" x14ac:dyDescent="0.3">
      <c r="A21" s="129"/>
      <c r="B21" s="135"/>
      <c r="C21" s="130"/>
      <c r="D21" s="130" t="s">
        <v>3</v>
      </c>
      <c r="E21" s="147">
        <v>1510</v>
      </c>
      <c r="F21" s="146">
        <v>1680</v>
      </c>
      <c r="G21" s="146">
        <v>2860</v>
      </c>
      <c r="H21" s="146">
        <v>3430</v>
      </c>
      <c r="I21" s="146">
        <v>4865</v>
      </c>
      <c r="J21" s="130"/>
      <c r="K21" s="130"/>
      <c r="L21" s="130"/>
      <c r="M21" s="134"/>
      <c r="N21" s="130"/>
      <c r="R21" s="345" t="s">
        <v>10</v>
      </c>
      <c r="S21" s="345" t="s">
        <v>11</v>
      </c>
      <c r="T21" s="345" t="s">
        <v>12</v>
      </c>
      <c r="U21" s="345" t="s">
        <v>13</v>
      </c>
      <c r="V21" s="345" t="s">
        <v>14</v>
      </c>
      <c r="W21" s="345" t="s">
        <v>15</v>
      </c>
      <c r="X21" s="345" t="s">
        <v>16</v>
      </c>
    </row>
    <row r="22" spans="1:24" x14ac:dyDescent="0.3">
      <c r="A22" s="129"/>
      <c r="B22" s="135"/>
      <c r="C22" s="130"/>
      <c r="D22" s="130" t="s">
        <v>4</v>
      </c>
      <c r="E22" s="147">
        <v>825</v>
      </c>
      <c r="F22" s="146">
        <v>920</v>
      </c>
      <c r="G22" s="146">
        <v>1565</v>
      </c>
      <c r="H22" s="146">
        <v>1880</v>
      </c>
      <c r="I22" s="146">
        <v>2670</v>
      </c>
      <c r="J22" s="130"/>
      <c r="K22" s="130"/>
      <c r="L22" s="130"/>
      <c r="M22" s="134"/>
      <c r="N22" s="130"/>
      <c r="Q22" s="128" t="s">
        <v>7539</v>
      </c>
      <c r="R22" s="128" t="s">
        <v>7540</v>
      </c>
      <c r="S22" s="128" t="s">
        <v>7540</v>
      </c>
      <c r="T22" s="128" t="s">
        <v>7540</v>
      </c>
      <c r="U22" s="128" t="s">
        <v>7540</v>
      </c>
      <c r="V22" s="128" t="s">
        <v>7540</v>
      </c>
      <c r="W22" s="128" t="s">
        <v>7540</v>
      </c>
      <c r="X22" s="128" t="s">
        <v>7540</v>
      </c>
    </row>
    <row r="23" spans="1:24" x14ac:dyDescent="0.3">
      <c r="A23" s="129"/>
      <c r="B23" s="135"/>
      <c r="C23" s="130"/>
      <c r="D23" s="130" t="s">
        <v>5</v>
      </c>
      <c r="E23" s="147">
        <v>945</v>
      </c>
      <c r="F23" s="146">
        <v>1050</v>
      </c>
      <c r="G23" s="146">
        <v>1785</v>
      </c>
      <c r="H23" s="146">
        <v>2145</v>
      </c>
      <c r="I23" s="146">
        <v>3040</v>
      </c>
      <c r="J23" s="130"/>
      <c r="K23" s="130"/>
      <c r="L23" s="130"/>
      <c r="M23" s="134"/>
      <c r="N23" s="130"/>
      <c r="O23" s="140"/>
      <c r="P23" s="140"/>
      <c r="Q23" s="128" t="s">
        <v>7541</v>
      </c>
      <c r="R23" s="128">
        <v>1239</v>
      </c>
      <c r="S23" s="128">
        <v>1296</v>
      </c>
      <c r="T23" s="128">
        <v>1095</v>
      </c>
      <c r="U23" s="128">
        <v>1139</v>
      </c>
      <c r="V23" s="128">
        <v>917</v>
      </c>
      <c r="W23" s="128">
        <v>1006</v>
      </c>
      <c r="X23" s="128">
        <v>813</v>
      </c>
    </row>
    <row r="24" spans="1:24" x14ac:dyDescent="0.3">
      <c r="A24" s="129"/>
      <c r="B24" s="135"/>
      <c r="C24" s="130"/>
      <c r="D24" s="130" t="s">
        <v>6</v>
      </c>
      <c r="E24" s="145">
        <v>590</v>
      </c>
      <c r="F24" s="144">
        <v>655</v>
      </c>
      <c r="G24" s="144">
        <v>1120</v>
      </c>
      <c r="H24" s="144">
        <v>1340</v>
      </c>
      <c r="I24" s="144">
        <v>1895</v>
      </c>
      <c r="J24" s="130"/>
      <c r="K24" s="130"/>
      <c r="L24" s="130"/>
      <c r="M24" s="134"/>
      <c r="N24" s="130"/>
      <c r="O24" s="140"/>
      <c r="P24" s="140"/>
      <c r="Q24" s="128" t="s">
        <v>7542</v>
      </c>
    </row>
    <row r="25" spans="1:24" x14ac:dyDescent="0.3">
      <c r="A25" s="129"/>
      <c r="B25" s="135"/>
      <c r="C25" s="130"/>
      <c r="D25" s="130"/>
      <c r="E25" s="143"/>
      <c r="F25" s="143"/>
      <c r="G25" s="143"/>
      <c r="H25" s="143"/>
      <c r="I25" s="143"/>
      <c r="J25" s="130"/>
      <c r="K25" s="130"/>
      <c r="L25" s="130"/>
      <c r="M25" s="134"/>
      <c r="N25" s="130"/>
      <c r="O25" s="140"/>
      <c r="P25" s="140"/>
      <c r="Q25" s="140"/>
      <c r="R25" s="140"/>
      <c r="S25" s="140"/>
    </row>
    <row r="26" spans="1:24" x14ac:dyDescent="0.3">
      <c r="A26" s="129"/>
      <c r="B26" s="135"/>
      <c r="C26" s="136" t="s">
        <v>17</v>
      </c>
      <c r="D26" s="130"/>
      <c r="E26" s="130"/>
      <c r="F26" s="130"/>
      <c r="G26" s="130"/>
      <c r="H26" s="130"/>
      <c r="I26" s="130"/>
      <c r="J26" s="130"/>
      <c r="K26" s="130"/>
      <c r="L26" s="130"/>
      <c r="M26" s="134"/>
      <c r="N26" s="129"/>
    </row>
    <row r="27" spans="1:24" x14ac:dyDescent="0.3">
      <c r="A27" s="129"/>
      <c r="B27" s="135"/>
      <c r="C27" s="136"/>
      <c r="D27" s="129"/>
      <c r="E27" s="129"/>
      <c r="F27" s="129"/>
      <c r="G27" s="129"/>
      <c r="H27" s="129"/>
      <c r="I27" s="129"/>
      <c r="J27" s="130"/>
      <c r="K27" s="130"/>
      <c r="L27" s="130"/>
      <c r="M27" s="134"/>
      <c r="N27" s="129"/>
    </row>
    <row r="28" spans="1:24" x14ac:dyDescent="0.3">
      <c r="A28" s="129"/>
      <c r="B28" s="135"/>
      <c r="C28" s="136"/>
      <c r="D28" s="311" t="s">
        <v>7219</v>
      </c>
      <c r="E28" s="311" t="s">
        <v>7220</v>
      </c>
      <c r="F28" s="311" t="s">
        <v>7221</v>
      </c>
      <c r="G28" s="129"/>
      <c r="H28" s="129"/>
      <c r="I28" s="129"/>
      <c r="J28" s="130"/>
      <c r="K28" s="130"/>
      <c r="L28" s="130"/>
      <c r="M28" s="134"/>
      <c r="N28" s="129"/>
    </row>
    <row r="29" spans="1:24" x14ac:dyDescent="0.3">
      <c r="A29" s="129"/>
      <c r="B29" s="135"/>
      <c r="C29" s="130"/>
      <c r="D29" s="331" t="s">
        <v>7222</v>
      </c>
      <c r="E29" s="358" t="s">
        <v>7223</v>
      </c>
      <c r="F29" s="312">
        <v>350</v>
      </c>
      <c r="G29" s="129"/>
      <c r="H29" s="129"/>
      <c r="I29" s="129"/>
      <c r="J29" s="130"/>
      <c r="K29" s="130"/>
      <c r="L29" s="130"/>
      <c r="M29" s="134"/>
      <c r="N29" s="129"/>
    </row>
    <row r="30" spans="1:24" x14ac:dyDescent="0.3">
      <c r="A30" s="129"/>
      <c r="B30" s="135"/>
      <c r="C30" s="130"/>
      <c r="D30" s="332" t="s">
        <v>7224</v>
      </c>
      <c r="E30" s="359" t="s">
        <v>7225</v>
      </c>
      <c r="F30" s="146">
        <v>617</v>
      </c>
      <c r="G30" s="129"/>
      <c r="H30" s="129"/>
      <c r="I30" s="129"/>
      <c r="J30" s="130"/>
      <c r="K30" s="130"/>
      <c r="L30" s="130"/>
      <c r="M30" s="134"/>
      <c r="N30" s="129"/>
    </row>
    <row r="31" spans="1:24" x14ac:dyDescent="0.3">
      <c r="A31" s="129"/>
      <c r="B31" s="135"/>
      <c r="C31" s="130"/>
      <c r="D31" s="332" t="s">
        <v>7931</v>
      </c>
      <c r="E31" s="474" t="s">
        <v>7933</v>
      </c>
      <c r="F31" s="146">
        <v>736</v>
      </c>
      <c r="G31" s="129"/>
      <c r="H31" s="129"/>
      <c r="I31" s="129"/>
      <c r="J31" s="130"/>
      <c r="K31" s="130"/>
      <c r="L31" s="130"/>
      <c r="M31" s="134"/>
      <c r="N31" s="129"/>
    </row>
    <row r="32" spans="1:24" x14ac:dyDescent="0.3">
      <c r="A32" s="129"/>
      <c r="B32" s="135"/>
      <c r="C32" s="130"/>
      <c r="D32" s="332" t="s">
        <v>7226</v>
      </c>
      <c r="E32" s="359" t="s">
        <v>7227</v>
      </c>
      <c r="F32" s="146">
        <v>1369</v>
      </c>
      <c r="G32" s="129"/>
      <c r="H32" s="129"/>
      <c r="I32" s="129"/>
      <c r="J32" s="130"/>
      <c r="K32" s="130"/>
      <c r="L32" s="130"/>
      <c r="M32" s="134"/>
      <c r="N32" s="129"/>
    </row>
    <row r="33" spans="1:20" x14ac:dyDescent="0.3">
      <c r="A33" s="129"/>
      <c r="B33" s="135"/>
      <c r="C33" s="130"/>
      <c r="D33" s="333" t="s">
        <v>7707</v>
      </c>
      <c r="E33" s="360" t="s">
        <v>7709</v>
      </c>
      <c r="F33" s="144">
        <v>755</v>
      </c>
      <c r="G33" s="129"/>
      <c r="H33" s="129"/>
      <c r="I33" s="129"/>
      <c r="J33" s="130"/>
      <c r="K33" s="130"/>
      <c r="L33" s="130"/>
      <c r="M33" s="134"/>
      <c r="N33" s="129"/>
    </row>
    <row r="34" spans="1:20" x14ac:dyDescent="0.3">
      <c r="A34" s="129"/>
      <c r="B34" s="135"/>
      <c r="C34" s="130"/>
      <c r="D34" s="129"/>
      <c r="E34" s="129"/>
      <c r="F34" s="129"/>
      <c r="G34" s="129"/>
      <c r="H34" s="129"/>
      <c r="I34" s="129"/>
      <c r="J34" s="130"/>
      <c r="K34" s="130"/>
      <c r="L34" s="130"/>
      <c r="M34" s="134"/>
      <c r="N34" s="129"/>
    </row>
    <row r="35" spans="1:20" x14ac:dyDescent="0.3">
      <c r="A35" s="129"/>
      <c r="B35" s="135"/>
      <c r="C35" s="130"/>
      <c r="D35" s="313" t="s">
        <v>7228</v>
      </c>
      <c r="E35" s="313" t="s">
        <v>7220</v>
      </c>
      <c r="F35" s="313" t="s">
        <v>7221</v>
      </c>
      <c r="G35" s="129"/>
      <c r="H35" s="129"/>
      <c r="I35" s="129"/>
      <c r="J35" s="130"/>
      <c r="K35" s="130"/>
      <c r="L35" s="130"/>
      <c r="M35" s="134"/>
      <c r="N35" s="129"/>
    </row>
    <row r="36" spans="1:20" x14ac:dyDescent="0.3">
      <c r="A36" s="129"/>
      <c r="B36" s="135"/>
      <c r="C36" s="130"/>
      <c r="D36" s="314" t="s">
        <v>7229</v>
      </c>
      <c r="E36" s="315" t="s">
        <v>7230</v>
      </c>
      <c r="F36" s="312">
        <v>375</v>
      </c>
      <c r="G36" s="129"/>
      <c r="H36" s="129"/>
      <c r="I36" s="129"/>
      <c r="J36" s="130"/>
      <c r="K36" s="130"/>
      <c r="L36" s="130"/>
      <c r="M36" s="134"/>
      <c r="N36" s="129"/>
    </row>
    <row r="37" spans="1:20" x14ac:dyDescent="0.3">
      <c r="A37" s="129"/>
      <c r="B37" s="135"/>
      <c r="C37" s="130"/>
      <c r="D37" s="316" t="s">
        <v>7231</v>
      </c>
      <c r="E37" s="317" t="s">
        <v>7232</v>
      </c>
      <c r="F37" s="146">
        <v>250</v>
      </c>
      <c r="G37" s="129"/>
      <c r="H37" s="129"/>
      <c r="I37" s="129"/>
      <c r="J37" s="130"/>
      <c r="K37" s="130"/>
      <c r="L37" s="130"/>
      <c r="M37" s="134"/>
      <c r="N37" s="129"/>
    </row>
    <row r="38" spans="1:20" x14ac:dyDescent="0.3">
      <c r="A38" s="129"/>
      <c r="B38" s="135"/>
      <c r="C38" s="130"/>
      <c r="D38" s="316" t="s">
        <v>7233</v>
      </c>
      <c r="E38" s="317" t="s">
        <v>7234</v>
      </c>
      <c r="F38" s="146">
        <v>125</v>
      </c>
      <c r="G38" s="129"/>
      <c r="H38" s="129"/>
      <c r="I38" s="129"/>
      <c r="J38" s="130"/>
      <c r="K38" s="130"/>
      <c r="L38" s="130"/>
      <c r="M38" s="134"/>
      <c r="N38" s="129"/>
    </row>
    <row r="39" spans="1:20" x14ac:dyDescent="0.3">
      <c r="A39" s="129"/>
      <c r="B39" s="135"/>
      <c r="C39" s="130"/>
      <c r="D39" s="316" t="s">
        <v>7235</v>
      </c>
      <c r="E39" s="317" t="s">
        <v>7236</v>
      </c>
      <c r="F39" s="146">
        <v>225</v>
      </c>
      <c r="G39" s="129"/>
      <c r="H39" s="129"/>
      <c r="I39" s="129"/>
      <c r="J39" s="130"/>
      <c r="K39" s="130"/>
      <c r="L39" s="130"/>
      <c r="M39" s="134"/>
      <c r="N39" s="129"/>
    </row>
    <row r="40" spans="1:20" x14ac:dyDescent="0.3">
      <c r="A40" s="129"/>
      <c r="B40" s="135"/>
      <c r="C40" s="130"/>
      <c r="D40" s="316" t="s">
        <v>7237</v>
      </c>
      <c r="E40" s="317" t="s">
        <v>7238</v>
      </c>
      <c r="F40" s="146">
        <v>150</v>
      </c>
      <c r="G40" s="129"/>
      <c r="H40" s="129"/>
      <c r="I40" s="129"/>
      <c r="J40" s="130"/>
      <c r="K40" s="130"/>
      <c r="L40" s="130"/>
      <c r="M40" s="134"/>
      <c r="N40" s="129"/>
    </row>
    <row r="41" spans="1:20" x14ac:dyDescent="0.3">
      <c r="A41" s="129"/>
      <c r="B41" s="135"/>
      <c r="C41" s="130"/>
      <c r="D41" s="318" t="s">
        <v>7239</v>
      </c>
      <c r="E41" s="319" t="s">
        <v>7240</v>
      </c>
      <c r="F41" s="144">
        <v>75</v>
      </c>
      <c r="G41" s="143"/>
      <c r="H41" s="129"/>
      <c r="I41" s="129"/>
      <c r="J41" s="130"/>
      <c r="K41" s="130"/>
      <c r="L41" s="130"/>
      <c r="M41" s="134"/>
      <c r="N41" s="129"/>
    </row>
    <row r="42" spans="1:20" x14ac:dyDescent="0.3">
      <c r="A42" s="129"/>
      <c r="B42" s="135"/>
      <c r="C42" s="130"/>
      <c r="D42" s="302"/>
      <c r="E42" s="303"/>
      <c r="F42" s="304"/>
      <c r="G42" s="143"/>
      <c r="H42" s="130"/>
      <c r="I42" s="130"/>
      <c r="J42" s="130"/>
      <c r="K42" s="130"/>
      <c r="L42" s="130"/>
      <c r="M42" s="134"/>
      <c r="N42" s="130"/>
      <c r="O42" s="140"/>
      <c r="P42" s="140"/>
      <c r="Q42" s="140"/>
      <c r="R42" s="140"/>
      <c r="S42" s="140"/>
      <c r="T42" s="140"/>
    </row>
    <row r="43" spans="1:20" x14ac:dyDescent="0.3">
      <c r="A43" s="129"/>
      <c r="B43" s="135"/>
      <c r="C43" s="186" t="s">
        <v>25</v>
      </c>
      <c r="D43" s="130"/>
      <c r="E43" s="130"/>
      <c r="F43" s="130"/>
      <c r="G43" s="130"/>
      <c r="H43" s="130"/>
      <c r="I43" s="130"/>
      <c r="J43" s="130"/>
      <c r="K43" s="130"/>
      <c r="L43" s="130"/>
      <c r="M43" s="134"/>
      <c r="N43" s="129"/>
    </row>
    <row r="44" spans="1:20" x14ac:dyDescent="0.3">
      <c r="A44" s="129"/>
      <c r="B44" s="135"/>
      <c r="C44" s="130"/>
      <c r="D44" s="130"/>
      <c r="E44" s="130"/>
      <c r="F44" s="130"/>
      <c r="G44" s="143"/>
      <c r="H44" s="130"/>
      <c r="I44" s="130"/>
      <c r="J44" s="130"/>
      <c r="K44" s="130"/>
      <c r="L44" s="130"/>
      <c r="M44" s="134"/>
      <c r="N44" s="129"/>
    </row>
    <row r="45" spans="1:20" x14ac:dyDescent="0.3">
      <c r="A45" s="129"/>
      <c r="B45" s="135"/>
      <c r="C45" s="130"/>
      <c r="D45" s="130"/>
      <c r="E45" s="149" t="s">
        <v>6589</v>
      </c>
      <c r="F45" s="149" t="s">
        <v>6590</v>
      </c>
      <c r="G45" s="149" t="s">
        <v>6591</v>
      </c>
      <c r="H45" s="149" t="s">
        <v>6592</v>
      </c>
      <c r="I45" s="149" t="s">
        <v>6593</v>
      </c>
      <c r="J45" s="244" t="s">
        <v>6594</v>
      </c>
      <c r="K45" s="244" t="s">
        <v>6647</v>
      </c>
      <c r="L45" s="148"/>
      <c r="M45" s="134"/>
      <c r="N45" s="130"/>
    </row>
    <row r="46" spans="1:20" x14ac:dyDescent="0.3">
      <c r="A46" s="129"/>
      <c r="B46" s="135"/>
      <c r="C46" s="130"/>
      <c r="D46" s="187" t="s">
        <v>7900</v>
      </c>
      <c r="E46" s="278">
        <v>68.400000000000006</v>
      </c>
      <c r="F46" s="279">
        <v>60.3</v>
      </c>
      <c r="G46" s="279">
        <v>53.6</v>
      </c>
      <c r="H46" s="279">
        <v>48</v>
      </c>
      <c r="I46" s="279">
        <v>41.1</v>
      </c>
      <c r="J46" s="279">
        <v>35.799999999999997</v>
      </c>
      <c r="K46" s="279">
        <v>31</v>
      </c>
      <c r="L46" s="130"/>
      <c r="M46" s="134"/>
      <c r="N46" s="130"/>
      <c r="O46" s="140"/>
      <c r="P46" s="140"/>
      <c r="Q46" s="140"/>
      <c r="R46" s="140"/>
      <c r="S46" s="140"/>
      <c r="T46" s="140"/>
    </row>
    <row r="47" spans="1:20" x14ac:dyDescent="0.3">
      <c r="A47" s="129"/>
      <c r="B47" s="135"/>
      <c r="C47" s="130"/>
      <c r="D47" s="187" t="s">
        <v>7901</v>
      </c>
      <c r="E47" s="280">
        <v>28.5</v>
      </c>
      <c r="F47" s="281">
        <v>25.1</v>
      </c>
      <c r="G47" s="281">
        <v>22.3</v>
      </c>
      <c r="H47" s="281">
        <v>20</v>
      </c>
      <c r="I47" s="281">
        <v>17.100000000000001</v>
      </c>
      <c r="J47" s="281">
        <v>14.9</v>
      </c>
      <c r="K47" s="281">
        <v>12.9</v>
      </c>
      <c r="L47" s="130"/>
      <c r="M47" s="134"/>
      <c r="N47" s="130"/>
      <c r="O47" s="140"/>
      <c r="P47" s="140"/>
      <c r="Q47" s="140"/>
      <c r="R47" s="140"/>
      <c r="S47" s="140"/>
      <c r="T47" s="140"/>
    </row>
    <row r="48" spans="1:20" x14ac:dyDescent="0.3">
      <c r="A48" s="129"/>
      <c r="B48" s="135"/>
      <c r="C48" s="130"/>
      <c r="D48" s="187" t="s">
        <v>26</v>
      </c>
      <c r="E48" s="278">
        <v>91.2</v>
      </c>
      <c r="F48" s="279">
        <v>80.400000000000006</v>
      </c>
      <c r="G48" s="279">
        <v>71.3</v>
      </c>
      <c r="H48" s="279">
        <v>63.9</v>
      </c>
      <c r="I48" s="279">
        <v>54.8</v>
      </c>
      <c r="J48" s="279">
        <v>47.6</v>
      </c>
      <c r="K48" s="279">
        <v>41.1</v>
      </c>
      <c r="L48" s="130"/>
      <c r="M48" s="134"/>
      <c r="N48" s="130"/>
      <c r="O48" s="140"/>
      <c r="P48" s="140"/>
      <c r="Q48" s="140"/>
      <c r="R48" s="140"/>
      <c r="S48" s="140"/>
      <c r="T48" s="140"/>
    </row>
    <row r="49" spans="1:20" x14ac:dyDescent="0.3">
      <c r="A49" s="129"/>
      <c r="B49" s="135"/>
      <c r="C49" s="130"/>
      <c r="D49" s="187" t="s">
        <v>27</v>
      </c>
      <c r="E49" s="280">
        <v>38</v>
      </c>
      <c r="F49" s="281">
        <v>33.5</v>
      </c>
      <c r="G49" s="281">
        <v>29.7</v>
      </c>
      <c r="H49" s="281">
        <v>26.6</v>
      </c>
      <c r="I49" s="281">
        <v>22.8</v>
      </c>
      <c r="J49" s="281">
        <v>19.8</v>
      </c>
      <c r="K49" s="281">
        <v>17.100000000000001</v>
      </c>
      <c r="L49" s="130"/>
      <c r="M49" s="134"/>
      <c r="N49" s="130"/>
      <c r="O49" s="140"/>
      <c r="P49" s="140"/>
      <c r="Q49" s="140"/>
      <c r="R49" s="140"/>
      <c r="S49" s="140"/>
      <c r="T49" s="140"/>
    </row>
    <row r="50" spans="1:20" x14ac:dyDescent="0.3">
      <c r="A50" s="129"/>
      <c r="B50" s="135"/>
      <c r="C50" s="130"/>
      <c r="D50" s="187" t="s">
        <v>28</v>
      </c>
      <c r="E50" s="278">
        <v>242.4</v>
      </c>
      <c r="F50" s="279">
        <v>213.4</v>
      </c>
      <c r="G50" s="279">
        <v>189.2</v>
      </c>
      <c r="H50" s="279">
        <v>169.7</v>
      </c>
      <c r="I50" s="279">
        <v>145.5</v>
      </c>
      <c r="J50" s="279">
        <v>126.3</v>
      </c>
      <c r="K50" s="279">
        <v>109.2</v>
      </c>
      <c r="L50" s="130"/>
      <c r="M50" s="134"/>
      <c r="N50" s="130"/>
      <c r="O50" s="140"/>
      <c r="P50" s="140"/>
      <c r="Q50" s="140"/>
      <c r="R50" s="140"/>
      <c r="S50" s="140"/>
      <c r="T50" s="140"/>
    </row>
    <row r="51" spans="1:20" x14ac:dyDescent="0.3">
      <c r="A51" s="129"/>
      <c r="B51" s="135"/>
      <c r="C51" s="130"/>
      <c r="D51" s="187" t="s">
        <v>29</v>
      </c>
      <c r="E51" s="280">
        <v>101</v>
      </c>
      <c r="F51" s="281">
        <v>88.9</v>
      </c>
      <c r="G51" s="281">
        <v>78.8</v>
      </c>
      <c r="H51" s="281">
        <v>70.7</v>
      </c>
      <c r="I51" s="281">
        <v>60.6</v>
      </c>
      <c r="J51" s="281">
        <v>52.6</v>
      </c>
      <c r="K51" s="281">
        <v>45.5</v>
      </c>
      <c r="L51" s="130"/>
      <c r="M51" s="134"/>
      <c r="N51" s="130"/>
      <c r="O51" s="140"/>
      <c r="P51" s="140"/>
      <c r="Q51" s="140"/>
      <c r="R51" s="140"/>
      <c r="S51" s="140"/>
      <c r="T51" s="140"/>
    </row>
    <row r="52" spans="1:20" x14ac:dyDescent="0.3">
      <c r="A52" s="129"/>
      <c r="B52" s="135"/>
      <c r="C52" s="130"/>
      <c r="D52" s="130"/>
      <c r="E52" s="130"/>
      <c r="F52" s="130"/>
      <c r="G52" s="143"/>
      <c r="H52" s="130"/>
      <c r="I52" s="130"/>
      <c r="J52" s="130"/>
      <c r="K52" s="130"/>
      <c r="L52" s="130"/>
      <c r="M52" s="134"/>
      <c r="N52" s="129"/>
    </row>
    <row r="53" spans="1:20" x14ac:dyDescent="0.3">
      <c r="A53" s="129"/>
      <c r="B53" s="135"/>
      <c r="C53" s="130"/>
      <c r="D53" s="130"/>
      <c r="E53" s="149" t="s">
        <v>30</v>
      </c>
      <c r="F53" s="149" t="s">
        <v>31</v>
      </c>
      <c r="G53" s="149" t="s">
        <v>32</v>
      </c>
      <c r="H53" s="149" t="s">
        <v>33</v>
      </c>
      <c r="I53" s="149" t="s">
        <v>34</v>
      </c>
      <c r="J53" s="149" t="s">
        <v>35</v>
      </c>
      <c r="K53" s="149" t="s">
        <v>36</v>
      </c>
      <c r="L53" s="244" t="s">
        <v>37</v>
      </c>
      <c r="M53" s="134"/>
      <c r="N53" s="129"/>
    </row>
    <row r="54" spans="1:20" x14ac:dyDescent="0.3">
      <c r="A54" s="129"/>
      <c r="B54" s="135"/>
      <c r="C54" s="130"/>
      <c r="D54" s="187" t="s">
        <v>38</v>
      </c>
      <c r="E54" s="245">
        <v>165.5</v>
      </c>
      <c r="F54" s="246">
        <v>146</v>
      </c>
      <c r="G54" s="246">
        <v>126.5</v>
      </c>
      <c r="H54" s="246">
        <v>107</v>
      </c>
      <c r="I54" s="246">
        <v>90</v>
      </c>
      <c r="J54" s="246">
        <v>73</v>
      </c>
      <c r="K54" s="246">
        <v>58.5</v>
      </c>
      <c r="L54" s="246">
        <v>46.5</v>
      </c>
      <c r="M54" s="134"/>
      <c r="N54" s="129"/>
    </row>
    <row r="55" spans="1:20" x14ac:dyDescent="0.3">
      <c r="A55" s="129"/>
      <c r="B55" s="135"/>
      <c r="C55" s="130"/>
      <c r="D55" s="187" t="s">
        <v>39</v>
      </c>
      <c r="E55" s="247">
        <v>69</v>
      </c>
      <c r="F55" s="248">
        <v>61</v>
      </c>
      <c r="G55" s="248">
        <v>53</v>
      </c>
      <c r="H55" s="248">
        <v>44.5</v>
      </c>
      <c r="I55" s="248">
        <v>37.5</v>
      </c>
      <c r="J55" s="248">
        <v>30.5</v>
      </c>
      <c r="K55" s="248">
        <v>24.5</v>
      </c>
      <c r="L55" s="248">
        <v>19.5</v>
      </c>
      <c r="M55" s="134"/>
      <c r="N55" s="129"/>
    </row>
    <row r="56" spans="1:20" x14ac:dyDescent="0.3">
      <c r="A56" s="129"/>
      <c r="B56" s="135"/>
      <c r="C56" s="130"/>
      <c r="D56" s="130"/>
      <c r="E56" s="249"/>
      <c r="F56" s="249"/>
      <c r="G56" s="249"/>
      <c r="H56" s="249"/>
      <c r="I56" s="249"/>
      <c r="J56" s="249"/>
      <c r="K56" s="249"/>
      <c r="L56" s="249"/>
      <c r="M56" s="131"/>
      <c r="N56" s="129"/>
    </row>
    <row r="57" spans="1:20" x14ac:dyDescent="0.3">
      <c r="A57" s="129"/>
      <c r="B57" s="135"/>
      <c r="C57" s="130"/>
      <c r="D57" s="130"/>
      <c r="E57" s="149" t="s">
        <v>40</v>
      </c>
      <c r="F57" s="149" t="s">
        <v>41</v>
      </c>
      <c r="G57" s="149" t="s">
        <v>42</v>
      </c>
      <c r="H57" s="149" t="s">
        <v>31</v>
      </c>
      <c r="I57" s="149" t="s">
        <v>43</v>
      </c>
      <c r="J57" s="149" t="s">
        <v>44</v>
      </c>
      <c r="K57" s="149" t="s">
        <v>33</v>
      </c>
      <c r="L57" s="149" t="s">
        <v>34</v>
      </c>
      <c r="M57" s="244" t="s">
        <v>45</v>
      </c>
      <c r="N57" s="129"/>
    </row>
    <row r="58" spans="1:20" x14ac:dyDescent="0.3">
      <c r="A58" s="129"/>
      <c r="B58" s="135"/>
      <c r="C58" s="130"/>
      <c r="D58" s="187" t="s">
        <v>46</v>
      </c>
      <c r="E58" s="245">
        <v>82.5</v>
      </c>
      <c r="F58" s="246">
        <v>76</v>
      </c>
      <c r="G58" s="246">
        <v>72</v>
      </c>
      <c r="H58" s="246">
        <v>62.5</v>
      </c>
      <c r="I58" s="246">
        <v>56</v>
      </c>
      <c r="J58" s="246">
        <v>53.5</v>
      </c>
      <c r="K58" s="246">
        <v>45.5</v>
      </c>
      <c r="L58" s="246">
        <v>38</v>
      </c>
      <c r="M58" s="246">
        <v>29.5</v>
      </c>
      <c r="N58" s="129"/>
    </row>
    <row r="59" spans="1:20" x14ac:dyDescent="0.3">
      <c r="A59" s="129"/>
      <c r="B59" s="135"/>
      <c r="C59" s="130"/>
      <c r="D59" s="187" t="s">
        <v>47</v>
      </c>
      <c r="E59" s="247">
        <v>34.5</v>
      </c>
      <c r="F59" s="248">
        <v>31.5</v>
      </c>
      <c r="G59" s="248">
        <v>30</v>
      </c>
      <c r="H59" s="248">
        <v>26</v>
      </c>
      <c r="I59" s="248">
        <v>23.5</v>
      </c>
      <c r="J59" s="248">
        <v>22.5</v>
      </c>
      <c r="K59" s="248">
        <v>19</v>
      </c>
      <c r="L59" s="248">
        <v>16</v>
      </c>
      <c r="M59" s="248">
        <v>12.5</v>
      </c>
      <c r="N59" s="129"/>
    </row>
    <row r="60" spans="1:20" x14ac:dyDescent="0.3">
      <c r="A60" s="129"/>
      <c r="B60" s="135"/>
      <c r="C60" s="130"/>
      <c r="D60" s="130"/>
      <c r="E60" s="130"/>
      <c r="F60" s="130"/>
      <c r="G60" s="143"/>
      <c r="H60" s="130"/>
      <c r="I60" s="130"/>
      <c r="J60" s="130"/>
      <c r="K60" s="130"/>
      <c r="L60" s="130"/>
      <c r="M60" s="134"/>
      <c r="N60" s="129"/>
    </row>
    <row r="61" spans="1:20" x14ac:dyDescent="0.3">
      <c r="A61" s="129"/>
      <c r="B61" s="135"/>
      <c r="C61" s="130"/>
      <c r="D61" s="130"/>
      <c r="E61" s="130"/>
      <c r="F61" s="130"/>
      <c r="G61" s="143"/>
      <c r="H61" s="130"/>
      <c r="I61" s="130"/>
      <c r="J61" s="130"/>
      <c r="K61" s="130"/>
      <c r="L61" s="130"/>
      <c r="M61" s="134"/>
      <c r="N61" s="129"/>
    </row>
    <row r="62" spans="1:20" x14ac:dyDescent="0.3">
      <c r="A62" s="129"/>
      <c r="B62" s="135"/>
      <c r="C62" s="130"/>
      <c r="D62" s="130"/>
      <c r="E62" s="130"/>
      <c r="F62" s="130"/>
      <c r="G62" s="143"/>
      <c r="H62" s="130"/>
      <c r="I62" s="130"/>
      <c r="J62" s="130"/>
      <c r="K62" s="130"/>
      <c r="L62" s="130"/>
      <c r="M62" s="134"/>
      <c r="N62" s="129"/>
    </row>
    <row r="63" spans="1:20" x14ac:dyDescent="0.3">
      <c r="A63" s="129"/>
      <c r="B63" s="135"/>
      <c r="C63" s="136" t="s">
        <v>48</v>
      </c>
      <c r="D63" s="130"/>
      <c r="E63" s="130"/>
      <c r="F63" s="130"/>
      <c r="G63" s="130"/>
      <c r="H63" s="130"/>
      <c r="I63" s="130"/>
      <c r="J63" s="130"/>
      <c r="K63" s="130"/>
      <c r="L63" s="130"/>
      <c r="M63" s="134"/>
      <c r="N63" s="129"/>
    </row>
    <row r="64" spans="1:20" x14ac:dyDescent="0.3">
      <c r="A64" s="129"/>
      <c r="B64" s="135"/>
      <c r="C64" s="130"/>
      <c r="D64" s="130"/>
      <c r="E64" s="130"/>
      <c r="F64" s="130"/>
      <c r="G64" s="143"/>
      <c r="H64" s="130"/>
      <c r="I64" s="130"/>
      <c r="J64" s="130"/>
      <c r="K64" s="130"/>
      <c r="L64" s="130"/>
      <c r="M64" s="134"/>
      <c r="N64" s="129"/>
    </row>
    <row r="65" spans="1:20" x14ac:dyDescent="0.3">
      <c r="A65" s="129"/>
      <c r="B65" s="135"/>
      <c r="C65" s="130"/>
      <c r="D65" s="130"/>
      <c r="E65" s="149" t="s">
        <v>49</v>
      </c>
      <c r="F65" s="244" t="s">
        <v>50</v>
      </c>
      <c r="G65" s="244" t="s">
        <v>51</v>
      </c>
      <c r="H65" s="148"/>
      <c r="I65" s="148"/>
      <c r="J65" s="148"/>
      <c r="K65" s="148"/>
      <c r="L65" s="148"/>
      <c r="M65" s="134"/>
      <c r="N65" s="130"/>
    </row>
    <row r="66" spans="1:20" x14ac:dyDescent="0.3">
      <c r="A66" s="129"/>
      <c r="B66" s="135"/>
      <c r="C66" s="130"/>
      <c r="D66" s="130" t="s">
        <v>52</v>
      </c>
      <c r="E66" s="147">
        <v>85</v>
      </c>
      <c r="F66" s="146">
        <v>765</v>
      </c>
      <c r="G66" s="146">
        <v>3400</v>
      </c>
      <c r="H66" s="143"/>
      <c r="I66" s="143"/>
      <c r="J66" s="143"/>
      <c r="K66" s="130"/>
      <c r="L66" s="130"/>
      <c r="M66" s="134"/>
      <c r="N66" s="130"/>
      <c r="O66" s="140"/>
      <c r="P66" s="140"/>
      <c r="Q66" s="140"/>
      <c r="R66" s="140"/>
      <c r="S66" s="140"/>
      <c r="T66" s="140"/>
    </row>
    <row r="67" spans="1:20" x14ac:dyDescent="0.3">
      <c r="A67" s="129"/>
      <c r="B67" s="135"/>
      <c r="C67" s="130"/>
      <c r="D67" s="130" t="s">
        <v>53</v>
      </c>
      <c r="E67" s="145">
        <v>85</v>
      </c>
      <c r="F67" s="144">
        <v>765</v>
      </c>
      <c r="G67" s="144">
        <v>3400</v>
      </c>
      <c r="H67" s="143"/>
      <c r="I67" s="143"/>
      <c r="J67" s="143"/>
      <c r="K67" s="130"/>
      <c r="L67" s="130"/>
      <c r="M67" s="134"/>
      <c r="N67" s="130"/>
      <c r="O67" s="140"/>
      <c r="P67" s="140"/>
      <c r="Q67" s="140"/>
      <c r="R67" s="140"/>
      <c r="S67" s="140"/>
      <c r="T67" s="140"/>
    </row>
    <row r="68" spans="1:20" ht="15.9" customHeight="1" x14ac:dyDescent="0.3">
      <c r="A68" s="129"/>
      <c r="B68" s="133"/>
      <c r="C68" s="132"/>
      <c r="D68" s="132"/>
      <c r="E68" s="142"/>
      <c r="F68" s="142"/>
      <c r="G68" s="142"/>
      <c r="H68" s="142"/>
      <c r="I68" s="142"/>
      <c r="J68" s="132"/>
      <c r="K68" s="141"/>
      <c r="L68" s="141"/>
      <c r="M68" s="131"/>
      <c r="N68" s="130"/>
      <c r="O68" s="140"/>
      <c r="P68" s="140"/>
      <c r="Q68" s="140"/>
      <c r="R68" s="140"/>
      <c r="S68" s="140"/>
      <c r="T68" s="140"/>
    </row>
    <row r="69" spans="1:20" x14ac:dyDescent="0.3">
      <c r="A69" s="129"/>
      <c r="B69" s="129"/>
      <c r="C69" s="129"/>
      <c r="D69" s="129"/>
      <c r="E69" s="129"/>
      <c r="F69" s="129"/>
      <c r="G69" s="129"/>
      <c r="H69" s="129"/>
      <c r="I69" s="129"/>
      <c r="J69" s="129"/>
      <c r="K69" s="129"/>
      <c r="L69" s="129"/>
      <c r="M69" s="129"/>
      <c r="N69" s="129"/>
      <c r="O69" s="129"/>
      <c r="P69" s="129"/>
    </row>
    <row r="70" spans="1:20" x14ac:dyDescent="0.3">
      <c r="A70" s="129"/>
      <c r="B70" s="139"/>
      <c r="C70" s="138"/>
      <c r="D70" s="138"/>
      <c r="E70" s="138"/>
      <c r="F70" s="138"/>
      <c r="G70" s="138"/>
      <c r="H70" s="138"/>
      <c r="I70" s="138"/>
      <c r="J70" s="138"/>
      <c r="K70" s="138"/>
      <c r="L70" s="138"/>
      <c r="M70" s="137"/>
      <c r="N70" s="129"/>
    </row>
    <row r="71" spans="1:20" x14ac:dyDescent="0.3">
      <c r="A71" s="129"/>
      <c r="B71" s="135"/>
      <c r="C71" s="136" t="s">
        <v>55</v>
      </c>
      <c r="D71" s="130"/>
      <c r="E71" s="130"/>
      <c r="F71" s="130"/>
      <c r="G71" s="130"/>
      <c r="H71" s="130"/>
      <c r="I71" s="130"/>
      <c r="J71" s="130"/>
      <c r="K71" s="130"/>
      <c r="L71" s="130"/>
      <c r="M71" s="134"/>
      <c r="N71" s="129"/>
    </row>
    <row r="72" spans="1:20" x14ac:dyDescent="0.3">
      <c r="A72" s="129"/>
      <c r="B72" s="135"/>
      <c r="C72" s="130"/>
      <c r="D72" s="130"/>
      <c r="E72" s="130"/>
      <c r="F72" s="130"/>
      <c r="G72" s="130"/>
      <c r="H72" s="130"/>
      <c r="I72" s="130"/>
      <c r="J72" s="130"/>
      <c r="K72" s="130"/>
      <c r="L72" s="130"/>
      <c r="M72" s="134"/>
      <c r="N72" s="129"/>
    </row>
    <row r="73" spans="1:20" x14ac:dyDescent="0.3">
      <c r="A73" s="129"/>
      <c r="B73" s="135"/>
      <c r="C73" s="130"/>
      <c r="D73" s="130"/>
      <c r="E73" s="130"/>
      <c r="F73" s="130"/>
      <c r="G73" s="130"/>
      <c r="H73" s="130"/>
      <c r="I73" s="130"/>
      <c r="J73" s="130"/>
      <c r="K73" s="130"/>
      <c r="L73" s="130"/>
      <c r="M73" s="134"/>
      <c r="N73" s="129"/>
    </row>
    <row r="74" spans="1:20" x14ac:dyDescent="0.3">
      <c r="A74" s="129"/>
      <c r="B74" s="135"/>
      <c r="C74" s="130"/>
      <c r="D74" s="130"/>
      <c r="E74" s="130"/>
      <c r="F74" s="130"/>
      <c r="G74" s="130"/>
      <c r="H74" s="130"/>
      <c r="I74" s="130"/>
      <c r="J74" s="130"/>
      <c r="K74" s="130"/>
      <c r="L74" s="130"/>
      <c r="M74" s="134"/>
      <c r="N74" s="129"/>
    </row>
    <row r="75" spans="1:20" x14ac:dyDescent="0.3">
      <c r="A75" s="129"/>
      <c r="B75" s="135"/>
      <c r="C75" s="130"/>
      <c r="D75" s="130"/>
      <c r="E75" s="130"/>
      <c r="F75" s="130"/>
      <c r="G75" s="130"/>
      <c r="H75" s="130"/>
      <c r="I75" s="130"/>
      <c r="J75" s="130"/>
      <c r="K75" s="130"/>
      <c r="L75" s="130"/>
      <c r="M75" s="134"/>
      <c r="N75" s="129"/>
    </row>
    <row r="76" spans="1:20" x14ac:dyDescent="0.3">
      <c r="A76" s="129"/>
      <c r="B76" s="135"/>
      <c r="C76" s="130"/>
      <c r="D76" s="130"/>
      <c r="E76" s="130"/>
      <c r="F76" s="130"/>
      <c r="G76" s="130"/>
      <c r="H76" s="130"/>
      <c r="I76" s="130"/>
      <c r="J76" s="130"/>
      <c r="K76" s="130"/>
      <c r="L76" s="130"/>
      <c r="M76" s="134"/>
      <c r="N76" s="129"/>
    </row>
    <row r="77" spans="1:20" x14ac:dyDescent="0.3">
      <c r="A77" s="129"/>
      <c r="B77" s="135"/>
      <c r="C77" s="130"/>
      <c r="D77" s="130"/>
      <c r="E77" s="130"/>
      <c r="F77" s="130"/>
      <c r="G77" s="130"/>
      <c r="H77" s="130"/>
      <c r="I77" s="130"/>
      <c r="J77" s="130"/>
      <c r="K77" s="130"/>
      <c r="L77" s="130"/>
      <c r="M77" s="134"/>
      <c r="N77" s="129"/>
    </row>
    <row r="78" spans="1:20" x14ac:dyDescent="0.3">
      <c r="A78" s="129"/>
      <c r="B78" s="135"/>
      <c r="C78" s="130"/>
      <c r="D78" s="130"/>
      <c r="E78" s="130"/>
      <c r="F78" s="130"/>
      <c r="G78" s="130"/>
      <c r="H78" s="130"/>
      <c r="I78" s="130"/>
      <c r="J78" s="130"/>
      <c r="K78" s="130"/>
      <c r="L78" s="130"/>
      <c r="M78" s="134"/>
      <c r="N78" s="129"/>
      <c r="O78" s="53"/>
    </row>
    <row r="79" spans="1:20" x14ac:dyDescent="0.3">
      <c r="A79" s="129"/>
      <c r="B79" s="135"/>
      <c r="C79" s="130"/>
      <c r="D79" s="130"/>
      <c r="E79" s="130"/>
      <c r="F79" s="130"/>
      <c r="G79" s="130"/>
      <c r="H79" s="130"/>
      <c r="I79" s="130"/>
      <c r="J79" s="130"/>
      <c r="K79" s="130"/>
      <c r="L79" s="130"/>
      <c r="M79" s="134"/>
      <c r="N79" s="129"/>
    </row>
    <row r="80" spans="1:20" x14ac:dyDescent="0.3">
      <c r="A80" s="129"/>
      <c r="B80" s="135"/>
      <c r="C80" s="130"/>
      <c r="D80" s="130"/>
      <c r="E80" s="130"/>
      <c r="F80" s="130"/>
      <c r="G80" s="130"/>
      <c r="H80" s="130"/>
      <c r="I80" s="130"/>
      <c r="J80" s="130"/>
      <c r="K80" s="130"/>
      <c r="L80" s="130"/>
      <c r="M80" s="134"/>
      <c r="N80" s="129"/>
    </row>
    <row r="81" spans="1:14" x14ac:dyDescent="0.3">
      <c r="A81" s="129"/>
      <c r="B81" s="135"/>
      <c r="C81" s="130"/>
      <c r="D81" s="130"/>
      <c r="E81" s="130"/>
      <c r="F81" s="130"/>
      <c r="G81" s="130"/>
      <c r="H81" s="130"/>
      <c r="I81" s="130"/>
      <c r="J81" s="130"/>
      <c r="K81" s="130"/>
      <c r="L81" s="130"/>
      <c r="M81" s="134"/>
      <c r="N81" s="129"/>
    </row>
    <row r="82" spans="1:14" x14ac:dyDescent="0.3">
      <c r="A82" s="129"/>
      <c r="B82" s="135"/>
      <c r="C82" s="130"/>
      <c r="D82" s="130"/>
      <c r="E82" s="130"/>
      <c r="F82" s="130"/>
      <c r="G82" s="130"/>
      <c r="H82" s="130"/>
      <c r="I82" s="130"/>
      <c r="J82" s="130"/>
      <c r="K82" s="130"/>
      <c r="L82" s="130"/>
      <c r="M82" s="134"/>
      <c r="N82" s="129"/>
    </row>
    <row r="83" spans="1:14" x14ac:dyDescent="0.3">
      <c r="A83" s="129"/>
      <c r="B83" s="135"/>
      <c r="C83" s="130"/>
      <c r="D83" s="130"/>
      <c r="E83" s="130"/>
      <c r="F83" s="130"/>
      <c r="G83" s="130"/>
      <c r="H83" s="130"/>
      <c r="I83" s="130"/>
      <c r="J83" s="130"/>
      <c r="K83" s="130"/>
      <c r="L83" s="130"/>
      <c r="M83" s="134"/>
      <c r="N83" s="129"/>
    </row>
    <row r="84" spans="1:14" x14ac:dyDescent="0.3">
      <c r="A84" s="129"/>
      <c r="B84" s="135"/>
      <c r="C84" s="130"/>
      <c r="D84" s="130"/>
      <c r="E84" s="130"/>
      <c r="F84" s="130"/>
      <c r="G84" s="130"/>
      <c r="H84" s="130"/>
      <c r="I84" s="130"/>
      <c r="J84" s="130"/>
      <c r="K84" s="130"/>
      <c r="L84" s="130"/>
      <c r="M84" s="134"/>
      <c r="N84" s="129"/>
    </row>
    <row r="85" spans="1:14" x14ac:dyDescent="0.3">
      <c r="A85" s="129"/>
      <c r="B85" s="135"/>
      <c r="C85" s="130"/>
      <c r="D85" s="130"/>
      <c r="E85" s="130"/>
      <c r="F85" s="130"/>
      <c r="G85" s="130"/>
      <c r="H85" s="130"/>
      <c r="I85" s="130"/>
      <c r="J85" s="130"/>
      <c r="K85" s="130"/>
      <c r="L85" s="130"/>
      <c r="M85" s="134"/>
      <c r="N85" s="129"/>
    </row>
    <row r="86" spans="1:14" x14ac:dyDescent="0.3">
      <c r="A86" s="129"/>
      <c r="B86" s="135"/>
      <c r="C86" s="130"/>
      <c r="D86" s="130"/>
      <c r="E86" s="130"/>
      <c r="F86" s="130"/>
      <c r="G86" s="130"/>
      <c r="H86" s="130"/>
      <c r="I86" s="130"/>
      <c r="J86" s="130"/>
      <c r="K86" s="130"/>
      <c r="L86" s="130"/>
      <c r="M86" s="134"/>
      <c r="N86" s="129"/>
    </row>
    <row r="87" spans="1:14" x14ac:dyDescent="0.3">
      <c r="A87" s="129"/>
      <c r="B87" s="135"/>
      <c r="C87" s="130"/>
      <c r="D87" s="130"/>
      <c r="E87" s="130"/>
      <c r="F87" s="130"/>
      <c r="G87" s="130"/>
      <c r="H87" s="130"/>
      <c r="I87" s="130"/>
      <c r="J87" s="130"/>
      <c r="K87" s="130"/>
      <c r="L87" s="130"/>
      <c r="M87" s="134"/>
      <c r="N87" s="129"/>
    </row>
    <row r="88" spans="1:14" x14ac:dyDescent="0.3">
      <c r="A88" s="129"/>
      <c r="B88" s="135"/>
      <c r="C88" s="130"/>
      <c r="D88" s="130"/>
      <c r="E88" s="130"/>
      <c r="F88" s="130"/>
      <c r="G88" s="130"/>
      <c r="H88" s="130"/>
      <c r="I88" s="130"/>
      <c r="J88" s="130"/>
      <c r="K88" s="130"/>
      <c r="L88" s="130"/>
      <c r="M88" s="134"/>
      <c r="N88" s="129"/>
    </row>
    <row r="89" spans="1:14" x14ac:dyDescent="0.3">
      <c r="A89" s="129"/>
      <c r="B89" s="135"/>
      <c r="C89" s="130"/>
      <c r="D89" s="130"/>
      <c r="E89" s="130"/>
      <c r="F89" s="130"/>
      <c r="G89" s="130"/>
      <c r="H89" s="130"/>
      <c r="I89" s="130"/>
      <c r="J89" s="130"/>
      <c r="K89" s="130"/>
      <c r="L89" s="130"/>
      <c r="M89" s="134"/>
      <c r="N89" s="129"/>
    </row>
    <row r="90" spans="1:14" x14ac:dyDescent="0.3">
      <c r="A90" s="129"/>
      <c r="B90" s="135"/>
      <c r="C90" s="130"/>
      <c r="D90" s="130"/>
      <c r="E90" s="130"/>
      <c r="F90" s="130"/>
      <c r="G90" s="130"/>
      <c r="H90" s="130"/>
      <c r="I90" s="130"/>
      <c r="J90" s="130"/>
      <c r="K90" s="130"/>
      <c r="L90" s="130"/>
      <c r="M90" s="134"/>
      <c r="N90" s="129"/>
    </row>
    <row r="91" spans="1:14" x14ac:dyDescent="0.3">
      <c r="B91" s="135"/>
      <c r="C91" s="130"/>
      <c r="D91" s="130"/>
      <c r="E91" s="130"/>
      <c r="F91" s="130"/>
      <c r="G91" s="130"/>
      <c r="H91" s="130"/>
      <c r="I91" s="130"/>
      <c r="J91" s="130"/>
      <c r="K91" s="130"/>
      <c r="L91" s="130"/>
      <c r="M91" s="134"/>
      <c r="N91" s="129"/>
    </row>
    <row r="92" spans="1:14" x14ac:dyDescent="0.3">
      <c r="B92" s="135"/>
      <c r="C92" s="130"/>
      <c r="D92" s="130"/>
      <c r="E92" s="130"/>
      <c r="F92" s="130"/>
      <c r="G92" s="130"/>
      <c r="H92" s="130"/>
      <c r="I92" s="130"/>
      <c r="J92" s="130"/>
      <c r="K92" s="130"/>
      <c r="L92" s="130"/>
      <c r="M92" s="134"/>
      <c r="N92" s="129"/>
    </row>
    <row r="93" spans="1:14" x14ac:dyDescent="0.3">
      <c r="B93" s="135"/>
      <c r="C93" s="130"/>
      <c r="D93" s="130"/>
      <c r="E93" s="130"/>
      <c r="F93" s="130"/>
      <c r="G93" s="130"/>
      <c r="H93" s="130"/>
      <c r="I93" s="130"/>
      <c r="J93" s="130"/>
      <c r="K93" s="130"/>
      <c r="L93" s="130"/>
      <c r="M93" s="134"/>
      <c r="N93" s="129"/>
    </row>
    <row r="94" spans="1:14" x14ac:dyDescent="0.3">
      <c r="B94" s="135"/>
      <c r="C94" s="130"/>
      <c r="D94" s="130"/>
      <c r="E94" s="130"/>
      <c r="F94" s="130"/>
      <c r="G94" s="130"/>
      <c r="H94" s="130"/>
      <c r="I94" s="130"/>
      <c r="J94" s="130"/>
      <c r="K94" s="130"/>
      <c r="L94" s="130"/>
      <c r="M94" s="134"/>
      <c r="N94" s="129"/>
    </row>
    <row r="95" spans="1:14" x14ac:dyDescent="0.3">
      <c r="B95" s="135"/>
      <c r="C95" s="130"/>
      <c r="D95" s="130"/>
      <c r="E95" s="130"/>
      <c r="F95" s="130"/>
      <c r="G95" s="130"/>
      <c r="H95" s="130"/>
      <c r="I95" s="130"/>
      <c r="J95" s="130"/>
      <c r="K95" s="130"/>
      <c r="L95" s="130"/>
      <c r="M95" s="134"/>
      <c r="N95" s="129"/>
    </row>
    <row r="96" spans="1:14" x14ac:dyDescent="0.3">
      <c r="A96" s="129"/>
      <c r="B96" s="133"/>
      <c r="C96" s="132"/>
      <c r="D96" s="132"/>
      <c r="E96" s="142"/>
      <c r="F96" s="142"/>
      <c r="G96" s="142"/>
      <c r="H96" s="142"/>
      <c r="I96" s="142"/>
      <c r="J96" s="132"/>
      <c r="K96" s="141"/>
      <c r="L96" s="141"/>
      <c r="M96" s="305"/>
      <c r="N96" s="129"/>
    </row>
  </sheetData>
  <mergeCells count="1">
    <mergeCell ref="K16:L17"/>
  </mergeCells>
  <hyperlinks>
    <hyperlink ref="C26:D26" location="'Access Points'!A1" display="Access Points" xr:uid="{00000000-0004-0000-0000-000000000000}"/>
    <hyperlink ref="C10:D10" location="Firebox!A4" display="Rackmount Firebox M" xr:uid="{00000000-0004-0000-0000-000001000000}"/>
    <hyperlink ref="C19:D19" location="Firebox!A445" display="Tabletop Firebox T" xr:uid="{00000000-0004-0000-0000-000002000000}"/>
    <hyperlink ref="C43" location="'AuthPoint &amp; DNSWatch'!A1" display="AuthPoint &amp; DNSWatchGO" xr:uid="{00000000-0004-0000-0000-000012000000}"/>
    <hyperlink ref="D46" location="AuthPoint!A1" display="AuthPoint - per User - 3 year" xr:uid="{747BA670-B4C6-4FD5-B5B9-87835CC6EE8A}"/>
    <hyperlink ref="D47" location="AuthPoint!A1" display="AuthPoint - per User - 1 year" xr:uid="{5938F542-29CC-4E08-9B56-086C46E543C8}"/>
    <hyperlink ref="D48" location="DNSWatchGO!A1" display="DNSWatchGO - per User - 3 years" xr:uid="{6D6CDC48-3439-44D0-8AAA-F9345D8FAC8A}"/>
    <hyperlink ref="D49" location="DNSWatchGO!A1" display="DNSWatchGO - per User - 1 years" xr:uid="{EFDBCFAF-8121-4D28-BAB3-92AC702F0390}"/>
    <hyperlink ref="D50" location="Passport!A1" display="Passport - per User - 3 years" xr:uid="{CC78C778-9B7F-43F4-9D40-CAC991A8D7A5}"/>
    <hyperlink ref="D51" location="Passport!A1" display="Passport - per User - 1 years" xr:uid="{FC8838E7-16F0-42E5-96CA-020AE6535D7E}"/>
    <hyperlink ref="D54" location="Panda!B9" display="Adaptive Defense 360 - per Licence - 3 year" xr:uid="{43E7B336-948C-41DB-9358-B55E011F7C33}"/>
    <hyperlink ref="D55" location="Panda!B19" display="Adaptive Defense 360 - per Licence - 1 year" xr:uid="{87965779-E944-4C30-A383-9566E4396AB4}"/>
    <hyperlink ref="D58" location="Panda!B124" display="Endpoint Protection - per License - 3 year" xr:uid="{C33E4903-5165-4AAC-BED8-A6A7CE21364D}"/>
    <hyperlink ref="D59" location="Panda!B135" display="Endpoint Protection - per License - 1 year" xr:uid="{9ED02E63-4888-433F-A41C-974211BDF06F}"/>
    <hyperlink ref="R11" location="Firebox!A530" display="M270" xr:uid="{B842802C-BAD4-42FE-83C5-B9BD2A4116C1}"/>
    <hyperlink ref="S11" location="Firebox!A468" display="M370" xr:uid="{884B3F61-8AF2-4BC9-A4AB-609A30ADEB09}"/>
    <hyperlink ref="T11" location="Firebox!A333" display="M570" xr:uid="{4363A913-C3C4-47E7-AB2C-E6EB2D644B22}"/>
    <hyperlink ref="U11" location="Firebox!A266" display="M670" xr:uid="{4DC2B17E-49E6-431C-B755-95D3202237B4}"/>
    <hyperlink ref="V11" location="Firebox!A61" display="M4800*" xr:uid="{F41C054E-D7D4-4972-A747-8E24652226CD}"/>
    <hyperlink ref="W11" location="Firebox!A36" display="M5600*" xr:uid="{3EEFE50B-19B5-4524-8EBC-125AAFE7B697}"/>
    <hyperlink ref="R21" location="Firebox!A1266" display="T15" xr:uid="{2916443E-9138-4F0B-9B2A-192CF5D9DC07}"/>
    <hyperlink ref="S21" location="Firebox!A1322" display="T15-W" xr:uid="{9F349275-67D2-4F6D-9767-63A2AC1F8568}"/>
    <hyperlink ref="T21" location="Firebox!A828" display="T20" xr:uid="{327205A1-1ECB-4B67-88E0-74CD2B017754}"/>
    <hyperlink ref="U21" location="Firebox!A868" display="T20-W" xr:uid="{4856CDC5-D27A-44AF-9C1B-CC3644E39C67}"/>
    <hyperlink ref="W21" location="Firebox!A755" display="T40-W" xr:uid="{76CD6003-AB2D-4867-86F3-887C8F8C22A6}"/>
    <hyperlink ref="X21" location="Firebox!A597" display="T80" xr:uid="{0B8DAD08-D63F-4FB4-9270-8CE0E74F2B74}"/>
    <hyperlink ref="V21" location="Firebox!A681" display="T40" xr:uid="{3591DF3D-DBB4-4402-8A59-6D7C2170AC7E}"/>
  </hyperlinks>
  <pageMargins left="0.7" right="0.7" top="0.25" bottom="0.25" header="0.3" footer="0.3"/>
  <pageSetup scale="52" orientation="portrait" copies="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2F43B-3B89-4314-89EA-842490EAA22B}">
  <sheetPr codeName="Sheet9">
    <pageSetUpPr fitToPage="1"/>
  </sheetPr>
  <dimension ref="A1:L1441"/>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3.109375" style="53" customWidth="1"/>
    <col min="6" max="6" width="13.5546875" style="53" customWidth="1"/>
    <col min="7" max="7" width="17.33203125" style="53" customWidth="1"/>
    <col min="8" max="8" width="18.33203125" style="53" customWidth="1"/>
    <col min="9" max="9" width="19" style="53" customWidth="1"/>
    <col min="10"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c r="F3" s="13"/>
      <c r="G3" s="436" t="s">
        <v>3642</v>
      </c>
      <c r="H3" s="13"/>
      <c r="I3" s="66"/>
    </row>
    <row r="4" spans="1:12" x14ac:dyDescent="0.3">
      <c r="A4" s="1"/>
      <c r="B4" s="7" t="s">
        <v>3643</v>
      </c>
      <c r="C4" s="8"/>
      <c r="D4" s="29"/>
      <c r="E4" s="90"/>
      <c r="F4" s="24"/>
      <c r="G4" s="24"/>
      <c r="H4" s="91"/>
      <c r="I4" s="91"/>
    </row>
    <row r="5" spans="1:12" ht="28.8" x14ac:dyDescent="0.3">
      <c r="A5" s="1"/>
      <c r="B5" s="7"/>
      <c r="C5" s="8"/>
      <c r="D5" s="29"/>
      <c r="E5" s="26" t="s">
        <v>160</v>
      </c>
      <c r="F5" s="26" t="s">
        <v>161</v>
      </c>
      <c r="G5" s="26" t="s">
        <v>162</v>
      </c>
      <c r="H5" s="26" t="s">
        <v>60</v>
      </c>
      <c r="I5" s="26" t="s">
        <v>3644</v>
      </c>
    </row>
    <row r="6" spans="1:12" x14ac:dyDescent="0.3">
      <c r="B6" s="214"/>
      <c r="C6" s="183" t="s">
        <v>4444</v>
      </c>
      <c r="D6" s="215"/>
      <c r="E6" s="216"/>
      <c r="F6" s="216"/>
      <c r="G6" s="217"/>
      <c r="H6" s="217"/>
      <c r="I6" s="224"/>
    </row>
    <row r="7" spans="1:12" ht="34.950000000000003" customHeight="1" x14ac:dyDescent="0.3">
      <c r="B7" s="109"/>
      <c r="C7" s="516" t="s">
        <v>4469</v>
      </c>
      <c r="D7" s="516"/>
      <c r="E7" s="516"/>
      <c r="F7" s="516"/>
      <c r="G7" s="516"/>
      <c r="H7" s="516"/>
      <c r="I7" s="517"/>
    </row>
    <row r="8" spans="1:12" x14ac:dyDescent="0.3">
      <c r="B8" s="109"/>
      <c r="C8" s="15" t="s">
        <v>6683</v>
      </c>
      <c r="I8" s="223"/>
      <c r="L8" s="1"/>
    </row>
    <row r="9" spans="1:12" x14ac:dyDescent="0.3">
      <c r="B9" s="109"/>
      <c r="D9" s="53" t="s">
        <v>6684</v>
      </c>
      <c r="E9" s="99" t="s">
        <v>646</v>
      </c>
      <c r="F9" s="99" t="s">
        <v>67</v>
      </c>
      <c r="G9" s="99" t="s">
        <v>6692</v>
      </c>
      <c r="H9" s="99" t="s">
        <v>6688</v>
      </c>
      <c r="I9" s="287">
        <v>50.3</v>
      </c>
      <c r="K9" s="288"/>
      <c r="L9" s="1"/>
    </row>
    <row r="10" spans="1:12" x14ac:dyDescent="0.3">
      <c r="B10" s="109"/>
      <c r="D10" s="53" t="s">
        <v>6685</v>
      </c>
      <c r="E10" s="99" t="s">
        <v>646</v>
      </c>
      <c r="F10" s="99" t="s">
        <v>67</v>
      </c>
      <c r="G10" s="99" t="s">
        <v>6693</v>
      </c>
      <c r="H10" s="99" t="s">
        <v>6689</v>
      </c>
      <c r="I10" s="287">
        <v>67.7</v>
      </c>
      <c r="K10" s="288"/>
      <c r="L10" s="1"/>
    </row>
    <row r="11" spans="1:12" x14ac:dyDescent="0.3">
      <c r="B11" s="109"/>
      <c r="D11" s="53" t="s">
        <v>6686</v>
      </c>
      <c r="E11" s="99" t="s">
        <v>646</v>
      </c>
      <c r="F11" s="99" t="s">
        <v>67</v>
      </c>
      <c r="G11" s="99" t="s">
        <v>6694</v>
      </c>
      <c r="H11" s="99" t="s">
        <v>6690</v>
      </c>
      <c r="I11" s="287">
        <v>85.5</v>
      </c>
      <c r="K11" s="288"/>
      <c r="L11" s="1"/>
    </row>
    <row r="12" spans="1:12" x14ac:dyDescent="0.3">
      <c r="B12" s="109"/>
      <c r="D12" s="53" t="s">
        <v>6687</v>
      </c>
      <c r="E12" s="99" t="s">
        <v>646</v>
      </c>
      <c r="F12" s="99" t="s">
        <v>67</v>
      </c>
      <c r="G12" s="99" t="s">
        <v>6695</v>
      </c>
      <c r="H12" s="99" t="s">
        <v>6691</v>
      </c>
      <c r="I12" s="287">
        <v>102.5</v>
      </c>
      <c r="K12" s="288"/>
      <c r="L12" s="1"/>
    </row>
    <row r="13" spans="1:12" x14ac:dyDescent="0.3">
      <c r="B13" s="109"/>
      <c r="C13" s="15"/>
      <c r="D13" s="6"/>
      <c r="E13" s="18"/>
      <c r="F13" s="18"/>
      <c r="G13" s="18"/>
      <c r="H13" s="18"/>
      <c r="I13" s="223" t="s">
        <v>4500</v>
      </c>
      <c r="K13" s="288"/>
      <c r="L13" s="1"/>
    </row>
    <row r="14" spans="1:12" x14ac:dyDescent="0.3">
      <c r="B14" s="109"/>
      <c r="C14" s="15" t="s">
        <v>4445</v>
      </c>
      <c r="D14" s="12"/>
      <c r="E14" s="13"/>
      <c r="F14" s="13"/>
      <c r="G14" s="18"/>
      <c r="H14" s="18"/>
      <c r="I14" s="223" t="s">
        <v>4500</v>
      </c>
      <c r="K14" s="288"/>
      <c r="L14" s="1"/>
    </row>
    <row r="15" spans="1:12" x14ac:dyDescent="0.3">
      <c r="B15" s="109"/>
      <c r="C15" s="15"/>
      <c r="D15" s="6" t="s">
        <v>66</v>
      </c>
      <c r="E15" s="18" t="s">
        <v>646</v>
      </c>
      <c r="F15" s="18" t="s">
        <v>67</v>
      </c>
      <c r="G15" s="18" t="s">
        <v>69</v>
      </c>
      <c r="H15" s="18" t="s">
        <v>68</v>
      </c>
      <c r="I15" s="223">
        <v>18.5</v>
      </c>
      <c r="K15" s="288"/>
      <c r="L15" s="1"/>
    </row>
    <row r="16" spans="1:12" x14ac:dyDescent="0.3">
      <c r="B16" s="109"/>
      <c r="C16" s="15"/>
      <c r="D16" s="6" t="s">
        <v>70</v>
      </c>
      <c r="E16" s="18" t="s">
        <v>646</v>
      </c>
      <c r="F16" s="18" t="s">
        <v>67</v>
      </c>
      <c r="G16" s="18" t="s">
        <v>72</v>
      </c>
      <c r="H16" s="18" t="s">
        <v>71</v>
      </c>
      <c r="I16" s="223">
        <v>25.5</v>
      </c>
      <c r="K16" s="288"/>
      <c r="L16" s="1"/>
    </row>
    <row r="17" spans="2:12" x14ac:dyDescent="0.3">
      <c r="B17" s="109"/>
      <c r="C17" s="15"/>
      <c r="D17" s="6" t="s">
        <v>73</v>
      </c>
      <c r="E17" s="18" t="s">
        <v>646</v>
      </c>
      <c r="F17" s="18" t="s">
        <v>67</v>
      </c>
      <c r="G17" s="18" t="s">
        <v>75</v>
      </c>
      <c r="H17" s="18" t="s">
        <v>74</v>
      </c>
      <c r="I17" s="223">
        <v>36.5</v>
      </c>
      <c r="K17" s="288"/>
      <c r="L17" s="1"/>
    </row>
    <row r="18" spans="2:12" x14ac:dyDescent="0.3">
      <c r="B18" s="109"/>
      <c r="C18" s="15"/>
      <c r="D18" s="6" t="s">
        <v>76</v>
      </c>
      <c r="E18" s="18" t="s">
        <v>646</v>
      </c>
      <c r="F18" s="18" t="s">
        <v>67</v>
      </c>
      <c r="G18" s="18" t="s">
        <v>78</v>
      </c>
      <c r="H18" s="18" t="s">
        <v>77</v>
      </c>
      <c r="I18" s="223">
        <v>45.5</v>
      </c>
      <c r="K18" s="288"/>
      <c r="L18" s="1"/>
    </row>
    <row r="19" spans="2:12" x14ac:dyDescent="0.3">
      <c r="B19" s="109"/>
      <c r="C19" s="15"/>
      <c r="D19" s="6"/>
      <c r="E19" s="18"/>
      <c r="F19" s="18"/>
      <c r="G19" s="18"/>
      <c r="H19" s="18"/>
      <c r="I19" s="223" t="s">
        <v>4500</v>
      </c>
      <c r="K19" s="288"/>
      <c r="L19" s="1"/>
    </row>
    <row r="20" spans="2:12" x14ac:dyDescent="0.3">
      <c r="B20" s="109"/>
      <c r="C20" s="15" t="s">
        <v>6696</v>
      </c>
      <c r="D20" s="6"/>
      <c r="E20" s="18"/>
      <c r="F20" s="18"/>
      <c r="G20" s="18"/>
      <c r="H20" s="18"/>
      <c r="I20" s="223" t="s">
        <v>4500</v>
      </c>
      <c r="K20" s="288"/>
      <c r="L20" s="1"/>
    </row>
    <row r="21" spans="2:12" x14ac:dyDescent="0.3">
      <c r="B21" s="109"/>
      <c r="C21" s="15"/>
      <c r="D21" s="6" t="s">
        <v>6700</v>
      </c>
      <c r="E21" s="99" t="s">
        <v>646</v>
      </c>
      <c r="F21" s="99" t="s">
        <v>67</v>
      </c>
      <c r="G21" s="18" t="s">
        <v>6717</v>
      </c>
      <c r="H21" s="18" t="s">
        <v>6718</v>
      </c>
      <c r="I21" s="223">
        <v>68</v>
      </c>
      <c r="K21" s="288"/>
      <c r="L21" s="1"/>
    </row>
    <row r="22" spans="2:12" x14ac:dyDescent="0.3">
      <c r="B22" s="109"/>
      <c r="C22" s="15"/>
      <c r="D22" s="6" t="s">
        <v>6701</v>
      </c>
      <c r="E22" s="99" t="s">
        <v>646</v>
      </c>
      <c r="F22" s="99" t="s">
        <v>67</v>
      </c>
      <c r="G22" s="18" t="s">
        <v>6719</v>
      </c>
      <c r="H22" s="18" t="s">
        <v>6720</v>
      </c>
      <c r="I22" s="223">
        <v>85.5</v>
      </c>
      <c r="K22" s="288"/>
      <c r="L22" s="1"/>
    </row>
    <row r="23" spans="2:12" x14ac:dyDescent="0.3">
      <c r="B23" s="109"/>
      <c r="C23" s="15"/>
      <c r="D23" s="6" t="s">
        <v>6702</v>
      </c>
      <c r="E23" s="99" t="s">
        <v>646</v>
      </c>
      <c r="F23" s="99" t="s">
        <v>67</v>
      </c>
      <c r="G23" s="18" t="s">
        <v>6721</v>
      </c>
      <c r="H23" s="18" t="s">
        <v>6722</v>
      </c>
      <c r="I23" s="223">
        <v>102.5</v>
      </c>
      <c r="K23" s="288"/>
      <c r="L23" s="1"/>
    </row>
    <row r="24" spans="2:12" x14ac:dyDescent="0.3">
      <c r="B24" s="109"/>
      <c r="C24" s="15"/>
      <c r="D24" s="6" t="s">
        <v>6703</v>
      </c>
      <c r="E24" s="99" t="s">
        <v>646</v>
      </c>
      <c r="F24" s="99" t="s">
        <v>67</v>
      </c>
      <c r="G24" s="18" t="s">
        <v>6723</v>
      </c>
      <c r="H24" s="18" t="s">
        <v>6724</v>
      </c>
      <c r="I24" s="223">
        <v>137.5</v>
      </c>
      <c r="K24" s="288"/>
      <c r="L24" s="1"/>
    </row>
    <row r="25" spans="2:12" x14ac:dyDescent="0.3">
      <c r="B25" s="109"/>
      <c r="C25" s="15"/>
      <c r="D25" s="6"/>
      <c r="E25" s="18"/>
      <c r="F25" s="18"/>
      <c r="G25" s="18"/>
      <c r="H25" s="18"/>
      <c r="I25" s="223" t="s">
        <v>4500</v>
      </c>
      <c r="K25" s="288"/>
      <c r="L25" s="1"/>
    </row>
    <row r="26" spans="2:12" x14ac:dyDescent="0.3">
      <c r="B26" s="109"/>
      <c r="C26" s="15" t="s">
        <v>4446</v>
      </c>
      <c r="D26" s="6"/>
      <c r="E26" s="18"/>
      <c r="F26" s="18"/>
      <c r="G26" s="18"/>
      <c r="H26" s="18"/>
      <c r="I26" s="223" t="s">
        <v>4500</v>
      </c>
      <c r="K26" s="288"/>
      <c r="L26" s="1"/>
    </row>
    <row r="27" spans="2:12" x14ac:dyDescent="0.3">
      <c r="B27" s="109"/>
      <c r="C27" s="15"/>
      <c r="D27" s="6" t="s">
        <v>79</v>
      </c>
      <c r="E27" s="18" t="s">
        <v>646</v>
      </c>
      <c r="F27" s="18" t="s">
        <v>67</v>
      </c>
      <c r="G27" s="18" t="s">
        <v>81</v>
      </c>
      <c r="H27" s="18" t="s">
        <v>80</v>
      </c>
      <c r="I27" s="223">
        <v>23.5</v>
      </c>
      <c r="K27" s="288"/>
      <c r="L27" s="1"/>
    </row>
    <row r="28" spans="2:12" x14ac:dyDescent="0.3">
      <c r="B28" s="109"/>
      <c r="C28" s="15"/>
      <c r="D28" s="6" t="s">
        <v>82</v>
      </c>
      <c r="E28" s="18" t="s">
        <v>646</v>
      </c>
      <c r="F28" s="18" t="s">
        <v>67</v>
      </c>
      <c r="G28" s="18" t="s">
        <v>84</v>
      </c>
      <c r="H28" s="18" t="s">
        <v>83</v>
      </c>
      <c r="I28" s="223">
        <v>29</v>
      </c>
      <c r="K28" s="288"/>
      <c r="L28" s="1"/>
    </row>
    <row r="29" spans="2:12" x14ac:dyDescent="0.3">
      <c r="B29" s="109"/>
      <c r="C29" s="15"/>
      <c r="D29" s="6" t="s">
        <v>85</v>
      </c>
      <c r="E29" s="18" t="s">
        <v>646</v>
      </c>
      <c r="F29" s="18" t="s">
        <v>67</v>
      </c>
      <c r="G29" s="18" t="s">
        <v>87</v>
      </c>
      <c r="H29" s="18" t="s">
        <v>86</v>
      </c>
      <c r="I29" s="223">
        <v>40.5</v>
      </c>
      <c r="K29" s="288"/>
      <c r="L29" s="1"/>
    </row>
    <row r="30" spans="2:12" x14ac:dyDescent="0.3">
      <c r="B30" s="109"/>
      <c r="C30" s="15"/>
      <c r="D30" s="6" t="s">
        <v>88</v>
      </c>
      <c r="E30" s="18" t="s">
        <v>646</v>
      </c>
      <c r="F30" s="18" t="s">
        <v>67</v>
      </c>
      <c r="G30" s="18" t="s">
        <v>90</v>
      </c>
      <c r="H30" s="18" t="s">
        <v>89</v>
      </c>
      <c r="I30" s="223">
        <v>48.5</v>
      </c>
      <c r="K30" s="288"/>
      <c r="L30" s="1"/>
    </row>
    <row r="31" spans="2:12" x14ac:dyDescent="0.3">
      <c r="B31" s="109"/>
      <c r="C31" s="15"/>
      <c r="D31" s="6"/>
      <c r="E31" s="18"/>
      <c r="F31" s="18"/>
      <c r="G31" s="18"/>
      <c r="H31" s="18"/>
      <c r="I31" s="223" t="s">
        <v>4500</v>
      </c>
      <c r="K31" s="288"/>
      <c r="L31" s="1"/>
    </row>
    <row r="32" spans="2:12" x14ac:dyDescent="0.3">
      <c r="B32" s="109"/>
      <c r="C32" s="15" t="s">
        <v>6697</v>
      </c>
      <c r="D32" s="6"/>
      <c r="E32" s="18"/>
      <c r="F32" s="18"/>
      <c r="G32" s="18"/>
      <c r="H32" s="18"/>
      <c r="I32" s="223" t="s">
        <v>4500</v>
      </c>
      <c r="K32" s="288"/>
      <c r="L32" s="1"/>
    </row>
    <row r="33" spans="2:12" x14ac:dyDescent="0.3">
      <c r="B33" s="109"/>
      <c r="C33" s="15"/>
      <c r="D33" s="6" t="s">
        <v>6704</v>
      </c>
      <c r="E33" s="99" t="s">
        <v>646</v>
      </c>
      <c r="F33" s="99" t="s">
        <v>67</v>
      </c>
      <c r="G33" s="18" t="s">
        <v>6725</v>
      </c>
      <c r="H33" s="18" t="s">
        <v>6726</v>
      </c>
      <c r="I33" s="223">
        <v>102.5</v>
      </c>
      <c r="K33" s="288"/>
      <c r="L33" s="1"/>
    </row>
    <row r="34" spans="2:12" x14ac:dyDescent="0.3">
      <c r="B34" s="109"/>
      <c r="C34" s="15"/>
      <c r="D34" s="6" t="s">
        <v>6705</v>
      </c>
      <c r="E34" s="99" t="s">
        <v>646</v>
      </c>
      <c r="F34" s="99" t="s">
        <v>67</v>
      </c>
      <c r="G34" s="18" t="s">
        <v>6727</v>
      </c>
      <c r="H34" s="18" t="s">
        <v>6728</v>
      </c>
      <c r="I34" s="223">
        <v>120</v>
      </c>
      <c r="K34" s="288"/>
      <c r="L34" s="1"/>
    </row>
    <row r="35" spans="2:12" x14ac:dyDescent="0.3">
      <c r="B35" s="109"/>
      <c r="C35" s="15"/>
      <c r="D35" s="6" t="s">
        <v>6706</v>
      </c>
      <c r="E35" s="99" t="s">
        <v>646</v>
      </c>
      <c r="F35" s="99" t="s">
        <v>67</v>
      </c>
      <c r="G35" s="18" t="s">
        <v>6729</v>
      </c>
      <c r="H35" s="18" t="s">
        <v>6730</v>
      </c>
      <c r="I35" s="223">
        <v>137.5</v>
      </c>
      <c r="K35" s="288"/>
      <c r="L35" s="1"/>
    </row>
    <row r="36" spans="2:12" x14ac:dyDescent="0.3">
      <c r="B36" s="109"/>
      <c r="C36" s="15"/>
      <c r="D36" s="6" t="s">
        <v>6707</v>
      </c>
      <c r="E36" s="99" t="s">
        <v>646</v>
      </c>
      <c r="F36" s="99" t="s">
        <v>67</v>
      </c>
      <c r="G36" s="18" t="s">
        <v>6731</v>
      </c>
      <c r="H36" s="18" t="s">
        <v>6732</v>
      </c>
      <c r="I36" s="223">
        <v>190</v>
      </c>
      <c r="K36" s="288"/>
      <c r="L36" s="1"/>
    </row>
    <row r="37" spans="2:12" x14ac:dyDescent="0.3">
      <c r="B37" s="109"/>
      <c r="C37" s="15"/>
      <c r="D37" s="6"/>
      <c r="E37" s="18"/>
      <c r="F37" s="18"/>
      <c r="G37" s="18"/>
      <c r="H37" s="18"/>
      <c r="I37" s="223" t="s">
        <v>4500</v>
      </c>
      <c r="K37" s="288"/>
      <c r="L37" s="1"/>
    </row>
    <row r="38" spans="2:12" x14ac:dyDescent="0.3">
      <c r="B38" s="109"/>
      <c r="C38" s="15" t="s">
        <v>4447</v>
      </c>
      <c r="D38" s="6"/>
      <c r="E38" s="18"/>
      <c r="F38" s="18"/>
      <c r="G38" s="18"/>
      <c r="H38" s="18"/>
      <c r="I38" s="223" t="s">
        <v>4500</v>
      </c>
      <c r="K38" s="288"/>
      <c r="L38" s="1"/>
    </row>
    <row r="39" spans="2:12" x14ac:dyDescent="0.3">
      <c r="B39" s="109"/>
      <c r="C39" s="15"/>
      <c r="D39" s="6" t="s">
        <v>91</v>
      </c>
      <c r="E39" s="18" t="s">
        <v>646</v>
      </c>
      <c r="F39" s="18" t="s">
        <v>67</v>
      </c>
      <c r="G39" s="18" t="s">
        <v>93</v>
      </c>
      <c r="H39" s="18" t="s">
        <v>92</v>
      </c>
      <c r="I39" s="223">
        <v>34.5</v>
      </c>
      <c r="K39" s="288"/>
      <c r="L39" s="1"/>
    </row>
    <row r="40" spans="2:12" x14ac:dyDescent="0.3">
      <c r="B40" s="109"/>
      <c r="C40" s="15"/>
      <c r="D40" s="6" t="s">
        <v>94</v>
      </c>
      <c r="E40" s="18" t="s">
        <v>646</v>
      </c>
      <c r="F40" s="18" t="s">
        <v>67</v>
      </c>
      <c r="G40" s="18" t="s">
        <v>96</v>
      </c>
      <c r="H40" s="18" t="s">
        <v>95</v>
      </c>
      <c r="I40" s="223">
        <v>40.5</v>
      </c>
      <c r="K40" s="288"/>
      <c r="L40" s="1"/>
    </row>
    <row r="41" spans="2:12" x14ac:dyDescent="0.3">
      <c r="B41" s="109"/>
      <c r="C41" s="15"/>
      <c r="D41" s="6" t="s">
        <v>97</v>
      </c>
      <c r="E41" s="18" t="s">
        <v>646</v>
      </c>
      <c r="F41" s="18" t="s">
        <v>67</v>
      </c>
      <c r="G41" s="18" t="s">
        <v>99</v>
      </c>
      <c r="H41" s="18" t="s">
        <v>98</v>
      </c>
      <c r="I41" s="223">
        <v>46</v>
      </c>
      <c r="K41" s="288"/>
      <c r="L41" s="1"/>
    </row>
    <row r="42" spans="2:12" x14ac:dyDescent="0.3">
      <c r="B42" s="109"/>
      <c r="C42" s="15"/>
      <c r="D42" s="6" t="s">
        <v>100</v>
      </c>
      <c r="E42" s="18" t="s">
        <v>646</v>
      </c>
      <c r="F42" s="18" t="s">
        <v>67</v>
      </c>
      <c r="G42" s="18" t="s">
        <v>102</v>
      </c>
      <c r="H42" s="18" t="s">
        <v>101</v>
      </c>
      <c r="I42" s="223">
        <v>63.5</v>
      </c>
      <c r="K42" s="288"/>
      <c r="L42" s="1"/>
    </row>
    <row r="43" spans="2:12" x14ac:dyDescent="0.3">
      <c r="B43" s="109"/>
      <c r="C43" s="15"/>
      <c r="D43" s="6"/>
      <c r="E43" s="18"/>
      <c r="F43" s="18"/>
      <c r="G43" s="18"/>
      <c r="H43" s="18"/>
      <c r="I43" s="223" t="s">
        <v>4500</v>
      </c>
      <c r="K43" s="288"/>
      <c r="L43" s="1"/>
    </row>
    <row r="44" spans="2:12" x14ac:dyDescent="0.3">
      <c r="B44" s="109"/>
      <c r="C44" s="15" t="s">
        <v>6698</v>
      </c>
      <c r="D44" s="6"/>
      <c r="E44" s="18"/>
      <c r="F44" s="18"/>
      <c r="G44" s="18"/>
      <c r="H44" s="18"/>
      <c r="I44" s="223" t="s">
        <v>4500</v>
      </c>
      <c r="K44" s="288"/>
      <c r="L44" s="1"/>
    </row>
    <row r="45" spans="2:12" x14ac:dyDescent="0.3">
      <c r="B45" s="109"/>
      <c r="C45" s="15"/>
      <c r="D45" s="6" t="s">
        <v>6708</v>
      </c>
      <c r="E45" s="99" t="s">
        <v>646</v>
      </c>
      <c r="F45" s="99" t="s">
        <v>67</v>
      </c>
      <c r="G45" s="18" t="s">
        <v>6733</v>
      </c>
      <c r="H45" s="18" t="s">
        <v>6734</v>
      </c>
      <c r="I45" s="223">
        <v>172.5</v>
      </c>
      <c r="K45" s="288"/>
      <c r="L45" s="1"/>
    </row>
    <row r="46" spans="2:12" x14ac:dyDescent="0.3">
      <c r="B46" s="109"/>
      <c r="C46" s="15"/>
      <c r="D46" s="6" t="s">
        <v>6709</v>
      </c>
      <c r="E46" s="99" t="s">
        <v>646</v>
      </c>
      <c r="F46" s="99" t="s">
        <v>67</v>
      </c>
      <c r="G46" s="18" t="s">
        <v>6735</v>
      </c>
      <c r="H46" s="18" t="s">
        <v>6736</v>
      </c>
      <c r="I46" s="223">
        <v>207</v>
      </c>
      <c r="K46" s="288"/>
      <c r="L46" s="1"/>
    </row>
    <row r="47" spans="2:12" x14ac:dyDescent="0.3">
      <c r="B47" s="109"/>
      <c r="C47" s="15"/>
      <c r="D47" s="6" t="s">
        <v>6710</v>
      </c>
      <c r="E47" s="99" t="s">
        <v>646</v>
      </c>
      <c r="F47" s="99" t="s">
        <v>67</v>
      </c>
      <c r="G47" s="18" t="s">
        <v>6737</v>
      </c>
      <c r="H47" s="18" t="s">
        <v>6738</v>
      </c>
      <c r="I47" s="223">
        <v>224.5</v>
      </c>
      <c r="K47" s="288"/>
      <c r="L47" s="1"/>
    </row>
    <row r="48" spans="2:12" x14ac:dyDescent="0.3">
      <c r="B48" s="109"/>
      <c r="C48" s="15"/>
      <c r="D48" s="6" t="s">
        <v>6711</v>
      </c>
      <c r="E48" s="99" t="s">
        <v>646</v>
      </c>
      <c r="F48" s="99" t="s">
        <v>67</v>
      </c>
      <c r="G48" s="18" t="s">
        <v>6739</v>
      </c>
      <c r="H48" s="18" t="s">
        <v>6740</v>
      </c>
      <c r="I48" s="223">
        <v>311.5</v>
      </c>
      <c r="K48" s="288"/>
      <c r="L48" s="1"/>
    </row>
    <row r="49" spans="2:12" x14ac:dyDescent="0.3">
      <c r="B49" s="109"/>
      <c r="C49" s="15"/>
      <c r="D49" s="6"/>
      <c r="E49" s="18"/>
      <c r="F49" s="18"/>
      <c r="G49" s="18"/>
      <c r="H49" s="18"/>
      <c r="I49" s="223" t="s">
        <v>4500</v>
      </c>
      <c r="K49" s="288"/>
      <c r="L49" s="1"/>
    </row>
    <row r="50" spans="2:12" x14ac:dyDescent="0.3">
      <c r="B50" s="109"/>
      <c r="C50" s="15" t="s">
        <v>4448</v>
      </c>
      <c r="D50" s="6"/>
      <c r="E50" s="18"/>
      <c r="F50" s="18"/>
      <c r="G50" s="18"/>
      <c r="H50" s="18"/>
      <c r="I50" s="223" t="s">
        <v>4500</v>
      </c>
      <c r="K50" s="288"/>
      <c r="L50" s="1"/>
    </row>
    <row r="51" spans="2:12" x14ac:dyDescent="0.3">
      <c r="B51" s="109"/>
      <c r="C51" s="15"/>
      <c r="D51" s="6" t="s">
        <v>103</v>
      </c>
      <c r="E51" s="18" t="s">
        <v>646</v>
      </c>
      <c r="F51" s="18" t="s">
        <v>67</v>
      </c>
      <c r="G51" s="18" t="s">
        <v>105</v>
      </c>
      <c r="H51" s="18" t="s">
        <v>104</v>
      </c>
      <c r="I51" s="223">
        <v>58</v>
      </c>
      <c r="K51" s="288"/>
      <c r="L51" s="1"/>
    </row>
    <row r="52" spans="2:12" x14ac:dyDescent="0.3">
      <c r="B52" s="109"/>
      <c r="C52" s="15"/>
      <c r="D52" s="6" t="s">
        <v>106</v>
      </c>
      <c r="E52" s="18" t="s">
        <v>646</v>
      </c>
      <c r="F52" s="18" t="s">
        <v>67</v>
      </c>
      <c r="G52" s="18" t="s">
        <v>108</v>
      </c>
      <c r="H52" s="18" t="s">
        <v>107</v>
      </c>
      <c r="I52" s="223">
        <v>59.5</v>
      </c>
      <c r="K52" s="288"/>
      <c r="L52" s="1"/>
    </row>
    <row r="53" spans="2:12" x14ac:dyDescent="0.3">
      <c r="B53" s="109"/>
      <c r="C53" s="15"/>
      <c r="D53" s="6" t="s">
        <v>109</v>
      </c>
      <c r="E53" s="18" t="s">
        <v>646</v>
      </c>
      <c r="F53" s="18" t="s">
        <v>67</v>
      </c>
      <c r="G53" s="18" t="s">
        <v>111</v>
      </c>
      <c r="H53" s="18" t="s">
        <v>110</v>
      </c>
      <c r="I53" s="223">
        <v>75</v>
      </c>
      <c r="K53" s="288"/>
      <c r="L53" s="1"/>
    </row>
    <row r="54" spans="2:12" x14ac:dyDescent="0.3">
      <c r="B54" s="109"/>
      <c r="C54" s="15"/>
      <c r="D54" s="6" t="s">
        <v>112</v>
      </c>
      <c r="E54" s="18" t="s">
        <v>646</v>
      </c>
      <c r="F54" s="18" t="s">
        <v>67</v>
      </c>
      <c r="G54" s="18" t="s">
        <v>114</v>
      </c>
      <c r="H54" s="18" t="s">
        <v>113</v>
      </c>
      <c r="I54" s="223">
        <v>104</v>
      </c>
      <c r="K54" s="288"/>
      <c r="L54" s="1"/>
    </row>
    <row r="55" spans="2:12" x14ac:dyDescent="0.3">
      <c r="B55" s="109"/>
      <c r="C55" s="15"/>
      <c r="D55" s="6"/>
      <c r="E55" s="18"/>
      <c r="F55" s="18"/>
      <c r="G55" s="18"/>
      <c r="H55" s="18"/>
      <c r="I55" s="223" t="s">
        <v>4500</v>
      </c>
      <c r="K55" s="288"/>
      <c r="L55" s="1"/>
    </row>
    <row r="56" spans="2:12" x14ac:dyDescent="0.3">
      <c r="B56" s="109"/>
      <c r="C56" s="15" t="s">
        <v>6699</v>
      </c>
      <c r="D56" s="6"/>
      <c r="E56" s="18"/>
      <c r="F56" s="18"/>
      <c r="G56" s="18"/>
      <c r="H56" s="18"/>
      <c r="I56" s="223" t="s">
        <v>4500</v>
      </c>
      <c r="K56" s="288"/>
      <c r="L56" s="1"/>
    </row>
    <row r="57" spans="2:12" x14ac:dyDescent="0.3">
      <c r="B57" s="109"/>
      <c r="C57" s="15"/>
      <c r="D57" s="6" t="s">
        <v>6712</v>
      </c>
      <c r="E57" s="99" t="s">
        <v>646</v>
      </c>
      <c r="F57" s="99" t="s">
        <v>67</v>
      </c>
      <c r="G57" s="18" t="s">
        <v>6741</v>
      </c>
      <c r="H57" s="18" t="s">
        <v>6742</v>
      </c>
      <c r="I57" s="223">
        <v>35</v>
      </c>
      <c r="K57" s="288"/>
      <c r="L57" s="1"/>
    </row>
    <row r="58" spans="2:12" x14ac:dyDescent="0.3">
      <c r="B58" s="109"/>
      <c r="C58" s="15"/>
      <c r="D58" s="6" t="s">
        <v>6713</v>
      </c>
      <c r="E58" s="99" t="s">
        <v>646</v>
      </c>
      <c r="F58" s="99" t="s">
        <v>67</v>
      </c>
      <c r="G58" s="18" t="s">
        <v>6743</v>
      </c>
      <c r="H58" s="18" t="s">
        <v>6744</v>
      </c>
      <c r="I58" s="223">
        <v>46.5</v>
      </c>
      <c r="K58" s="288"/>
      <c r="L58" s="1"/>
    </row>
    <row r="59" spans="2:12" x14ac:dyDescent="0.3">
      <c r="B59" s="109"/>
      <c r="C59" s="15"/>
      <c r="D59" s="6" t="s">
        <v>6714</v>
      </c>
      <c r="E59" s="99" t="s">
        <v>646</v>
      </c>
      <c r="F59" s="99" t="s">
        <v>67</v>
      </c>
      <c r="G59" s="18" t="s">
        <v>6745</v>
      </c>
      <c r="H59" s="18" t="s">
        <v>6746</v>
      </c>
      <c r="I59" s="223">
        <v>81.5</v>
      </c>
      <c r="K59" s="288"/>
      <c r="L59" s="1"/>
    </row>
    <row r="60" spans="2:12" x14ac:dyDescent="0.3">
      <c r="B60" s="109"/>
      <c r="C60" s="15"/>
      <c r="D60" s="6"/>
      <c r="E60" s="18"/>
      <c r="F60" s="18"/>
      <c r="G60" s="18"/>
      <c r="H60" s="18"/>
      <c r="I60" s="223" t="s">
        <v>4500</v>
      </c>
      <c r="K60" s="288"/>
      <c r="L60" s="1"/>
    </row>
    <row r="61" spans="2:12" x14ac:dyDescent="0.3">
      <c r="B61" s="109"/>
      <c r="C61" s="15" t="s">
        <v>4449</v>
      </c>
      <c r="D61" s="6"/>
      <c r="E61" s="18"/>
      <c r="F61" s="18"/>
      <c r="G61" s="18"/>
      <c r="H61" s="18"/>
      <c r="I61" s="223" t="s">
        <v>4500</v>
      </c>
      <c r="K61" s="288"/>
      <c r="L61" s="1"/>
    </row>
    <row r="62" spans="2:12" x14ac:dyDescent="0.3">
      <c r="B62" s="109"/>
      <c r="C62" s="15"/>
      <c r="D62" s="6" t="s">
        <v>115</v>
      </c>
      <c r="E62" s="18" t="s">
        <v>646</v>
      </c>
      <c r="F62" s="18" t="s">
        <v>67</v>
      </c>
      <c r="G62" s="18" t="s">
        <v>117</v>
      </c>
      <c r="H62" s="18" t="s">
        <v>116</v>
      </c>
      <c r="I62" s="223">
        <v>14.5</v>
      </c>
      <c r="K62" s="288"/>
      <c r="L62" s="1"/>
    </row>
    <row r="63" spans="2:12" x14ac:dyDescent="0.3">
      <c r="B63" s="109"/>
      <c r="C63" s="15"/>
      <c r="D63" s="6" t="s">
        <v>118</v>
      </c>
      <c r="E63" s="18" t="s">
        <v>646</v>
      </c>
      <c r="F63" s="18" t="s">
        <v>67</v>
      </c>
      <c r="G63" s="18" t="s">
        <v>120</v>
      </c>
      <c r="H63" s="18" t="s">
        <v>119</v>
      </c>
      <c r="I63" s="223">
        <v>19.5</v>
      </c>
      <c r="K63" s="288"/>
      <c r="L63" s="1"/>
    </row>
    <row r="64" spans="2:12" x14ac:dyDescent="0.3">
      <c r="B64" s="109"/>
      <c r="C64" s="15"/>
      <c r="D64" s="6" t="s">
        <v>121</v>
      </c>
      <c r="E64" s="18" t="s">
        <v>646</v>
      </c>
      <c r="F64" s="18" t="s">
        <v>67</v>
      </c>
      <c r="G64" s="18" t="s">
        <v>123</v>
      </c>
      <c r="H64" s="18" t="s">
        <v>122</v>
      </c>
      <c r="I64" s="223">
        <v>34</v>
      </c>
      <c r="K64" s="288"/>
      <c r="L64" s="1"/>
    </row>
    <row r="65" spans="2:12" x14ac:dyDescent="0.3">
      <c r="B65" s="109"/>
      <c r="C65" s="15"/>
      <c r="D65" s="6"/>
      <c r="E65" s="18"/>
      <c r="F65" s="18"/>
      <c r="G65" s="18"/>
      <c r="H65" s="18"/>
      <c r="I65" s="223" t="s">
        <v>4500</v>
      </c>
      <c r="K65" s="288"/>
      <c r="L65" s="1"/>
    </row>
    <row r="66" spans="2:12" x14ac:dyDescent="0.3">
      <c r="B66" s="109"/>
      <c r="C66" s="15" t="s">
        <v>6749</v>
      </c>
      <c r="D66" s="6"/>
      <c r="E66" s="18"/>
      <c r="F66" s="18"/>
      <c r="G66" s="18"/>
      <c r="H66" s="18"/>
      <c r="I66" s="223" t="s">
        <v>4500</v>
      </c>
      <c r="K66" s="288"/>
      <c r="L66" s="1"/>
    </row>
    <row r="67" spans="2:12" x14ac:dyDescent="0.3">
      <c r="B67" s="109"/>
      <c r="C67" s="15"/>
      <c r="D67" s="6" t="s">
        <v>6750</v>
      </c>
      <c r="E67" s="18" t="s">
        <v>646</v>
      </c>
      <c r="F67" s="18" t="s">
        <v>67</v>
      </c>
      <c r="G67" s="18" t="s">
        <v>6754</v>
      </c>
      <c r="H67" s="18" t="s">
        <v>6755</v>
      </c>
      <c r="I67" s="223">
        <v>33</v>
      </c>
      <c r="K67" s="288"/>
      <c r="L67" s="1"/>
    </row>
    <row r="68" spans="2:12" x14ac:dyDescent="0.3">
      <c r="B68" s="109"/>
      <c r="C68" s="15"/>
      <c r="D68" s="6" t="s">
        <v>6751</v>
      </c>
      <c r="E68" s="18" t="s">
        <v>646</v>
      </c>
      <c r="F68" s="18" t="s">
        <v>67</v>
      </c>
      <c r="G68" s="18" t="s">
        <v>6756</v>
      </c>
      <c r="H68" s="18" t="s">
        <v>6757</v>
      </c>
      <c r="I68" s="223">
        <v>50.5</v>
      </c>
      <c r="K68" s="288"/>
      <c r="L68" s="1"/>
    </row>
    <row r="69" spans="2:12" x14ac:dyDescent="0.3">
      <c r="B69" s="109"/>
      <c r="C69" s="15"/>
      <c r="D69" s="6" t="s">
        <v>6752</v>
      </c>
      <c r="E69" s="18" t="s">
        <v>646</v>
      </c>
      <c r="F69" s="18" t="s">
        <v>67</v>
      </c>
      <c r="G69" s="18" t="s">
        <v>6758</v>
      </c>
      <c r="H69" s="18" t="s">
        <v>6759</v>
      </c>
      <c r="I69" s="223">
        <v>68</v>
      </c>
      <c r="K69" s="288"/>
      <c r="L69" s="1"/>
    </row>
    <row r="70" spans="2:12" x14ac:dyDescent="0.3">
      <c r="B70" s="109"/>
      <c r="C70" s="15"/>
      <c r="D70" s="6" t="s">
        <v>6753</v>
      </c>
      <c r="E70" s="18" t="s">
        <v>646</v>
      </c>
      <c r="F70" s="18" t="s">
        <v>67</v>
      </c>
      <c r="G70" s="18" t="s">
        <v>6760</v>
      </c>
      <c r="H70" s="18" t="s">
        <v>6761</v>
      </c>
      <c r="I70" s="223">
        <v>85.5</v>
      </c>
      <c r="K70" s="288"/>
      <c r="L70" s="1"/>
    </row>
    <row r="71" spans="2:12" x14ac:dyDescent="0.3">
      <c r="B71" s="109"/>
      <c r="C71" s="15"/>
      <c r="D71" s="6"/>
      <c r="E71" s="18"/>
      <c r="F71" s="18"/>
      <c r="G71" s="18"/>
      <c r="H71" s="18"/>
      <c r="I71" s="223" t="s">
        <v>4500</v>
      </c>
      <c r="K71" s="288"/>
      <c r="L71" s="1"/>
    </row>
    <row r="72" spans="2:12" x14ac:dyDescent="0.3">
      <c r="B72" s="109"/>
      <c r="C72" s="15" t="s">
        <v>4450</v>
      </c>
      <c r="D72" s="6"/>
      <c r="E72" s="18"/>
      <c r="F72" s="18"/>
      <c r="G72" s="18"/>
      <c r="H72" s="18"/>
      <c r="I72" s="223" t="s">
        <v>4500</v>
      </c>
      <c r="K72" s="288"/>
      <c r="L72" s="1"/>
    </row>
    <row r="73" spans="2:12" x14ac:dyDescent="0.3">
      <c r="B73" s="109"/>
      <c r="C73" s="15"/>
      <c r="D73" s="6" t="s">
        <v>124</v>
      </c>
      <c r="E73" s="18" t="s">
        <v>646</v>
      </c>
      <c r="F73" s="18" t="s">
        <v>67</v>
      </c>
      <c r="G73" s="18" t="s">
        <v>126</v>
      </c>
      <c r="H73" s="18" t="s">
        <v>125</v>
      </c>
      <c r="I73" s="223">
        <v>11.5</v>
      </c>
      <c r="K73" s="288"/>
      <c r="L73" s="1"/>
    </row>
    <row r="74" spans="2:12" x14ac:dyDescent="0.3">
      <c r="B74" s="109"/>
      <c r="C74" s="15"/>
      <c r="D74" s="6" t="s">
        <v>127</v>
      </c>
      <c r="E74" s="18" t="s">
        <v>646</v>
      </c>
      <c r="F74" s="18" t="s">
        <v>67</v>
      </c>
      <c r="G74" s="18" t="s">
        <v>129</v>
      </c>
      <c r="H74" s="18" t="s">
        <v>128</v>
      </c>
      <c r="I74" s="223">
        <v>17</v>
      </c>
      <c r="K74" s="288"/>
      <c r="L74" s="1"/>
    </row>
    <row r="75" spans="2:12" x14ac:dyDescent="0.3">
      <c r="B75" s="109"/>
      <c r="C75" s="15"/>
      <c r="D75" s="6" t="s">
        <v>130</v>
      </c>
      <c r="E75" s="18" t="s">
        <v>646</v>
      </c>
      <c r="F75" s="18" t="s">
        <v>67</v>
      </c>
      <c r="G75" s="18" t="s">
        <v>132</v>
      </c>
      <c r="H75" s="18" t="s">
        <v>131</v>
      </c>
      <c r="I75" s="223">
        <v>23</v>
      </c>
      <c r="K75" s="288"/>
      <c r="L75" s="1"/>
    </row>
    <row r="76" spans="2:12" x14ac:dyDescent="0.3">
      <c r="B76" s="109"/>
      <c r="C76" s="15"/>
      <c r="D76" s="6" t="s">
        <v>133</v>
      </c>
      <c r="E76" s="18" t="s">
        <v>646</v>
      </c>
      <c r="F76" s="18" t="s">
        <v>67</v>
      </c>
      <c r="G76" s="18" t="s">
        <v>135</v>
      </c>
      <c r="H76" s="18" t="s">
        <v>134</v>
      </c>
      <c r="I76" s="223">
        <v>29</v>
      </c>
      <c r="K76" s="288"/>
      <c r="L76" s="1"/>
    </row>
    <row r="77" spans="2:12" x14ac:dyDescent="0.3">
      <c r="B77" s="109"/>
      <c r="C77" s="15"/>
      <c r="D77" s="6"/>
      <c r="E77" s="18"/>
      <c r="F77" s="18"/>
      <c r="G77" s="18"/>
      <c r="H77" s="18"/>
      <c r="I77" s="223" t="s">
        <v>4500</v>
      </c>
      <c r="K77" s="288"/>
      <c r="L77" s="1"/>
    </row>
    <row r="78" spans="2:12" x14ac:dyDescent="0.3">
      <c r="B78" s="109"/>
      <c r="C78" s="15" t="s">
        <v>6762</v>
      </c>
      <c r="D78" s="6"/>
      <c r="E78" s="18"/>
      <c r="F78" s="18"/>
      <c r="G78" s="18"/>
      <c r="H78" s="18"/>
      <c r="I78" s="223" t="s">
        <v>4500</v>
      </c>
      <c r="K78" s="288"/>
      <c r="L78" s="1"/>
    </row>
    <row r="79" spans="2:12" x14ac:dyDescent="0.3">
      <c r="B79" s="109"/>
      <c r="C79" s="15"/>
      <c r="D79" s="6" t="s">
        <v>6763</v>
      </c>
      <c r="E79" s="18" t="s">
        <v>646</v>
      </c>
      <c r="F79" s="18" t="s">
        <v>67</v>
      </c>
      <c r="G79" s="18" t="s">
        <v>6764</v>
      </c>
      <c r="H79" s="18" t="s">
        <v>6765</v>
      </c>
      <c r="I79" s="223">
        <v>137.5</v>
      </c>
      <c r="K79" s="288"/>
      <c r="L79" s="1"/>
    </row>
    <row r="80" spans="2:12" x14ac:dyDescent="0.3">
      <c r="B80" s="109"/>
      <c r="C80" s="15"/>
      <c r="D80" s="6"/>
      <c r="E80" s="18"/>
      <c r="F80" s="18"/>
      <c r="G80" s="18"/>
      <c r="H80" s="18"/>
      <c r="I80" s="223" t="s">
        <v>4500</v>
      </c>
      <c r="K80" s="288"/>
      <c r="L80" s="1"/>
    </row>
    <row r="81" spans="2:12" x14ac:dyDescent="0.3">
      <c r="B81" s="109"/>
      <c r="C81" s="15" t="s">
        <v>4451</v>
      </c>
      <c r="D81" s="6"/>
      <c r="E81" s="18"/>
      <c r="F81" s="18"/>
      <c r="G81" s="18"/>
      <c r="H81" s="18"/>
      <c r="I81" s="223" t="s">
        <v>4500</v>
      </c>
      <c r="K81" s="288"/>
      <c r="L81" s="1"/>
    </row>
    <row r="82" spans="2:12" x14ac:dyDescent="0.3">
      <c r="B82" s="109"/>
      <c r="C82" s="15"/>
      <c r="D82" s="6" t="s">
        <v>136</v>
      </c>
      <c r="E82" s="18" t="s">
        <v>646</v>
      </c>
      <c r="F82" s="18" t="s">
        <v>67</v>
      </c>
      <c r="G82" s="18" t="s">
        <v>138</v>
      </c>
      <c r="H82" s="18" t="s">
        <v>137</v>
      </c>
      <c r="I82" s="223">
        <v>46</v>
      </c>
      <c r="K82" s="288"/>
      <c r="L82" s="1"/>
    </row>
    <row r="83" spans="2:12" x14ac:dyDescent="0.3">
      <c r="B83" s="109"/>
      <c r="C83" s="15"/>
      <c r="D83" s="6"/>
      <c r="E83" s="18"/>
      <c r="F83" s="18"/>
      <c r="G83" s="18"/>
      <c r="H83" s="18"/>
      <c r="I83" s="223" t="s">
        <v>4500</v>
      </c>
      <c r="K83" s="288"/>
      <c r="L83" s="1"/>
    </row>
    <row r="84" spans="2:12" x14ac:dyDescent="0.3">
      <c r="B84" s="109"/>
      <c r="C84" s="15" t="s">
        <v>6715</v>
      </c>
      <c r="D84" s="6"/>
      <c r="E84" s="18"/>
      <c r="F84" s="18"/>
      <c r="G84" s="18"/>
      <c r="H84" s="18"/>
      <c r="I84" s="223" t="s">
        <v>4500</v>
      </c>
      <c r="K84" s="288"/>
      <c r="L84" s="1"/>
    </row>
    <row r="85" spans="2:12" x14ac:dyDescent="0.3">
      <c r="B85" s="109"/>
      <c r="C85" s="15"/>
      <c r="D85" s="6" t="s">
        <v>6716</v>
      </c>
      <c r="E85" s="99" t="s">
        <v>646</v>
      </c>
      <c r="F85" s="99" t="s">
        <v>67</v>
      </c>
      <c r="G85" s="18" t="s">
        <v>6747</v>
      </c>
      <c r="H85" s="18" t="s">
        <v>6748</v>
      </c>
      <c r="I85" s="223">
        <v>35</v>
      </c>
      <c r="K85" s="288"/>
      <c r="L85" s="1"/>
    </row>
    <row r="86" spans="2:12" x14ac:dyDescent="0.3">
      <c r="B86" s="109"/>
      <c r="C86" s="15"/>
      <c r="D86" s="6"/>
      <c r="E86" s="18"/>
      <c r="F86" s="18"/>
      <c r="G86" s="18"/>
      <c r="H86" s="18"/>
      <c r="I86" s="223" t="s">
        <v>4500</v>
      </c>
      <c r="K86" s="288"/>
      <c r="L86" s="1"/>
    </row>
    <row r="87" spans="2:12" x14ac:dyDescent="0.3">
      <c r="B87" s="109"/>
      <c r="C87" s="15" t="s">
        <v>4452</v>
      </c>
      <c r="D87" s="6"/>
      <c r="E87" s="18"/>
      <c r="F87" s="18"/>
      <c r="G87" s="18"/>
      <c r="H87" s="18"/>
      <c r="I87" s="223" t="s">
        <v>4500</v>
      </c>
      <c r="K87" s="288"/>
      <c r="L87" s="1"/>
    </row>
    <row r="88" spans="2:12" x14ac:dyDescent="0.3">
      <c r="B88" s="109"/>
      <c r="C88" s="15"/>
      <c r="D88" s="6" t="s">
        <v>139</v>
      </c>
      <c r="E88" s="18" t="s">
        <v>646</v>
      </c>
      <c r="F88" s="18" t="s">
        <v>67</v>
      </c>
      <c r="G88" s="18" t="s">
        <v>141</v>
      </c>
      <c r="H88" s="18" t="s">
        <v>140</v>
      </c>
      <c r="I88" s="223">
        <v>14.5</v>
      </c>
      <c r="K88" s="288"/>
      <c r="L88" s="1"/>
    </row>
    <row r="89" spans="2:12" x14ac:dyDescent="0.3">
      <c r="B89" s="116"/>
      <c r="C89" s="170"/>
      <c r="D89" s="67"/>
      <c r="E89" s="117"/>
      <c r="F89" s="117"/>
      <c r="G89" s="117"/>
      <c r="H89" s="117"/>
      <c r="I89" s="231"/>
      <c r="L89" s="1"/>
    </row>
    <row r="90" spans="2:12" ht="57.6" x14ac:dyDescent="0.3">
      <c r="D90" s="58" t="s">
        <v>4470</v>
      </c>
      <c r="L90" s="1"/>
    </row>
    <row r="91" spans="2:12" x14ac:dyDescent="0.3">
      <c r="L91" s="1"/>
    </row>
    <row r="92" spans="2:12" x14ac:dyDescent="0.3">
      <c r="L92" s="1"/>
    </row>
    <row r="93" spans="2:12" x14ac:dyDescent="0.3">
      <c r="D93" s="221" t="s">
        <v>4458</v>
      </c>
      <c r="L93" s="1"/>
    </row>
    <row r="94" spans="2:12" x14ac:dyDescent="0.3">
      <c r="D94" s="243" t="s">
        <v>4459</v>
      </c>
      <c r="L94" s="1"/>
    </row>
    <row r="95" spans="2:12" x14ac:dyDescent="0.3">
      <c r="D95" s="243" t="s">
        <v>4460</v>
      </c>
      <c r="L95" s="1"/>
    </row>
    <row r="96" spans="2:12" x14ac:dyDescent="0.3">
      <c r="D96" s="243" t="s">
        <v>7546</v>
      </c>
      <c r="L96" s="1"/>
    </row>
    <row r="97" spans="4:12" x14ac:dyDescent="0.3">
      <c r="D97" s="243" t="s">
        <v>4461</v>
      </c>
      <c r="L97" s="1"/>
    </row>
    <row r="98" spans="4:12" x14ac:dyDescent="0.3">
      <c r="D98" s="243" t="s">
        <v>7547</v>
      </c>
      <c r="L98" s="1"/>
    </row>
    <row r="99" spans="4:12" x14ac:dyDescent="0.3">
      <c r="D99" s="243" t="s">
        <v>7548</v>
      </c>
      <c r="L99" s="1"/>
    </row>
    <row r="100" spans="4:12" x14ac:dyDescent="0.3">
      <c r="D100" s="243" t="s">
        <v>4463</v>
      </c>
      <c r="L100" s="1"/>
    </row>
    <row r="101" spans="4:12" x14ac:dyDescent="0.3">
      <c r="D101" s="243" t="s">
        <v>4464</v>
      </c>
      <c r="L101" s="1"/>
    </row>
    <row r="102" spans="4:12" x14ac:dyDescent="0.3">
      <c r="D102" s="243" t="s">
        <v>7549</v>
      </c>
      <c r="L102" s="1"/>
    </row>
    <row r="103" spans="4:12" x14ac:dyDescent="0.3">
      <c r="D103" s="243" t="s">
        <v>4466</v>
      </c>
      <c r="L103" s="1"/>
    </row>
    <row r="104" spans="4:12" x14ac:dyDescent="0.3">
      <c r="D104" s="53" t="s">
        <v>4468</v>
      </c>
      <c r="L104" s="1"/>
    </row>
    <row r="105" spans="4:12" x14ac:dyDescent="0.3">
      <c r="D105" s="243"/>
      <c r="L105" s="1"/>
    </row>
    <row r="106" spans="4:12" x14ac:dyDescent="0.3">
      <c r="D106" s="243"/>
      <c r="L106" s="1"/>
    </row>
    <row r="107" spans="4:12" x14ac:dyDescent="0.3">
      <c r="D107" s="243"/>
      <c r="L107" s="1"/>
    </row>
    <row r="108" spans="4:12" x14ac:dyDescent="0.3">
      <c r="D108" s="243"/>
      <c r="L108" s="1"/>
    </row>
    <row r="109" spans="4:12" x14ac:dyDescent="0.3">
      <c r="D109" s="243"/>
      <c r="L109" s="1"/>
    </row>
    <row r="110" spans="4:12" x14ac:dyDescent="0.3">
      <c r="D110" s="243"/>
      <c r="L110" s="1"/>
    </row>
    <row r="111" spans="4:12" x14ac:dyDescent="0.3">
      <c r="D111" s="243"/>
      <c r="L111" s="1"/>
    </row>
    <row r="112" spans="4:12" x14ac:dyDescent="0.3">
      <c r="D112" s="243"/>
      <c r="L112" s="1"/>
    </row>
    <row r="113" spans="4:12" x14ac:dyDescent="0.3">
      <c r="D113" s="243"/>
      <c r="L113" s="1"/>
    </row>
    <row r="114" spans="4:12" x14ac:dyDescent="0.3">
      <c r="D114" s="243"/>
      <c r="L114" s="1"/>
    </row>
    <row r="115" spans="4:12" x14ac:dyDescent="0.3">
      <c r="D115" s="243"/>
      <c r="L115" s="1"/>
    </row>
    <row r="116" spans="4:12" x14ac:dyDescent="0.3">
      <c r="D116" s="243"/>
      <c r="L116" s="1"/>
    </row>
    <row r="117" spans="4:12" x14ac:dyDescent="0.3">
      <c r="D117" s="243"/>
      <c r="L117" s="1"/>
    </row>
    <row r="118" spans="4:12" x14ac:dyDescent="0.3">
      <c r="D118" s="243"/>
      <c r="L118" s="1"/>
    </row>
    <row r="119" spans="4:12" x14ac:dyDescent="0.3">
      <c r="D119" s="243"/>
      <c r="L119" s="1"/>
    </row>
    <row r="120" spans="4:12" x14ac:dyDescent="0.3">
      <c r="D120" s="243"/>
      <c r="L120" s="1"/>
    </row>
    <row r="121" spans="4:12" x14ac:dyDescent="0.3">
      <c r="D121" s="243"/>
      <c r="L121" s="1"/>
    </row>
    <row r="122" spans="4:12" x14ac:dyDescent="0.3">
      <c r="D122" s="243"/>
      <c r="L122" s="1"/>
    </row>
    <row r="123" spans="4:12" x14ac:dyDescent="0.3">
      <c r="D123" s="243"/>
      <c r="L123" s="1"/>
    </row>
    <row r="124" spans="4:12" x14ac:dyDescent="0.3">
      <c r="L124" s="1"/>
    </row>
    <row r="125" spans="4:12" x14ac:dyDescent="0.3">
      <c r="L125" s="1"/>
    </row>
    <row r="126" spans="4:12" x14ac:dyDescent="0.3">
      <c r="L126" s="1"/>
    </row>
    <row r="127" spans="4:12" x14ac:dyDescent="0.3">
      <c r="L127" s="1"/>
    </row>
    <row r="128" spans="4:12" x14ac:dyDescent="0.3">
      <c r="L128" s="1"/>
    </row>
    <row r="129" spans="12:12" x14ac:dyDescent="0.3">
      <c r="L129" s="1"/>
    </row>
    <row r="130" spans="12:12" x14ac:dyDescent="0.3">
      <c r="L130" s="1"/>
    </row>
    <row r="131" spans="12:12" x14ac:dyDescent="0.3">
      <c r="L131" s="1"/>
    </row>
    <row r="132" spans="12:12" x14ac:dyDescent="0.3">
      <c r="L132" s="1"/>
    </row>
    <row r="133" spans="12:12" x14ac:dyDescent="0.3">
      <c r="L133" s="1"/>
    </row>
    <row r="134" spans="12:12" x14ac:dyDescent="0.3">
      <c r="L134" s="1"/>
    </row>
    <row r="135" spans="12:12" x14ac:dyDescent="0.3">
      <c r="L135" s="1"/>
    </row>
    <row r="136" spans="12:12" x14ac:dyDescent="0.3">
      <c r="L136" s="1"/>
    </row>
    <row r="137" spans="12:12" x14ac:dyDescent="0.3">
      <c r="L137" s="1"/>
    </row>
    <row r="138" spans="12:12" x14ac:dyDescent="0.3">
      <c r="L138" s="1"/>
    </row>
    <row r="139" spans="12:12" x14ac:dyDescent="0.3">
      <c r="L139" s="1"/>
    </row>
    <row r="140" spans="12:12" x14ac:dyDescent="0.3">
      <c r="L140" s="1"/>
    </row>
    <row r="141" spans="12:12" x14ac:dyDescent="0.3">
      <c r="L141" s="1"/>
    </row>
    <row r="142" spans="12:12" x14ac:dyDescent="0.3">
      <c r="L142" s="1"/>
    </row>
    <row r="143" spans="12:12" x14ac:dyDescent="0.3">
      <c r="L143" s="1"/>
    </row>
    <row r="144" spans="12:12" x14ac:dyDescent="0.3">
      <c r="L144" s="1"/>
    </row>
    <row r="145" spans="12:12" x14ac:dyDescent="0.3">
      <c r="L145" s="1"/>
    </row>
    <row r="146" spans="12:12" x14ac:dyDescent="0.3">
      <c r="L146" s="1"/>
    </row>
    <row r="147" spans="12:12" x14ac:dyDescent="0.3">
      <c r="L147" s="1"/>
    </row>
    <row r="148" spans="12:12" x14ac:dyDescent="0.3">
      <c r="L148" s="1"/>
    </row>
    <row r="149" spans="12:12" x14ac:dyDescent="0.3">
      <c r="L149" s="1"/>
    </row>
    <row r="150" spans="12:12" x14ac:dyDescent="0.3">
      <c r="L150" s="1"/>
    </row>
    <row r="151" spans="12:12" x14ac:dyDescent="0.3">
      <c r="L151" s="1"/>
    </row>
    <row r="152" spans="12:12" x14ac:dyDescent="0.3">
      <c r="L152" s="1"/>
    </row>
    <row r="153" spans="12:12" x14ac:dyDescent="0.3">
      <c r="L153" s="1"/>
    </row>
    <row r="154" spans="12:12" x14ac:dyDescent="0.3">
      <c r="L154" s="1"/>
    </row>
    <row r="155" spans="12:12" x14ac:dyDescent="0.3">
      <c r="L155" s="1"/>
    </row>
    <row r="156" spans="12:12" x14ac:dyDescent="0.3">
      <c r="L156" s="1"/>
    </row>
    <row r="157" spans="12:12" x14ac:dyDescent="0.3">
      <c r="L157" s="1"/>
    </row>
    <row r="158" spans="12:12" x14ac:dyDescent="0.3">
      <c r="L158" s="1"/>
    </row>
    <row r="159" spans="12:12" x14ac:dyDescent="0.3">
      <c r="L159" s="1"/>
    </row>
    <row r="160" spans="12:12" x14ac:dyDescent="0.3">
      <c r="L160" s="1"/>
    </row>
    <row r="161" spans="12:12" x14ac:dyDescent="0.3">
      <c r="L161" s="1"/>
    </row>
    <row r="162" spans="12:12" x14ac:dyDescent="0.3">
      <c r="L162" s="1"/>
    </row>
    <row r="163" spans="12:12" x14ac:dyDescent="0.3">
      <c r="L163" s="1"/>
    </row>
    <row r="164" spans="12:12" x14ac:dyDescent="0.3">
      <c r="L164" s="1"/>
    </row>
    <row r="165" spans="12:12" x14ac:dyDescent="0.3">
      <c r="L165" s="1"/>
    </row>
    <row r="166" spans="12:12" x14ac:dyDescent="0.3">
      <c r="L166" s="1"/>
    </row>
    <row r="167" spans="12:12" x14ac:dyDescent="0.3">
      <c r="L167" s="1"/>
    </row>
    <row r="168" spans="12:12" x14ac:dyDescent="0.3">
      <c r="L168" s="1"/>
    </row>
    <row r="169" spans="12:12" x14ac:dyDescent="0.3">
      <c r="L169" s="1"/>
    </row>
    <row r="170" spans="12:12" x14ac:dyDescent="0.3">
      <c r="L170" s="1"/>
    </row>
    <row r="171" spans="12:12" x14ac:dyDescent="0.3">
      <c r="L171" s="1"/>
    </row>
    <row r="172" spans="12:12" x14ac:dyDescent="0.3">
      <c r="L172" s="1"/>
    </row>
    <row r="173" spans="12:12" x14ac:dyDescent="0.3">
      <c r="L173" s="1"/>
    </row>
    <row r="174" spans="12:12" x14ac:dyDescent="0.3">
      <c r="L174" s="1"/>
    </row>
    <row r="175" spans="12:12" x14ac:dyDescent="0.3">
      <c r="L175" s="1"/>
    </row>
    <row r="176" spans="12:12" x14ac:dyDescent="0.3">
      <c r="L176" s="1"/>
    </row>
    <row r="177" spans="12:12" x14ac:dyDescent="0.3">
      <c r="L177" s="1"/>
    </row>
    <row r="178" spans="12:12" x14ac:dyDescent="0.3">
      <c r="L178" s="1"/>
    </row>
    <row r="179" spans="12:12" x14ac:dyDescent="0.3">
      <c r="L179" s="1"/>
    </row>
    <row r="180" spans="12:12" x14ac:dyDescent="0.3">
      <c r="L180" s="1"/>
    </row>
    <row r="181" spans="12:12" x14ac:dyDescent="0.3">
      <c r="L181" s="1"/>
    </row>
    <row r="182" spans="12:12" x14ac:dyDescent="0.3">
      <c r="L182" s="1"/>
    </row>
    <row r="183" spans="12:12" x14ac:dyDescent="0.3">
      <c r="L183" s="1"/>
    </row>
    <row r="184" spans="12:12" x14ac:dyDescent="0.3">
      <c r="L184" s="1"/>
    </row>
    <row r="185" spans="12:12" x14ac:dyDescent="0.3">
      <c r="L185" s="1"/>
    </row>
    <row r="186" spans="12:12" x14ac:dyDescent="0.3">
      <c r="L186" s="1"/>
    </row>
    <row r="187" spans="12:12" x14ac:dyDescent="0.3">
      <c r="L187" s="1"/>
    </row>
    <row r="188" spans="12:12" x14ac:dyDescent="0.3">
      <c r="L188" s="1"/>
    </row>
    <row r="189" spans="12:12" x14ac:dyDescent="0.3">
      <c r="L189" s="1"/>
    </row>
    <row r="190" spans="12:12" x14ac:dyDescent="0.3">
      <c r="L190" s="1"/>
    </row>
    <row r="191" spans="12:12" x14ac:dyDescent="0.3">
      <c r="L191" s="1"/>
    </row>
    <row r="192" spans="12:12" x14ac:dyDescent="0.3">
      <c r="L192" s="1"/>
    </row>
    <row r="193" spans="12:12" x14ac:dyDescent="0.3">
      <c r="L193" s="1"/>
    </row>
    <row r="194" spans="12:12" x14ac:dyDescent="0.3">
      <c r="L194" s="1"/>
    </row>
    <row r="195" spans="12:12" x14ac:dyDescent="0.3">
      <c r="L195" s="1"/>
    </row>
    <row r="196" spans="12:12" x14ac:dyDescent="0.3">
      <c r="L196" s="1"/>
    </row>
    <row r="197" spans="12:12" x14ac:dyDescent="0.3">
      <c r="L197" s="1"/>
    </row>
    <row r="198" spans="12:12" x14ac:dyDescent="0.3">
      <c r="L198" s="1"/>
    </row>
    <row r="199" spans="12:12" x14ac:dyDescent="0.3">
      <c r="L199" s="1"/>
    </row>
    <row r="200" spans="12:12" x14ac:dyDescent="0.3">
      <c r="L200" s="1"/>
    </row>
    <row r="201" spans="12:12" x14ac:dyDescent="0.3">
      <c r="L201" s="1"/>
    </row>
    <row r="202" spans="12:12" x14ac:dyDescent="0.3">
      <c r="L202" s="1"/>
    </row>
    <row r="203" spans="12:12" x14ac:dyDescent="0.3">
      <c r="L203" s="1"/>
    </row>
    <row r="204" spans="12:12" x14ac:dyDescent="0.3">
      <c r="L204" s="1"/>
    </row>
    <row r="205" spans="12:12" x14ac:dyDescent="0.3">
      <c r="L205" s="1"/>
    </row>
    <row r="206" spans="12:12" x14ac:dyDescent="0.3">
      <c r="L206" s="1"/>
    </row>
    <row r="207" spans="12:12" x14ac:dyDescent="0.3">
      <c r="L207" s="1"/>
    </row>
    <row r="208" spans="12:12" x14ac:dyDescent="0.3">
      <c r="L208" s="1"/>
    </row>
    <row r="209" spans="12:12" x14ac:dyDescent="0.3">
      <c r="L209" s="1"/>
    </row>
    <row r="210" spans="12:12" x14ac:dyDescent="0.3">
      <c r="L210" s="1"/>
    </row>
    <row r="211" spans="12:12" x14ac:dyDescent="0.3">
      <c r="L211" s="1"/>
    </row>
    <row r="212" spans="12:12" x14ac:dyDescent="0.3">
      <c r="L212" s="1"/>
    </row>
    <row r="213" spans="12:12" x14ac:dyDescent="0.3">
      <c r="L213" s="1"/>
    </row>
    <row r="214" spans="12:12" x14ac:dyDescent="0.3">
      <c r="L214" s="1"/>
    </row>
    <row r="215" spans="12:12" x14ac:dyDescent="0.3">
      <c r="L215" s="1"/>
    </row>
    <row r="216" spans="12:12" x14ac:dyDescent="0.3">
      <c r="L216" s="1"/>
    </row>
    <row r="217" spans="12:12" x14ac:dyDescent="0.3">
      <c r="L217" s="1"/>
    </row>
    <row r="218" spans="12:12" x14ac:dyDescent="0.3">
      <c r="L218" s="1"/>
    </row>
    <row r="219" spans="12:12" x14ac:dyDescent="0.3">
      <c r="L219" s="1"/>
    </row>
    <row r="220" spans="12:12" x14ac:dyDescent="0.3">
      <c r="L220" s="1"/>
    </row>
    <row r="221" spans="12:12" x14ac:dyDescent="0.3">
      <c r="L221" s="1"/>
    </row>
    <row r="222" spans="12:12" x14ac:dyDescent="0.3">
      <c r="L222" s="1"/>
    </row>
    <row r="223" spans="12:12" x14ac:dyDescent="0.3">
      <c r="L223" s="1"/>
    </row>
    <row r="224" spans="12: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sheetData>
  <mergeCells count="2">
    <mergeCell ref="C7:I7"/>
    <mergeCell ref="B3:D3"/>
  </mergeCells>
  <pageMargins left="0.7" right="0.7" top="0.75" bottom="0.75" header="0.3" footer="0.3"/>
  <pageSetup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5777-8065-4E0B-A81D-32F7B8FD0F31}">
  <sheetPr codeName="Sheet10">
    <pageSetUpPr fitToPage="1"/>
  </sheetPr>
  <dimension ref="A1:K1509"/>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84" style="53" customWidth="1"/>
    <col min="5" max="5" width="23.109375" style="53" customWidth="1"/>
    <col min="6" max="6" width="13.5546875" style="53" customWidth="1"/>
    <col min="7" max="7" width="17.33203125" style="53" customWidth="1"/>
    <col min="8" max="8" width="18.33203125" style="53" customWidth="1"/>
    <col min="9" max="9" width="24.5546875" style="53" customWidth="1"/>
    <col min="10" max="10" width="17.6640625" style="53" customWidth="1"/>
    <col min="11" max="16384" width="9.109375" style="53"/>
  </cols>
  <sheetData>
    <row r="1" spans="1:11" s="79" customFormat="1" ht="15" customHeight="1" x14ac:dyDescent="0.3">
      <c r="A1" s="44"/>
      <c r="B1" s="103" t="s">
        <v>56</v>
      </c>
      <c r="C1" s="45"/>
      <c r="D1" s="46"/>
      <c r="E1" s="101"/>
      <c r="F1" s="102"/>
      <c r="G1" s="47"/>
      <c r="H1" s="77"/>
      <c r="I1" s="78"/>
    </row>
    <row r="2" spans="1:11" s="1" customFormat="1" x14ac:dyDescent="0.3">
      <c r="A2" s="12"/>
      <c r="B2" s="104" t="s">
        <v>57</v>
      </c>
      <c r="C2" s="80"/>
      <c r="D2" s="13"/>
      <c r="E2" s="13"/>
      <c r="F2" s="13"/>
      <c r="G2" s="12"/>
      <c r="H2" s="12"/>
      <c r="I2" s="12"/>
    </row>
    <row r="3" spans="1:11" s="1" customFormat="1" x14ac:dyDescent="0.3">
      <c r="B3" s="482">
        <v>44896</v>
      </c>
      <c r="C3" s="482"/>
      <c r="D3" s="482"/>
      <c r="E3" s="27" t="s">
        <v>58</v>
      </c>
      <c r="F3" s="13"/>
      <c r="G3" s="436"/>
      <c r="H3" s="13"/>
      <c r="I3" s="66"/>
    </row>
    <row r="4" spans="1:11" x14ac:dyDescent="0.3">
      <c r="A4" s="1"/>
      <c r="B4" s="7" t="s">
        <v>7560</v>
      </c>
      <c r="C4" s="8"/>
      <c r="D4" s="29"/>
      <c r="E4" s="90"/>
      <c r="F4" s="24"/>
      <c r="G4" s="24"/>
      <c r="H4" s="91"/>
      <c r="I4" s="91"/>
      <c r="J4" s="91"/>
    </row>
    <row r="5" spans="1:11" ht="28.8" x14ac:dyDescent="0.3">
      <c r="A5" s="1"/>
      <c r="B5" s="7"/>
      <c r="C5" s="8"/>
      <c r="D5" s="29"/>
      <c r="E5" s="26" t="s">
        <v>160</v>
      </c>
      <c r="F5" s="26" t="s">
        <v>161</v>
      </c>
      <c r="G5" s="26" t="s">
        <v>162</v>
      </c>
      <c r="H5" s="26" t="s">
        <v>60</v>
      </c>
      <c r="I5" s="26" t="s">
        <v>3644</v>
      </c>
      <c r="J5" s="26" t="s">
        <v>3645</v>
      </c>
    </row>
    <row r="6" spans="1:11" x14ac:dyDescent="0.3">
      <c r="A6" s="1"/>
      <c r="B6" s="116"/>
      <c r="C6" s="183" t="s">
        <v>6595</v>
      </c>
      <c r="D6" s="68"/>
      <c r="E6" s="69"/>
      <c r="F6" s="69"/>
      <c r="G6" s="117"/>
      <c r="H6" s="117"/>
      <c r="I6" s="118"/>
      <c r="J6" s="172"/>
    </row>
    <row r="7" spans="1:11" x14ac:dyDescent="0.3">
      <c r="A7" s="1"/>
      <c r="B7" s="109"/>
      <c r="C7" s="233" t="s">
        <v>6596</v>
      </c>
      <c r="D7" s="12"/>
      <c r="E7" s="13"/>
      <c r="F7" s="13"/>
      <c r="G7" s="18"/>
      <c r="H7" s="18"/>
      <c r="I7" s="17"/>
      <c r="J7" s="173"/>
    </row>
    <row r="8" spans="1:11" x14ac:dyDescent="0.3">
      <c r="A8" s="5"/>
      <c r="B8" s="109"/>
      <c r="C8" s="233"/>
      <c r="D8" s="12"/>
      <c r="E8" s="13"/>
      <c r="F8" s="13"/>
      <c r="G8" s="18"/>
      <c r="H8" s="18"/>
      <c r="I8" s="17"/>
      <c r="J8" s="173"/>
      <c r="K8" s="1"/>
    </row>
    <row r="9" spans="1:11" x14ac:dyDescent="0.3">
      <c r="A9" s="5"/>
      <c r="B9" s="109"/>
      <c r="C9" s="15" t="s">
        <v>6607</v>
      </c>
      <c r="D9" s="12"/>
      <c r="E9" s="13"/>
      <c r="F9" s="13"/>
      <c r="G9" s="18"/>
      <c r="H9" s="18"/>
      <c r="I9" s="17"/>
      <c r="J9" s="179"/>
      <c r="K9" s="1"/>
    </row>
    <row r="10" spans="1:11" x14ac:dyDescent="0.3">
      <c r="A10" s="5"/>
      <c r="B10" s="109"/>
      <c r="C10" s="15"/>
      <c r="D10" s="6" t="s">
        <v>6568</v>
      </c>
      <c r="E10" s="18" t="s">
        <v>168</v>
      </c>
      <c r="F10" s="18" t="s">
        <v>6391</v>
      </c>
      <c r="G10" s="188" t="s">
        <v>6570</v>
      </c>
      <c r="H10" s="18" t="s">
        <v>6569</v>
      </c>
      <c r="I10" s="223">
        <v>165.6</v>
      </c>
      <c r="J10" s="219">
        <v>1</v>
      </c>
      <c r="K10" s="1"/>
    </row>
    <row r="11" spans="1:11" x14ac:dyDescent="0.3">
      <c r="A11" s="5"/>
      <c r="B11" s="109"/>
      <c r="C11" s="15"/>
      <c r="D11" s="6" t="s">
        <v>6571</v>
      </c>
      <c r="E11" s="18" t="s">
        <v>168</v>
      </c>
      <c r="F11" s="18" t="s">
        <v>6391</v>
      </c>
      <c r="G11" s="188" t="s">
        <v>6573</v>
      </c>
      <c r="H11" s="18" t="s">
        <v>6572</v>
      </c>
      <c r="I11" s="223">
        <v>146</v>
      </c>
      <c r="J11" s="219">
        <v>51</v>
      </c>
      <c r="K11" s="1"/>
    </row>
    <row r="12" spans="1:11" x14ac:dyDescent="0.3">
      <c r="A12" s="5"/>
      <c r="B12" s="109"/>
      <c r="C12" s="15"/>
      <c r="D12" s="6" t="s">
        <v>6574</v>
      </c>
      <c r="E12" s="18" t="s">
        <v>168</v>
      </c>
      <c r="F12" s="18" t="s">
        <v>6391</v>
      </c>
      <c r="G12" s="188" t="s">
        <v>6576</v>
      </c>
      <c r="H12" s="18" t="s">
        <v>6575</v>
      </c>
      <c r="I12" s="223">
        <v>129.4</v>
      </c>
      <c r="J12" s="219">
        <v>101</v>
      </c>
      <c r="K12" s="1"/>
    </row>
    <row r="13" spans="1:11" x14ac:dyDescent="0.3">
      <c r="A13" s="5"/>
      <c r="B13" s="109"/>
      <c r="C13" s="15"/>
      <c r="D13" s="6" t="s">
        <v>6577</v>
      </c>
      <c r="E13" s="18" t="s">
        <v>168</v>
      </c>
      <c r="F13" s="18" t="s">
        <v>6391</v>
      </c>
      <c r="G13" s="188" t="s">
        <v>6579</v>
      </c>
      <c r="H13" s="18" t="s">
        <v>6578</v>
      </c>
      <c r="I13" s="223">
        <v>116</v>
      </c>
      <c r="J13" s="219">
        <v>251</v>
      </c>
      <c r="K13" s="1"/>
    </row>
    <row r="14" spans="1:11" x14ac:dyDescent="0.3">
      <c r="A14" s="5"/>
      <c r="B14" s="109"/>
      <c r="C14" s="15"/>
      <c r="D14" s="6" t="s">
        <v>6580</v>
      </c>
      <c r="E14" s="18" t="s">
        <v>168</v>
      </c>
      <c r="F14" s="18" t="s">
        <v>6391</v>
      </c>
      <c r="G14" s="188" t="s">
        <v>6582</v>
      </c>
      <c r="H14" s="18" t="s">
        <v>6581</v>
      </c>
      <c r="I14" s="223">
        <v>99.4</v>
      </c>
      <c r="J14" s="219">
        <v>501</v>
      </c>
      <c r="K14" s="1"/>
    </row>
    <row r="15" spans="1:11" x14ac:dyDescent="0.3">
      <c r="A15" s="5"/>
      <c r="B15" s="109"/>
      <c r="C15" s="15"/>
      <c r="D15" s="6" t="s">
        <v>6583</v>
      </c>
      <c r="E15" s="18" t="s">
        <v>168</v>
      </c>
      <c r="F15" s="18" t="s">
        <v>6391</v>
      </c>
      <c r="G15" s="188" t="s">
        <v>6585</v>
      </c>
      <c r="H15" s="18" t="s">
        <v>6584</v>
      </c>
      <c r="I15" s="223">
        <v>86.2</v>
      </c>
      <c r="J15" s="219">
        <v>1001</v>
      </c>
      <c r="K15" s="1"/>
    </row>
    <row r="16" spans="1:11" x14ac:dyDescent="0.3">
      <c r="A16" s="1"/>
      <c r="B16" s="109"/>
      <c r="C16" s="15"/>
      <c r="D16" s="6" t="s">
        <v>6586</v>
      </c>
      <c r="E16" s="18" t="s">
        <v>168</v>
      </c>
      <c r="F16" s="18" t="s">
        <v>6391</v>
      </c>
      <c r="G16" s="188" t="s">
        <v>6588</v>
      </c>
      <c r="H16" s="18" t="s">
        <v>6587</v>
      </c>
      <c r="I16" s="223">
        <v>74.7</v>
      </c>
      <c r="J16" s="219">
        <v>5001</v>
      </c>
      <c r="K16" s="1"/>
    </row>
    <row r="17" spans="1:11" x14ac:dyDescent="0.3">
      <c r="A17" s="5"/>
      <c r="B17" s="109"/>
      <c r="C17" s="162"/>
      <c r="D17" s="12"/>
      <c r="E17" s="13"/>
      <c r="F17" s="13"/>
      <c r="G17" s="18"/>
      <c r="H17" s="18"/>
      <c r="I17" s="223"/>
      <c r="J17" s="180"/>
      <c r="K17" s="1"/>
    </row>
    <row r="18" spans="1:11" x14ac:dyDescent="0.3">
      <c r="A18" s="5"/>
      <c r="B18" s="109"/>
      <c r="C18" s="15" t="s">
        <v>6606</v>
      </c>
      <c r="D18" s="6"/>
      <c r="E18" s="18"/>
      <c r="F18" s="18"/>
      <c r="G18" s="18"/>
      <c r="H18" s="18"/>
      <c r="I18" s="223"/>
      <c r="J18" s="180"/>
      <c r="K18" s="1"/>
    </row>
    <row r="19" spans="1:11" x14ac:dyDescent="0.3">
      <c r="A19" s="5"/>
      <c r="B19" s="109"/>
      <c r="C19" s="15"/>
      <c r="D19" s="6" t="s">
        <v>6544</v>
      </c>
      <c r="E19" s="18" t="s">
        <v>168</v>
      </c>
      <c r="F19" s="18" t="s">
        <v>6391</v>
      </c>
      <c r="G19" s="188" t="s">
        <v>6546</v>
      </c>
      <c r="H19" s="18" t="s">
        <v>6545</v>
      </c>
      <c r="I19" s="223">
        <v>69</v>
      </c>
      <c r="J19" s="219">
        <v>1</v>
      </c>
      <c r="K19" s="1"/>
    </row>
    <row r="20" spans="1:11" x14ac:dyDescent="0.3">
      <c r="A20" s="5"/>
      <c r="B20" s="109"/>
      <c r="C20" s="15"/>
      <c r="D20" s="6" t="s">
        <v>6547</v>
      </c>
      <c r="E20" s="18" t="s">
        <v>168</v>
      </c>
      <c r="F20" s="18" t="s">
        <v>6391</v>
      </c>
      <c r="G20" s="188" t="s">
        <v>6549</v>
      </c>
      <c r="H20" s="18" t="s">
        <v>6548</v>
      </c>
      <c r="I20" s="223">
        <v>60.8</v>
      </c>
      <c r="J20" s="219">
        <v>51</v>
      </c>
      <c r="K20" s="1"/>
    </row>
    <row r="21" spans="1:11" x14ac:dyDescent="0.3">
      <c r="A21" s="5"/>
      <c r="B21" s="109"/>
      <c r="C21" s="15"/>
      <c r="D21" s="6" t="s">
        <v>6550</v>
      </c>
      <c r="E21" s="18" t="s">
        <v>168</v>
      </c>
      <c r="F21" s="18" t="s">
        <v>6391</v>
      </c>
      <c r="G21" s="188" t="s">
        <v>6552</v>
      </c>
      <c r="H21" s="18" t="s">
        <v>6551</v>
      </c>
      <c r="I21" s="223">
        <v>53.9</v>
      </c>
      <c r="J21" s="219">
        <v>101</v>
      </c>
      <c r="K21" s="1"/>
    </row>
    <row r="22" spans="1:11" x14ac:dyDescent="0.3">
      <c r="A22" s="5"/>
      <c r="B22" s="109"/>
      <c r="C22" s="15"/>
      <c r="D22" s="6" t="s">
        <v>6553</v>
      </c>
      <c r="E22" s="18" t="s">
        <v>168</v>
      </c>
      <c r="F22" s="18" t="s">
        <v>6391</v>
      </c>
      <c r="G22" s="188" t="s">
        <v>6555</v>
      </c>
      <c r="H22" s="18" t="s">
        <v>6554</v>
      </c>
      <c r="I22" s="223">
        <v>48.3</v>
      </c>
      <c r="J22" s="219">
        <v>251</v>
      </c>
      <c r="K22" s="1"/>
    </row>
    <row r="23" spans="1:11" x14ac:dyDescent="0.3">
      <c r="A23" s="5"/>
      <c r="B23" s="109"/>
      <c r="C23" s="15"/>
      <c r="D23" s="6" t="s">
        <v>6556</v>
      </c>
      <c r="E23" s="18" t="s">
        <v>168</v>
      </c>
      <c r="F23" s="18" t="s">
        <v>6391</v>
      </c>
      <c r="G23" s="188" t="s">
        <v>6558</v>
      </c>
      <c r="H23" s="18" t="s">
        <v>6557</v>
      </c>
      <c r="I23" s="223">
        <v>41.4</v>
      </c>
      <c r="J23" s="219">
        <v>501</v>
      </c>
      <c r="K23" s="1"/>
    </row>
    <row r="24" spans="1:11" x14ac:dyDescent="0.3">
      <c r="A24" s="5"/>
      <c r="B24" s="109"/>
      <c r="C24" s="15"/>
      <c r="D24" s="6" t="s">
        <v>6559</v>
      </c>
      <c r="E24" s="18" t="s">
        <v>168</v>
      </c>
      <c r="F24" s="18" t="s">
        <v>6391</v>
      </c>
      <c r="G24" s="188" t="s">
        <v>6561</v>
      </c>
      <c r="H24" s="18" t="s">
        <v>6560</v>
      </c>
      <c r="I24" s="223">
        <v>35.9</v>
      </c>
      <c r="J24" s="219">
        <v>1001</v>
      </c>
      <c r="K24" s="1"/>
    </row>
    <row r="25" spans="1:11" x14ac:dyDescent="0.3">
      <c r="A25" s="5"/>
      <c r="B25" s="109"/>
      <c r="C25" s="15"/>
      <c r="D25" s="6" t="s">
        <v>6562</v>
      </c>
      <c r="E25" s="18" t="s">
        <v>168</v>
      </c>
      <c r="F25" s="18" t="s">
        <v>6391</v>
      </c>
      <c r="G25" s="188" t="s">
        <v>6564</v>
      </c>
      <c r="H25" s="18" t="s">
        <v>6563</v>
      </c>
      <c r="I25" s="223">
        <v>31.1</v>
      </c>
      <c r="J25" s="219">
        <v>5001</v>
      </c>
      <c r="K25" s="1"/>
    </row>
    <row r="26" spans="1:11" x14ac:dyDescent="0.3">
      <c r="A26" s="5"/>
      <c r="B26" s="109"/>
      <c r="C26" s="15"/>
      <c r="D26" s="6"/>
      <c r="E26" s="18"/>
      <c r="F26" s="18"/>
      <c r="G26" s="18"/>
      <c r="H26" s="18"/>
      <c r="I26" s="223"/>
      <c r="J26" s="180"/>
      <c r="K26" s="1"/>
    </row>
    <row r="27" spans="1:11" x14ac:dyDescent="0.3">
      <c r="A27" s="5"/>
      <c r="B27" s="109"/>
      <c r="C27" s="15" t="s">
        <v>6608</v>
      </c>
      <c r="D27" s="6"/>
      <c r="E27" s="18"/>
      <c r="F27" s="18"/>
      <c r="G27" s="18"/>
      <c r="H27" s="18"/>
      <c r="I27" s="223"/>
      <c r="J27" s="180"/>
      <c r="K27" s="1"/>
    </row>
    <row r="28" spans="1:11" x14ac:dyDescent="0.3">
      <c r="A28" s="5"/>
      <c r="B28" s="109"/>
      <c r="C28" s="15"/>
      <c r="D28" s="211" t="s">
        <v>6565</v>
      </c>
      <c r="E28" s="18" t="s">
        <v>646</v>
      </c>
      <c r="F28" s="18" t="s">
        <v>149</v>
      </c>
      <c r="G28" s="18" t="s">
        <v>6567</v>
      </c>
      <c r="H28" s="18" t="s">
        <v>6566</v>
      </c>
      <c r="I28" s="223">
        <v>34.5</v>
      </c>
      <c r="J28" s="180">
        <v>1</v>
      </c>
      <c r="K28" s="1"/>
    </row>
    <row r="29" spans="1:11" x14ac:dyDescent="0.3">
      <c r="B29" s="109"/>
      <c r="C29" s="15" t="s">
        <v>6603</v>
      </c>
      <c r="D29" s="6"/>
      <c r="E29" s="18"/>
      <c r="F29" s="18"/>
      <c r="G29" s="188"/>
      <c r="H29" s="18"/>
      <c r="I29" s="223"/>
      <c r="J29" s="219"/>
      <c r="K29" s="1"/>
    </row>
    <row r="30" spans="1:11" x14ac:dyDescent="0.3">
      <c r="B30" s="109"/>
      <c r="C30" s="15"/>
      <c r="D30" s="6" t="s">
        <v>6502</v>
      </c>
      <c r="E30" s="18" t="s">
        <v>168</v>
      </c>
      <c r="F30" s="18" t="s">
        <v>6391</v>
      </c>
      <c r="G30" s="188" t="s">
        <v>6504</v>
      </c>
      <c r="H30" s="18" t="s">
        <v>6503</v>
      </c>
      <c r="I30" s="223">
        <v>128.4</v>
      </c>
      <c r="J30" s="219">
        <v>1</v>
      </c>
      <c r="K30" s="1"/>
    </row>
    <row r="31" spans="1:11" x14ac:dyDescent="0.3">
      <c r="B31" s="109"/>
      <c r="C31" s="15"/>
      <c r="D31" s="6" t="s">
        <v>6505</v>
      </c>
      <c r="E31" s="18" t="s">
        <v>168</v>
      </c>
      <c r="F31" s="18" t="s">
        <v>6391</v>
      </c>
      <c r="G31" s="188" t="s">
        <v>6507</v>
      </c>
      <c r="H31" s="18" t="s">
        <v>6506</v>
      </c>
      <c r="I31" s="223">
        <v>113.1</v>
      </c>
      <c r="J31" s="219">
        <v>51</v>
      </c>
      <c r="K31" s="1"/>
    </row>
    <row r="32" spans="1:11" x14ac:dyDescent="0.3">
      <c r="B32" s="109"/>
      <c r="C32" s="15"/>
      <c r="D32" s="6" t="s">
        <v>6508</v>
      </c>
      <c r="E32" s="18" t="s">
        <v>168</v>
      </c>
      <c r="F32" s="18" t="s">
        <v>6391</v>
      </c>
      <c r="G32" s="188" t="s">
        <v>6510</v>
      </c>
      <c r="H32" s="18" t="s">
        <v>6509</v>
      </c>
      <c r="I32" s="223">
        <v>100.4</v>
      </c>
      <c r="J32" s="219">
        <v>101</v>
      </c>
      <c r="K32" s="1"/>
    </row>
    <row r="33" spans="2:11" x14ac:dyDescent="0.3">
      <c r="B33" s="109"/>
      <c r="C33" s="15"/>
      <c r="D33" s="6" t="s">
        <v>6511</v>
      </c>
      <c r="E33" s="18" t="s">
        <v>168</v>
      </c>
      <c r="F33" s="18" t="s">
        <v>6391</v>
      </c>
      <c r="G33" s="188" t="s">
        <v>6513</v>
      </c>
      <c r="H33" s="18" t="s">
        <v>6512</v>
      </c>
      <c r="I33" s="223">
        <v>90</v>
      </c>
      <c r="J33" s="219">
        <v>251</v>
      </c>
      <c r="K33" s="1"/>
    </row>
    <row r="34" spans="2:11" x14ac:dyDescent="0.3">
      <c r="B34" s="109"/>
      <c r="C34" s="15"/>
      <c r="D34" s="6" t="s">
        <v>6514</v>
      </c>
      <c r="E34" s="18" t="s">
        <v>168</v>
      </c>
      <c r="F34" s="18" t="s">
        <v>6391</v>
      </c>
      <c r="G34" s="188" t="s">
        <v>6516</v>
      </c>
      <c r="H34" s="18" t="s">
        <v>6515</v>
      </c>
      <c r="I34" s="223">
        <v>77.099999999999994</v>
      </c>
      <c r="J34" s="219">
        <v>501</v>
      </c>
      <c r="K34" s="1"/>
    </row>
    <row r="35" spans="2:11" x14ac:dyDescent="0.3">
      <c r="B35" s="109"/>
      <c r="C35" s="15"/>
      <c r="D35" s="6" t="s">
        <v>6517</v>
      </c>
      <c r="E35" s="18" t="s">
        <v>168</v>
      </c>
      <c r="F35" s="18" t="s">
        <v>6391</v>
      </c>
      <c r="G35" s="188" t="s">
        <v>6519</v>
      </c>
      <c r="H35" s="18" t="s">
        <v>6518</v>
      </c>
      <c r="I35" s="223">
        <v>67</v>
      </c>
      <c r="J35" s="219">
        <v>1001</v>
      </c>
      <c r="K35" s="1"/>
    </row>
    <row r="36" spans="2:11" x14ac:dyDescent="0.3">
      <c r="B36" s="109"/>
      <c r="C36" s="15"/>
      <c r="D36" s="6" t="s">
        <v>6520</v>
      </c>
      <c r="E36" s="18" t="s">
        <v>168</v>
      </c>
      <c r="F36" s="18" t="s">
        <v>6391</v>
      </c>
      <c r="G36" s="188" t="s">
        <v>6522</v>
      </c>
      <c r="H36" s="18" t="s">
        <v>6521</v>
      </c>
      <c r="I36" s="223">
        <v>57.9</v>
      </c>
      <c r="J36" s="219">
        <v>5001</v>
      </c>
      <c r="K36" s="1"/>
    </row>
    <row r="37" spans="2:11" x14ac:dyDescent="0.3">
      <c r="B37" s="109"/>
      <c r="C37" s="15"/>
      <c r="D37" s="6"/>
      <c r="E37" s="18"/>
      <c r="F37" s="18"/>
      <c r="G37" s="188"/>
      <c r="H37" s="18"/>
      <c r="I37" s="223"/>
      <c r="J37" s="219"/>
      <c r="K37" s="1"/>
    </row>
    <row r="38" spans="2:11" x14ac:dyDescent="0.3">
      <c r="B38" s="109"/>
      <c r="C38" s="15" t="s">
        <v>6604</v>
      </c>
      <c r="D38" s="6"/>
      <c r="E38" s="18"/>
      <c r="F38" s="18"/>
      <c r="G38" s="188"/>
      <c r="H38" s="18"/>
      <c r="I38" s="223"/>
      <c r="J38" s="219"/>
      <c r="K38" s="1"/>
    </row>
    <row r="39" spans="2:11" x14ac:dyDescent="0.3">
      <c r="B39" s="109"/>
      <c r="C39" s="15"/>
      <c r="D39" s="6" t="s">
        <v>6478</v>
      </c>
      <c r="E39" s="18" t="s">
        <v>168</v>
      </c>
      <c r="F39" s="18" t="s">
        <v>6391</v>
      </c>
      <c r="G39" s="188" t="s">
        <v>6480</v>
      </c>
      <c r="H39" s="18" t="s">
        <v>6479</v>
      </c>
      <c r="I39" s="223">
        <v>53.5</v>
      </c>
      <c r="J39" s="219">
        <v>1</v>
      </c>
      <c r="K39" s="1"/>
    </row>
    <row r="40" spans="2:11" x14ac:dyDescent="0.3">
      <c r="B40" s="109"/>
      <c r="C40" s="15"/>
      <c r="D40" s="6" t="s">
        <v>6481</v>
      </c>
      <c r="E40" s="18" t="s">
        <v>168</v>
      </c>
      <c r="F40" s="18" t="s">
        <v>6391</v>
      </c>
      <c r="G40" s="188" t="s">
        <v>6483</v>
      </c>
      <c r="H40" s="18" t="s">
        <v>6482</v>
      </c>
      <c r="I40" s="223">
        <v>47.1</v>
      </c>
      <c r="J40" s="219">
        <v>51</v>
      </c>
      <c r="K40" s="1"/>
    </row>
    <row r="41" spans="2:11" x14ac:dyDescent="0.3">
      <c r="B41" s="109"/>
      <c r="C41" s="15"/>
      <c r="D41" s="6" t="s">
        <v>6484</v>
      </c>
      <c r="E41" s="18" t="s">
        <v>168</v>
      </c>
      <c r="F41" s="18" t="s">
        <v>6391</v>
      </c>
      <c r="G41" s="188" t="s">
        <v>6486</v>
      </c>
      <c r="H41" s="18" t="s">
        <v>6485</v>
      </c>
      <c r="I41" s="223">
        <v>41.8</v>
      </c>
      <c r="J41" s="219">
        <v>101</v>
      </c>
      <c r="K41" s="1"/>
    </row>
    <row r="42" spans="2:11" x14ac:dyDescent="0.3">
      <c r="B42" s="109"/>
      <c r="C42" s="15"/>
      <c r="D42" s="6" t="s">
        <v>6487</v>
      </c>
      <c r="E42" s="18" t="s">
        <v>168</v>
      </c>
      <c r="F42" s="18" t="s">
        <v>6391</v>
      </c>
      <c r="G42" s="188" t="s">
        <v>6489</v>
      </c>
      <c r="H42" s="18" t="s">
        <v>6488</v>
      </c>
      <c r="I42" s="223">
        <v>37.5</v>
      </c>
      <c r="J42" s="219">
        <v>251</v>
      </c>
      <c r="K42" s="1"/>
    </row>
    <row r="43" spans="2:11" x14ac:dyDescent="0.3">
      <c r="B43" s="109"/>
      <c r="C43" s="15"/>
      <c r="D43" s="6" t="s">
        <v>6490</v>
      </c>
      <c r="E43" s="18" t="s">
        <v>168</v>
      </c>
      <c r="F43" s="18" t="s">
        <v>6391</v>
      </c>
      <c r="G43" s="188" t="s">
        <v>6492</v>
      </c>
      <c r="H43" s="18" t="s">
        <v>6491</v>
      </c>
      <c r="I43" s="223">
        <v>32.1</v>
      </c>
      <c r="J43" s="219">
        <v>501</v>
      </c>
      <c r="K43" s="1"/>
    </row>
    <row r="44" spans="2:11" x14ac:dyDescent="0.3">
      <c r="B44" s="109"/>
      <c r="C44" s="15"/>
      <c r="D44" s="6" t="s">
        <v>6493</v>
      </c>
      <c r="E44" s="18" t="s">
        <v>168</v>
      </c>
      <c r="F44" s="18" t="s">
        <v>6391</v>
      </c>
      <c r="G44" s="188" t="s">
        <v>6495</v>
      </c>
      <c r="H44" s="18" t="s">
        <v>6494</v>
      </c>
      <c r="I44" s="223">
        <v>27.9</v>
      </c>
      <c r="J44" s="219">
        <v>1001</v>
      </c>
      <c r="K44" s="1"/>
    </row>
    <row r="45" spans="2:11" x14ac:dyDescent="0.3">
      <c r="B45" s="109"/>
      <c r="C45" s="15"/>
      <c r="D45" s="6" t="s">
        <v>6496</v>
      </c>
      <c r="E45" s="18" t="s">
        <v>168</v>
      </c>
      <c r="F45" s="18" t="s">
        <v>6391</v>
      </c>
      <c r="G45" s="188" t="s">
        <v>6498</v>
      </c>
      <c r="H45" s="18" t="s">
        <v>6497</v>
      </c>
      <c r="I45" s="223">
        <v>24.1</v>
      </c>
      <c r="J45" s="219">
        <v>5001</v>
      </c>
      <c r="K45" s="1"/>
    </row>
    <row r="46" spans="2:11" x14ac:dyDescent="0.3">
      <c r="B46" s="109"/>
      <c r="C46" s="15"/>
      <c r="D46" s="6"/>
      <c r="E46" s="18"/>
      <c r="F46" s="18"/>
      <c r="G46" s="188"/>
      <c r="H46" s="18"/>
      <c r="I46" s="223"/>
      <c r="J46" s="180"/>
      <c r="K46" s="1"/>
    </row>
    <row r="47" spans="2:11" x14ac:dyDescent="0.3">
      <c r="B47" s="109"/>
      <c r="C47" s="15" t="s">
        <v>6605</v>
      </c>
      <c r="D47" s="6"/>
      <c r="E47" s="18"/>
      <c r="F47" s="18"/>
      <c r="G47" s="188"/>
      <c r="H47" s="18"/>
      <c r="I47" s="223"/>
      <c r="J47" s="180"/>
      <c r="K47" s="1"/>
    </row>
    <row r="48" spans="2:11" x14ac:dyDescent="0.3">
      <c r="B48" s="109"/>
      <c r="C48" s="15"/>
      <c r="D48" s="6" t="s">
        <v>6499</v>
      </c>
      <c r="E48" s="18" t="s">
        <v>646</v>
      </c>
      <c r="F48" s="18" t="s">
        <v>149</v>
      </c>
      <c r="G48" s="188" t="s">
        <v>6501</v>
      </c>
      <c r="H48" s="18" t="s">
        <v>6500</v>
      </c>
      <c r="I48" s="223">
        <v>26.75</v>
      </c>
      <c r="J48" s="180">
        <v>1</v>
      </c>
      <c r="K48" s="1"/>
    </row>
    <row r="49" spans="2:11" x14ac:dyDescent="0.3">
      <c r="B49" s="109"/>
      <c r="C49" s="15"/>
      <c r="D49" s="6"/>
      <c r="E49" s="18"/>
      <c r="F49" s="18"/>
      <c r="G49" s="188"/>
      <c r="H49" s="18"/>
      <c r="I49" s="223"/>
      <c r="J49" s="180"/>
      <c r="K49" s="1"/>
    </row>
    <row r="50" spans="2:11" x14ac:dyDescent="0.3">
      <c r="B50" s="214"/>
      <c r="C50" s="183" t="s">
        <v>6597</v>
      </c>
      <c r="D50" s="215"/>
      <c r="E50" s="216"/>
      <c r="F50" s="216"/>
      <c r="G50" s="217"/>
      <c r="H50" s="217"/>
      <c r="I50" s="224"/>
      <c r="J50" s="218"/>
      <c r="K50" s="1"/>
    </row>
    <row r="51" spans="2:11" x14ac:dyDescent="0.3">
      <c r="B51" s="109"/>
      <c r="C51" s="235" t="s">
        <v>6598</v>
      </c>
      <c r="D51" s="6"/>
      <c r="E51" s="18"/>
      <c r="F51" s="18"/>
      <c r="G51" s="18"/>
      <c r="H51" s="18"/>
      <c r="I51" s="230"/>
      <c r="J51" s="219"/>
      <c r="K51" s="1"/>
    </row>
    <row r="52" spans="2:11" x14ac:dyDescent="0.3">
      <c r="B52" s="109"/>
      <c r="C52" s="15"/>
      <c r="D52" s="6"/>
      <c r="E52" s="18"/>
      <c r="F52" s="18"/>
      <c r="G52" s="18"/>
      <c r="H52" s="18"/>
      <c r="I52" s="223"/>
      <c r="J52" s="219"/>
      <c r="K52" s="1"/>
    </row>
    <row r="53" spans="2:11" x14ac:dyDescent="0.3">
      <c r="B53" s="109"/>
      <c r="C53" s="15" t="s">
        <v>6602</v>
      </c>
      <c r="D53" s="6"/>
      <c r="E53" s="18"/>
      <c r="F53" s="18"/>
      <c r="G53" s="18"/>
      <c r="H53" s="18"/>
      <c r="I53" s="223"/>
      <c r="J53" s="219"/>
      <c r="K53" s="1"/>
    </row>
    <row r="54" spans="2:11" x14ac:dyDescent="0.3">
      <c r="B54" s="109"/>
      <c r="C54" s="15"/>
      <c r="D54" s="6" t="s">
        <v>6436</v>
      </c>
      <c r="E54" s="18" t="s">
        <v>168</v>
      </c>
      <c r="F54" s="18" t="s">
        <v>6391</v>
      </c>
      <c r="G54" s="18" t="s">
        <v>6438</v>
      </c>
      <c r="H54" s="18" t="s">
        <v>6437</v>
      </c>
      <c r="I54" s="223">
        <v>94.8</v>
      </c>
      <c r="J54" s="219">
        <v>1</v>
      </c>
      <c r="K54" s="1"/>
    </row>
    <row r="55" spans="2:11" x14ac:dyDescent="0.3">
      <c r="B55" s="109"/>
      <c r="C55" s="15"/>
      <c r="D55" s="6" t="s">
        <v>6439</v>
      </c>
      <c r="E55" s="18" t="s">
        <v>168</v>
      </c>
      <c r="F55" s="18" t="s">
        <v>6391</v>
      </c>
      <c r="G55" s="18" t="s">
        <v>6441</v>
      </c>
      <c r="H55" s="18" t="s">
        <v>6440</v>
      </c>
      <c r="I55" s="223">
        <v>83.6</v>
      </c>
      <c r="J55" s="219">
        <v>51</v>
      </c>
      <c r="K55" s="1"/>
    </row>
    <row r="56" spans="2:11" x14ac:dyDescent="0.3">
      <c r="B56" s="109"/>
      <c r="C56" s="15"/>
      <c r="D56" s="6" t="s">
        <v>6442</v>
      </c>
      <c r="E56" s="18" t="s">
        <v>168</v>
      </c>
      <c r="F56" s="18" t="s">
        <v>6391</v>
      </c>
      <c r="G56" s="18" t="s">
        <v>6444</v>
      </c>
      <c r="H56" s="18" t="s">
        <v>6443</v>
      </c>
      <c r="I56" s="223">
        <v>74.2</v>
      </c>
      <c r="J56" s="219">
        <v>101</v>
      </c>
      <c r="K56" s="1"/>
    </row>
    <row r="57" spans="2:11" x14ac:dyDescent="0.3">
      <c r="B57" s="109"/>
      <c r="C57" s="15"/>
      <c r="D57" s="6" t="s">
        <v>6445</v>
      </c>
      <c r="E57" s="18" t="s">
        <v>168</v>
      </c>
      <c r="F57" s="18" t="s">
        <v>6391</v>
      </c>
      <c r="G57" s="18" t="s">
        <v>6447</v>
      </c>
      <c r="H57" s="18" t="s">
        <v>6446</v>
      </c>
      <c r="I57" s="223">
        <v>66.5</v>
      </c>
      <c r="J57" s="219">
        <v>251</v>
      </c>
      <c r="K57" s="1"/>
    </row>
    <row r="58" spans="2:11" x14ac:dyDescent="0.3">
      <c r="B58" s="109"/>
      <c r="C58" s="15"/>
      <c r="D58" s="6" t="s">
        <v>6448</v>
      </c>
      <c r="E58" s="18" t="s">
        <v>168</v>
      </c>
      <c r="F58" s="18" t="s">
        <v>6391</v>
      </c>
      <c r="G58" s="18" t="s">
        <v>6450</v>
      </c>
      <c r="H58" s="18" t="s">
        <v>6449</v>
      </c>
      <c r="I58" s="223">
        <v>56.9</v>
      </c>
      <c r="J58" s="219">
        <v>501</v>
      </c>
      <c r="K58" s="1"/>
    </row>
    <row r="59" spans="2:11" x14ac:dyDescent="0.3">
      <c r="B59" s="109"/>
      <c r="C59" s="15"/>
      <c r="D59" s="6" t="s">
        <v>6451</v>
      </c>
      <c r="E59" s="18" t="s">
        <v>168</v>
      </c>
      <c r="F59" s="18" t="s">
        <v>6391</v>
      </c>
      <c r="G59" s="18" t="s">
        <v>6453</v>
      </c>
      <c r="H59" s="18" t="s">
        <v>6452</v>
      </c>
      <c r="I59" s="223">
        <v>49.5</v>
      </c>
      <c r="J59" s="219">
        <v>1001</v>
      </c>
      <c r="K59" s="1"/>
    </row>
    <row r="60" spans="2:11" x14ac:dyDescent="0.3">
      <c r="B60" s="109"/>
      <c r="C60" s="15"/>
      <c r="D60" s="6" t="s">
        <v>6454</v>
      </c>
      <c r="E60" s="18" t="s">
        <v>168</v>
      </c>
      <c r="F60" s="18" t="s">
        <v>6391</v>
      </c>
      <c r="G60" s="18" t="s">
        <v>6456</v>
      </c>
      <c r="H60" s="18" t="s">
        <v>6455</v>
      </c>
      <c r="I60" s="223">
        <v>42.8</v>
      </c>
      <c r="J60" s="219">
        <v>5001</v>
      </c>
      <c r="K60" s="1"/>
    </row>
    <row r="61" spans="2:11" x14ac:dyDescent="0.3">
      <c r="B61" s="109"/>
      <c r="C61" s="15"/>
      <c r="D61" s="6"/>
      <c r="E61" s="18"/>
      <c r="F61" s="18"/>
      <c r="G61" s="18"/>
      <c r="H61" s="18"/>
      <c r="I61" s="223"/>
      <c r="J61" s="219"/>
      <c r="K61" s="1"/>
    </row>
    <row r="62" spans="2:11" x14ac:dyDescent="0.3">
      <c r="B62" s="109"/>
      <c r="C62" s="15" t="s">
        <v>6600</v>
      </c>
      <c r="D62" s="6"/>
      <c r="E62" s="18"/>
      <c r="F62" s="18"/>
      <c r="G62" s="18"/>
      <c r="H62" s="18"/>
      <c r="I62" s="223"/>
      <c r="J62" s="219"/>
      <c r="K62" s="1"/>
    </row>
    <row r="63" spans="2:11" x14ac:dyDescent="0.3">
      <c r="B63" s="109"/>
      <c r="C63" s="15"/>
      <c r="D63" s="6" t="s">
        <v>6412</v>
      </c>
      <c r="E63" s="18" t="s">
        <v>168</v>
      </c>
      <c r="F63" s="18" t="s">
        <v>6391</v>
      </c>
      <c r="G63" s="18" t="s">
        <v>6414</v>
      </c>
      <c r="H63" s="18" t="s">
        <v>6413</v>
      </c>
      <c r="I63" s="223">
        <v>39.5</v>
      </c>
      <c r="J63" s="219">
        <v>1</v>
      </c>
      <c r="K63" s="1"/>
    </row>
    <row r="64" spans="2:11" x14ac:dyDescent="0.3">
      <c r="B64" s="109"/>
      <c r="C64" s="15"/>
      <c r="D64" s="6" t="s">
        <v>6415</v>
      </c>
      <c r="E64" s="18" t="s">
        <v>168</v>
      </c>
      <c r="F64" s="18" t="s">
        <v>6391</v>
      </c>
      <c r="G64" s="18" t="s">
        <v>6417</v>
      </c>
      <c r="H64" s="18" t="s">
        <v>6416</v>
      </c>
      <c r="I64" s="223">
        <v>34.799999999999997</v>
      </c>
      <c r="J64" s="219">
        <v>51</v>
      </c>
      <c r="K64" s="1"/>
    </row>
    <row r="65" spans="2:11" x14ac:dyDescent="0.3">
      <c r="B65" s="109"/>
      <c r="C65" s="15"/>
      <c r="D65" s="6" t="s">
        <v>6418</v>
      </c>
      <c r="E65" s="18" t="s">
        <v>168</v>
      </c>
      <c r="F65" s="18" t="s">
        <v>6391</v>
      </c>
      <c r="G65" s="18" t="s">
        <v>6420</v>
      </c>
      <c r="H65" s="18" t="s">
        <v>6419</v>
      </c>
      <c r="I65" s="223">
        <v>30.9</v>
      </c>
      <c r="J65" s="219">
        <v>101</v>
      </c>
      <c r="K65" s="1"/>
    </row>
    <row r="66" spans="2:11" x14ac:dyDescent="0.3">
      <c r="B66" s="109"/>
      <c r="C66" s="15"/>
      <c r="D66" s="6" t="s">
        <v>6421</v>
      </c>
      <c r="E66" s="18" t="s">
        <v>168</v>
      </c>
      <c r="F66" s="18" t="s">
        <v>6391</v>
      </c>
      <c r="G66" s="18" t="s">
        <v>6423</v>
      </c>
      <c r="H66" s="18" t="s">
        <v>6422</v>
      </c>
      <c r="I66" s="223">
        <v>27.7</v>
      </c>
      <c r="J66" s="219">
        <v>251</v>
      </c>
      <c r="K66" s="1"/>
    </row>
    <row r="67" spans="2:11" x14ac:dyDescent="0.3">
      <c r="B67" s="109"/>
      <c r="C67" s="15"/>
      <c r="D67" s="6" t="s">
        <v>6424</v>
      </c>
      <c r="E67" s="18" t="s">
        <v>168</v>
      </c>
      <c r="F67" s="18" t="s">
        <v>6391</v>
      </c>
      <c r="G67" s="18" t="s">
        <v>6426</v>
      </c>
      <c r="H67" s="18" t="s">
        <v>6425</v>
      </c>
      <c r="I67" s="223">
        <v>23.7</v>
      </c>
      <c r="J67" s="219">
        <v>501</v>
      </c>
      <c r="K67" s="1"/>
    </row>
    <row r="68" spans="2:11" x14ac:dyDescent="0.3">
      <c r="B68" s="109"/>
      <c r="C68" s="15"/>
      <c r="D68" s="6" t="s">
        <v>6427</v>
      </c>
      <c r="E68" s="18" t="s">
        <v>168</v>
      </c>
      <c r="F68" s="18" t="s">
        <v>6391</v>
      </c>
      <c r="G68" s="18" t="s">
        <v>6429</v>
      </c>
      <c r="H68" s="18" t="s">
        <v>6428</v>
      </c>
      <c r="I68" s="223">
        <v>20.6</v>
      </c>
      <c r="J68" s="219">
        <v>1001</v>
      </c>
      <c r="K68" s="1"/>
    </row>
    <row r="69" spans="2:11" x14ac:dyDescent="0.3">
      <c r="B69" s="109"/>
      <c r="C69" s="15"/>
      <c r="D69" s="6" t="s">
        <v>6430</v>
      </c>
      <c r="E69" s="18" t="s">
        <v>168</v>
      </c>
      <c r="F69" s="18" t="s">
        <v>6391</v>
      </c>
      <c r="G69" s="18" t="s">
        <v>6432</v>
      </c>
      <c r="H69" s="18" t="s">
        <v>6431</v>
      </c>
      <c r="I69" s="223">
        <v>17.8</v>
      </c>
      <c r="J69" s="219">
        <v>5001</v>
      </c>
      <c r="K69" s="1"/>
    </row>
    <row r="70" spans="2:11" x14ac:dyDescent="0.3">
      <c r="B70" s="109"/>
      <c r="C70" s="15"/>
      <c r="D70" s="6"/>
      <c r="E70" s="18"/>
      <c r="F70" s="18"/>
      <c r="G70" s="18"/>
      <c r="H70" s="18"/>
      <c r="I70" s="223"/>
      <c r="J70" s="219"/>
      <c r="K70" s="1"/>
    </row>
    <row r="71" spans="2:11" x14ac:dyDescent="0.3">
      <c r="B71" s="109"/>
      <c r="C71" s="15" t="s">
        <v>6601</v>
      </c>
      <c r="D71" s="6"/>
      <c r="E71" s="18"/>
      <c r="F71" s="18"/>
      <c r="G71" s="18"/>
      <c r="H71" s="18"/>
      <c r="I71" s="223"/>
      <c r="J71" s="219"/>
      <c r="K71" s="1"/>
    </row>
    <row r="72" spans="2:11" x14ac:dyDescent="0.3">
      <c r="B72" s="109"/>
      <c r="C72" s="15"/>
      <c r="D72" s="6" t="s">
        <v>6433</v>
      </c>
      <c r="E72" s="18" t="s">
        <v>646</v>
      </c>
      <c r="F72" s="18" t="s">
        <v>149</v>
      </c>
      <c r="G72" s="18" t="s">
        <v>6435</v>
      </c>
      <c r="H72" s="18" t="s">
        <v>6434</v>
      </c>
      <c r="I72" s="223">
        <v>19.75</v>
      </c>
      <c r="J72" s="219">
        <v>1</v>
      </c>
      <c r="K72" s="1"/>
    </row>
    <row r="73" spans="2:11" x14ac:dyDescent="0.3">
      <c r="B73" s="109"/>
      <c r="C73" s="15"/>
      <c r="D73" s="6"/>
      <c r="E73" s="18"/>
      <c r="F73" s="18"/>
      <c r="G73" s="18"/>
      <c r="H73" s="18"/>
      <c r="I73" s="223"/>
      <c r="J73" s="219"/>
      <c r="K73" s="1"/>
    </row>
    <row r="74" spans="2:11" x14ac:dyDescent="0.3">
      <c r="B74" s="214"/>
      <c r="C74" s="183" t="s">
        <v>3637</v>
      </c>
      <c r="D74" s="340"/>
      <c r="E74" s="340"/>
      <c r="F74" s="340"/>
      <c r="G74" s="340"/>
      <c r="H74" s="340"/>
      <c r="I74" s="341"/>
      <c r="J74" s="342"/>
    </row>
    <row r="75" spans="2:11" x14ac:dyDescent="0.3">
      <c r="B75" s="109"/>
      <c r="C75" s="99"/>
      <c r="D75" s="99"/>
      <c r="E75" s="99"/>
      <c r="F75" s="99"/>
      <c r="G75" s="99"/>
      <c r="H75" s="99"/>
      <c r="I75" s="334"/>
      <c r="J75" s="173"/>
    </row>
    <row r="76" spans="2:11" x14ac:dyDescent="0.3">
      <c r="B76" s="325"/>
      <c r="C76" s="233"/>
      <c r="E76" s="99"/>
      <c r="F76" s="99"/>
      <c r="G76" s="99"/>
      <c r="H76" s="99"/>
      <c r="I76" s="334"/>
      <c r="J76" s="173"/>
    </row>
    <row r="77" spans="2:11" x14ac:dyDescent="0.3">
      <c r="B77" s="325"/>
      <c r="C77" s="34" t="s">
        <v>7521</v>
      </c>
      <c r="E77" s="99"/>
      <c r="F77" s="99"/>
      <c r="G77" s="99"/>
      <c r="H77" s="99"/>
      <c r="I77" s="334"/>
      <c r="J77" s="335"/>
    </row>
    <row r="78" spans="2:11" x14ac:dyDescent="0.3">
      <c r="B78" s="325"/>
      <c r="C78" s="34"/>
      <c r="D78" s="53" t="s">
        <v>7354</v>
      </c>
      <c r="E78" s="99" t="s">
        <v>168</v>
      </c>
      <c r="F78" s="99" t="s">
        <v>6391</v>
      </c>
      <c r="G78" s="336" t="s">
        <v>7356</v>
      </c>
      <c r="H78" s="99" t="s">
        <v>7355</v>
      </c>
      <c r="I78" s="337">
        <v>57.6</v>
      </c>
      <c r="J78" s="219">
        <v>1</v>
      </c>
    </row>
    <row r="79" spans="2:11" x14ac:dyDescent="0.3">
      <c r="B79" s="325"/>
      <c r="C79" s="34"/>
      <c r="D79" s="53" t="s">
        <v>7357</v>
      </c>
      <c r="E79" s="99" t="s">
        <v>168</v>
      </c>
      <c r="F79" s="99" t="s">
        <v>6391</v>
      </c>
      <c r="G79" s="336" t="s">
        <v>7359</v>
      </c>
      <c r="H79" s="99" t="s">
        <v>7358</v>
      </c>
      <c r="I79" s="337">
        <v>50.7</v>
      </c>
      <c r="J79" s="219">
        <v>51</v>
      </c>
    </row>
    <row r="80" spans="2:11" x14ac:dyDescent="0.3">
      <c r="B80" s="325"/>
      <c r="C80" s="34"/>
      <c r="D80" s="53" t="s">
        <v>7360</v>
      </c>
      <c r="E80" s="99" t="s">
        <v>168</v>
      </c>
      <c r="F80" s="99" t="s">
        <v>6391</v>
      </c>
      <c r="G80" s="336" t="s">
        <v>7362</v>
      </c>
      <c r="H80" s="99" t="s">
        <v>7361</v>
      </c>
      <c r="I80" s="337">
        <v>45</v>
      </c>
      <c r="J80" s="219">
        <v>101</v>
      </c>
    </row>
    <row r="81" spans="2:10" x14ac:dyDescent="0.3">
      <c r="B81" s="325"/>
      <c r="C81" s="34"/>
      <c r="D81" s="53" t="s">
        <v>7363</v>
      </c>
      <c r="E81" s="99" t="s">
        <v>168</v>
      </c>
      <c r="F81" s="99" t="s">
        <v>6391</v>
      </c>
      <c r="G81" s="336" t="s">
        <v>7365</v>
      </c>
      <c r="H81" s="99" t="s">
        <v>7364</v>
      </c>
      <c r="I81" s="337">
        <v>40.4</v>
      </c>
      <c r="J81" s="219">
        <v>251</v>
      </c>
    </row>
    <row r="82" spans="2:10" x14ac:dyDescent="0.3">
      <c r="B82" s="325"/>
      <c r="C82" s="34"/>
      <c r="D82" s="53" t="s">
        <v>7366</v>
      </c>
      <c r="E82" s="99" t="s">
        <v>168</v>
      </c>
      <c r="F82" s="99" t="s">
        <v>6391</v>
      </c>
      <c r="G82" s="336" t="s">
        <v>7368</v>
      </c>
      <c r="H82" s="99" t="s">
        <v>7367</v>
      </c>
      <c r="I82" s="337">
        <v>34.6</v>
      </c>
      <c r="J82" s="219">
        <v>501</v>
      </c>
    </row>
    <row r="83" spans="2:10" x14ac:dyDescent="0.3">
      <c r="B83" s="325"/>
      <c r="C83" s="34"/>
      <c r="D83" s="53" t="s">
        <v>7369</v>
      </c>
      <c r="E83" s="99" t="s">
        <v>168</v>
      </c>
      <c r="F83" s="99" t="s">
        <v>6391</v>
      </c>
      <c r="G83" s="336" t="s">
        <v>7371</v>
      </c>
      <c r="H83" s="99" t="s">
        <v>7370</v>
      </c>
      <c r="I83" s="337">
        <v>30</v>
      </c>
      <c r="J83" s="219">
        <v>1001</v>
      </c>
    </row>
    <row r="84" spans="2:10" x14ac:dyDescent="0.3">
      <c r="B84" s="325"/>
      <c r="C84" s="34"/>
      <c r="D84" s="53" t="s">
        <v>7372</v>
      </c>
      <c r="E84" s="99" t="s">
        <v>168</v>
      </c>
      <c r="F84" s="99" t="s">
        <v>6391</v>
      </c>
      <c r="G84" s="336" t="s">
        <v>7374</v>
      </c>
      <c r="H84" s="99" t="s">
        <v>7373</v>
      </c>
      <c r="I84" s="337">
        <v>26</v>
      </c>
      <c r="J84" s="219">
        <v>5001</v>
      </c>
    </row>
    <row r="85" spans="2:10" x14ac:dyDescent="0.3">
      <c r="B85" s="325"/>
      <c r="C85" s="162"/>
      <c r="E85" s="99"/>
      <c r="F85" s="99"/>
      <c r="G85" s="99"/>
      <c r="H85" s="99"/>
      <c r="I85" s="337"/>
      <c r="J85" s="335"/>
    </row>
    <row r="86" spans="2:10" x14ac:dyDescent="0.3">
      <c r="B86" s="325"/>
      <c r="C86" s="34" t="s">
        <v>7522</v>
      </c>
      <c r="E86" s="99"/>
      <c r="F86" s="99"/>
      <c r="G86" s="99"/>
      <c r="H86" s="99"/>
      <c r="I86" s="337"/>
      <c r="J86" s="335"/>
    </row>
    <row r="87" spans="2:10" x14ac:dyDescent="0.3">
      <c r="B87" s="325"/>
      <c r="C87" s="34"/>
      <c r="D87" s="53" t="s">
        <v>7330</v>
      </c>
      <c r="E87" s="99" t="s">
        <v>168</v>
      </c>
      <c r="F87" s="99" t="s">
        <v>6391</v>
      </c>
      <c r="G87" s="336" t="s">
        <v>7332</v>
      </c>
      <c r="H87" s="99" t="s">
        <v>7331</v>
      </c>
      <c r="I87" s="337">
        <v>24</v>
      </c>
      <c r="J87" s="219">
        <v>1</v>
      </c>
    </row>
    <row r="88" spans="2:10" x14ac:dyDescent="0.3">
      <c r="B88" s="325"/>
      <c r="C88" s="34"/>
      <c r="D88" s="53" t="s">
        <v>7333</v>
      </c>
      <c r="E88" s="99" t="s">
        <v>168</v>
      </c>
      <c r="F88" s="99" t="s">
        <v>6391</v>
      </c>
      <c r="G88" s="336" t="s">
        <v>7335</v>
      </c>
      <c r="H88" s="99" t="s">
        <v>7334</v>
      </c>
      <c r="I88" s="337">
        <v>21.2</v>
      </c>
      <c r="J88" s="219">
        <v>51</v>
      </c>
    </row>
    <row r="89" spans="2:10" x14ac:dyDescent="0.3">
      <c r="B89" s="325"/>
      <c r="C89" s="34"/>
      <c r="D89" s="53" t="s">
        <v>7336</v>
      </c>
      <c r="E89" s="99" t="s">
        <v>168</v>
      </c>
      <c r="F89" s="99" t="s">
        <v>6391</v>
      </c>
      <c r="G89" s="336" t="s">
        <v>7338</v>
      </c>
      <c r="H89" s="99" t="s">
        <v>7337</v>
      </c>
      <c r="I89" s="337">
        <v>18.8</v>
      </c>
      <c r="J89" s="219">
        <v>101</v>
      </c>
    </row>
    <row r="90" spans="2:10" x14ac:dyDescent="0.3">
      <c r="B90" s="325"/>
      <c r="C90" s="34"/>
      <c r="D90" s="53" t="s">
        <v>7339</v>
      </c>
      <c r="E90" s="99" t="s">
        <v>168</v>
      </c>
      <c r="F90" s="99" t="s">
        <v>6391</v>
      </c>
      <c r="G90" s="336" t="s">
        <v>7341</v>
      </c>
      <c r="H90" s="99" t="s">
        <v>7340</v>
      </c>
      <c r="I90" s="337">
        <v>16.8</v>
      </c>
      <c r="J90" s="219">
        <v>251</v>
      </c>
    </row>
    <row r="91" spans="2:10" x14ac:dyDescent="0.3">
      <c r="B91" s="325"/>
      <c r="C91" s="34"/>
      <c r="D91" s="53" t="s">
        <v>7342</v>
      </c>
      <c r="E91" s="99" t="s">
        <v>168</v>
      </c>
      <c r="F91" s="99" t="s">
        <v>6391</v>
      </c>
      <c r="G91" s="336" t="s">
        <v>7344</v>
      </c>
      <c r="H91" s="99" t="s">
        <v>7343</v>
      </c>
      <c r="I91" s="337">
        <v>14.4</v>
      </c>
      <c r="J91" s="219">
        <v>501</v>
      </c>
    </row>
    <row r="92" spans="2:10" x14ac:dyDescent="0.3">
      <c r="B92" s="325"/>
      <c r="C92" s="34"/>
      <c r="D92" s="53" t="s">
        <v>7345</v>
      </c>
      <c r="E92" s="99" t="s">
        <v>168</v>
      </c>
      <c r="F92" s="99" t="s">
        <v>6391</v>
      </c>
      <c r="G92" s="336" t="s">
        <v>7347</v>
      </c>
      <c r="H92" s="99" t="s">
        <v>7346</v>
      </c>
      <c r="I92" s="337">
        <v>12.5</v>
      </c>
      <c r="J92" s="219">
        <v>1001</v>
      </c>
    </row>
    <row r="93" spans="2:10" x14ac:dyDescent="0.3">
      <c r="B93" s="325"/>
      <c r="C93" s="34"/>
      <c r="D93" s="53" t="s">
        <v>7348</v>
      </c>
      <c r="E93" s="99" t="s">
        <v>168</v>
      </c>
      <c r="F93" s="99" t="s">
        <v>6391</v>
      </c>
      <c r="G93" s="336" t="s">
        <v>7350</v>
      </c>
      <c r="H93" s="99" t="s">
        <v>7349</v>
      </c>
      <c r="I93" s="337">
        <v>10.8</v>
      </c>
      <c r="J93" s="219">
        <v>5001</v>
      </c>
    </row>
    <row r="94" spans="2:10" x14ac:dyDescent="0.3">
      <c r="B94" s="325"/>
      <c r="C94" s="34"/>
      <c r="E94" s="99"/>
      <c r="F94" s="99"/>
      <c r="G94" s="99"/>
      <c r="H94" s="99"/>
      <c r="I94" s="337"/>
      <c r="J94" s="335"/>
    </row>
    <row r="95" spans="2:10" x14ac:dyDescent="0.3">
      <c r="B95" s="325"/>
      <c r="C95" s="34" t="s">
        <v>7522</v>
      </c>
      <c r="E95" s="99"/>
      <c r="F95" s="99"/>
      <c r="G95" s="99"/>
      <c r="H95" s="99"/>
      <c r="I95" s="337"/>
      <c r="J95" s="335"/>
    </row>
    <row r="96" spans="2:10" x14ac:dyDescent="0.3">
      <c r="B96" s="325"/>
      <c r="C96" s="34"/>
      <c r="D96" s="53" t="s">
        <v>7351</v>
      </c>
      <c r="E96" s="99" t="s">
        <v>646</v>
      </c>
      <c r="F96" s="99" t="s">
        <v>149</v>
      </c>
      <c r="G96" s="99" t="s">
        <v>7353</v>
      </c>
      <c r="H96" s="99" t="s">
        <v>7352</v>
      </c>
      <c r="I96" s="337">
        <v>0.01</v>
      </c>
      <c r="J96" s="335">
        <v>1</v>
      </c>
    </row>
    <row r="97" spans="2:10" x14ac:dyDescent="0.3">
      <c r="B97" s="50"/>
      <c r="I97" s="337"/>
      <c r="J97" s="335"/>
    </row>
    <row r="98" spans="2:10" x14ac:dyDescent="0.3">
      <c r="B98" s="214"/>
      <c r="C98" s="183" t="s">
        <v>3617</v>
      </c>
      <c r="D98" s="339"/>
      <c r="E98" s="340"/>
      <c r="F98" s="340"/>
      <c r="G98" s="340"/>
      <c r="H98" s="340"/>
      <c r="I98" s="341"/>
      <c r="J98" s="342"/>
    </row>
    <row r="99" spans="2:10" x14ac:dyDescent="0.3">
      <c r="B99" s="109"/>
      <c r="C99" s="99"/>
      <c r="E99" s="99"/>
      <c r="F99" s="99"/>
      <c r="G99" s="99"/>
      <c r="H99" s="99"/>
      <c r="I99" s="334"/>
      <c r="J99" s="173"/>
    </row>
    <row r="100" spans="2:10" x14ac:dyDescent="0.3">
      <c r="B100" s="325"/>
      <c r="C100" s="233"/>
      <c r="E100" s="99"/>
      <c r="F100" s="99"/>
      <c r="G100" s="99"/>
      <c r="H100" s="99"/>
      <c r="I100" s="334"/>
      <c r="J100" s="173"/>
    </row>
    <row r="101" spans="2:10" x14ac:dyDescent="0.3">
      <c r="B101" s="325"/>
      <c r="C101" s="34" t="s">
        <v>7524</v>
      </c>
      <c r="E101" s="99"/>
      <c r="F101" s="99"/>
      <c r="G101" s="99"/>
      <c r="H101" s="99"/>
      <c r="I101" s="334"/>
      <c r="J101" s="335"/>
    </row>
    <row r="102" spans="2:10" x14ac:dyDescent="0.3">
      <c r="B102" s="325"/>
      <c r="C102" s="34"/>
      <c r="D102" s="53" t="s">
        <v>7420</v>
      </c>
      <c r="E102" s="99" t="s">
        <v>168</v>
      </c>
      <c r="F102" s="99" t="s">
        <v>6391</v>
      </c>
      <c r="G102" s="336" t="s">
        <v>7422</v>
      </c>
      <c r="H102" s="99" t="s">
        <v>7421</v>
      </c>
      <c r="I102" s="337">
        <v>42</v>
      </c>
      <c r="J102" s="219">
        <v>1</v>
      </c>
    </row>
    <row r="103" spans="2:10" x14ac:dyDescent="0.3">
      <c r="B103" s="325"/>
      <c r="C103" s="34"/>
      <c r="D103" s="53" t="s">
        <v>7423</v>
      </c>
      <c r="E103" s="99" t="s">
        <v>168</v>
      </c>
      <c r="F103" s="99" t="s">
        <v>6391</v>
      </c>
      <c r="G103" s="336" t="s">
        <v>7425</v>
      </c>
      <c r="H103" s="99" t="s">
        <v>7424</v>
      </c>
      <c r="I103" s="337">
        <v>37</v>
      </c>
      <c r="J103" s="219">
        <v>51</v>
      </c>
    </row>
    <row r="104" spans="2:10" x14ac:dyDescent="0.3">
      <c r="B104" s="325"/>
      <c r="C104" s="34"/>
      <c r="D104" s="53" t="s">
        <v>7426</v>
      </c>
      <c r="E104" s="99" t="s">
        <v>168</v>
      </c>
      <c r="F104" s="99" t="s">
        <v>6391</v>
      </c>
      <c r="G104" s="336" t="s">
        <v>7428</v>
      </c>
      <c r="H104" s="99" t="s">
        <v>7427</v>
      </c>
      <c r="I104" s="337">
        <v>32.799999999999997</v>
      </c>
      <c r="J104" s="219">
        <v>101</v>
      </c>
    </row>
    <row r="105" spans="2:10" x14ac:dyDescent="0.3">
      <c r="B105" s="325"/>
      <c r="C105" s="34"/>
      <c r="D105" s="53" t="s">
        <v>7429</v>
      </c>
      <c r="E105" s="99" t="s">
        <v>168</v>
      </c>
      <c r="F105" s="99" t="s">
        <v>6391</v>
      </c>
      <c r="G105" s="336" t="s">
        <v>7431</v>
      </c>
      <c r="H105" s="99" t="s">
        <v>7430</v>
      </c>
      <c r="I105" s="337">
        <v>29.4</v>
      </c>
      <c r="J105" s="219">
        <v>251</v>
      </c>
    </row>
    <row r="106" spans="2:10" x14ac:dyDescent="0.3">
      <c r="B106" s="325"/>
      <c r="C106" s="34"/>
      <c r="D106" s="53" t="s">
        <v>7432</v>
      </c>
      <c r="E106" s="99" t="s">
        <v>168</v>
      </c>
      <c r="F106" s="99" t="s">
        <v>6391</v>
      </c>
      <c r="G106" s="336" t="s">
        <v>7434</v>
      </c>
      <c r="H106" s="99" t="s">
        <v>7433</v>
      </c>
      <c r="I106" s="337">
        <v>25.2</v>
      </c>
      <c r="J106" s="219">
        <v>501</v>
      </c>
    </row>
    <row r="107" spans="2:10" x14ac:dyDescent="0.3">
      <c r="B107" s="325"/>
      <c r="C107" s="34"/>
      <c r="D107" s="53" t="s">
        <v>7435</v>
      </c>
      <c r="E107" s="99" t="s">
        <v>168</v>
      </c>
      <c r="F107" s="99" t="s">
        <v>6391</v>
      </c>
      <c r="G107" s="336" t="s">
        <v>7437</v>
      </c>
      <c r="H107" s="99" t="s">
        <v>7436</v>
      </c>
      <c r="I107" s="337">
        <v>21.9</v>
      </c>
      <c r="J107" s="219">
        <v>1001</v>
      </c>
    </row>
    <row r="108" spans="2:10" x14ac:dyDescent="0.3">
      <c r="B108" s="325"/>
      <c r="C108" s="34"/>
      <c r="D108" s="53" t="s">
        <v>7438</v>
      </c>
      <c r="E108" s="99" t="s">
        <v>168</v>
      </c>
      <c r="F108" s="99" t="s">
        <v>6391</v>
      </c>
      <c r="G108" s="336" t="s">
        <v>7440</v>
      </c>
      <c r="H108" s="99" t="s">
        <v>7439</v>
      </c>
      <c r="I108" s="337">
        <v>18.899999999999999</v>
      </c>
      <c r="J108" s="219">
        <v>5001</v>
      </c>
    </row>
    <row r="109" spans="2:10" x14ac:dyDescent="0.3">
      <c r="B109" s="325"/>
      <c r="C109" s="162"/>
      <c r="E109" s="99"/>
      <c r="F109" s="99"/>
      <c r="G109" s="99"/>
      <c r="H109" s="99"/>
      <c r="I109" s="337"/>
      <c r="J109" s="335"/>
    </row>
    <row r="110" spans="2:10" x14ac:dyDescent="0.3">
      <c r="B110" s="325"/>
      <c r="C110" s="34" t="s">
        <v>7525</v>
      </c>
      <c r="E110" s="99"/>
      <c r="F110" s="99"/>
      <c r="G110" s="99"/>
      <c r="H110" s="99"/>
      <c r="I110" s="337"/>
      <c r="J110" s="335"/>
    </row>
    <row r="111" spans="2:10" x14ac:dyDescent="0.3">
      <c r="B111" s="325"/>
      <c r="C111" s="34"/>
      <c r="D111" s="53" t="s">
        <v>7396</v>
      </c>
      <c r="E111" s="99" t="s">
        <v>168</v>
      </c>
      <c r="F111" s="99" t="s">
        <v>6391</v>
      </c>
      <c r="G111" s="336" t="s">
        <v>7398</v>
      </c>
      <c r="H111" s="99" t="s">
        <v>7397</v>
      </c>
      <c r="I111" s="337">
        <v>17.5</v>
      </c>
      <c r="J111" s="219">
        <v>1</v>
      </c>
    </row>
    <row r="112" spans="2:10" x14ac:dyDescent="0.3">
      <c r="B112" s="325"/>
      <c r="C112" s="34"/>
      <c r="D112" s="53" t="s">
        <v>7399</v>
      </c>
      <c r="E112" s="99" t="s">
        <v>168</v>
      </c>
      <c r="F112" s="99" t="s">
        <v>6391</v>
      </c>
      <c r="G112" s="336" t="s">
        <v>7401</v>
      </c>
      <c r="H112" s="99" t="s">
        <v>7400</v>
      </c>
      <c r="I112" s="337">
        <v>15.4</v>
      </c>
      <c r="J112" s="219">
        <v>51</v>
      </c>
    </row>
    <row r="113" spans="2:10" x14ac:dyDescent="0.3">
      <c r="B113" s="325"/>
      <c r="C113" s="34"/>
      <c r="D113" s="53" t="s">
        <v>7402</v>
      </c>
      <c r="E113" s="99" t="s">
        <v>168</v>
      </c>
      <c r="F113" s="99" t="s">
        <v>6391</v>
      </c>
      <c r="G113" s="336" t="s">
        <v>7404</v>
      </c>
      <c r="H113" s="99" t="s">
        <v>7403</v>
      </c>
      <c r="I113" s="337">
        <v>13.7</v>
      </c>
      <c r="J113" s="219">
        <v>101</v>
      </c>
    </row>
    <row r="114" spans="2:10" x14ac:dyDescent="0.3">
      <c r="B114" s="325"/>
      <c r="C114" s="34"/>
      <c r="D114" s="53" t="s">
        <v>7405</v>
      </c>
      <c r="E114" s="99" t="s">
        <v>168</v>
      </c>
      <c r="F114" s="99" t="s">
        <v>6391</v>
      </c>
      <c r="G114" s="336" t="s">
        <v>7407</v>
      </c>
      <c r="H114" s="99" t="s">
        <v>7406</v>
      </c>
      <c r="I114" s="337">
        <v>12.3</v>
      </c>
      <c r="J114" s="219">
        <v>251</v>
      </c>
    </row>
    <row r="115" spans="2:10" x14ac:dyDescent="0.3">
      <c r="B115" s="325"/>
      <c r="C115" s="34"/>
      <c r="D115" s="53" t="s">
        <v>7408</v>
      </c>
      <c r="E115" s="99" t="s">
        <v>168</v>
      </c>
      <c r="F115" s="99" t="s">
        <v>6391</v>
      </c>
      <c r="G115" s="336" t="s">
        <v>7410</v>
      </c>
      <c r="H115" s="99" t="s">
        <v>7409</v>
      </c>
      <c r="I115" s="337">
        <v>10.5</v>
      </c>
      <c r="J115" s="219">
        <v>501</v>
      </c>
    </row>
    <row r="116" spans="2:10" x14ac:dyDescent="0.3">
      <c r="B116" s="325"/>
      <c r="C116" s="34"/>
      <c r="D116" s="53" t="s">
        <v>7411</v>
      </c>
      <c r="E116" s="99" t="s">
        <v>168</v>
      </c>
      <c r="F116" s="99" t="s">
        <v>6391</v>
      </c>
      <c r="G116" s="336" t="s">
        <v>7413</v>
      </c>
      <c r="H116" s="99" t="s">
        <v>7412</v>
      </c>
      <c r="I116" s="337">
        <v>9</v>
      </c>
      <c r="J116" s="219">
        <v>1001</v>
      </c>
    </row>
    <row r="117" spans="2:10" x14ac:dyDescent="0.3">
      <c r="B117" s="325"/>
      <c r="C117" s="34"/>
      <c r="D117" s="53" t="s">
        <v>7414</v>
      </c>
      <c r="E117" s="99" t="s">
        <v>168</v>
      </c>
      <c r="F117" s="99" t="s">
        <v>6391</v>
      </c>
      <c r="G117" s="336" t="s">
        <v>7416</v>
      </c>
      <c r="H117" s="99" t="s">
        <v>7415</v>
      </c>
      <c r="I117" s="337">
        <v>7.9</v>
      </c>
      <c r="J117" s="219">
        <v>5001</v>
      </c>
    </row>
    <row r="118" spans="2:10" x14ac:dyDescent="0.3">
      <c r="B118" s="325"/>
      <c r="C118" s="34"/>
      <c r="E118" s="99"/>
      <c r="F118" s="99"/>
      <c r="G118" s="99"/>
      <c r="H118" s="99"/>
      <c r="I118" s="337"/>
      <c r="J118" s="335"/>
    </row>
    <row r="119" spans="2:10" x14ac:dyDescent="0.3">
      <c r="B119" s="325"/>
      <c r="C119" s="34" t="s">
        <v>7525</v>
      </c>
      <c r="E119" s="99"/>
      <c r="F119" s="99"/>
      <c r="G119" s="99"/>
      <c r="H119" s="99"/>
      <c r="I119" s="337"/>
      <c r="J119" s="335"/>
    </row>
    <row r="120" spans="2:10" x14ac:dyDescent="0.3">
      <c r="B120" s="325"/>
      <c r="C120" s="34"/>
      <c r="D120" s="53" t="s">
        <v>7417</v>
      </c>
      <c r="E120" s="99" t="s">
        <v>646</v>
      </c>
      <c r="F120" s="99" t="s">
        <v>149</v>
      </c>
      <c r="G120" s="99" t="s">
        <v>7419</v>
      </c>
      <c r="H120" s="99" t="s">
        <v>7418</v>
      </c>
      <c r="I120" s="337">
        <v>8.8000000000000007</v>
      </c>
      <c r="J120" s="335">
        <v>1</v>
      </c>
    </row>
    <row r="121" spans="2:10" x14ac:dyDescent="0.3">
      <c r="B121" s="50"/>
      <c r="I121" s="337"/>
      <c r="J121" s="335"/>
    </row>
    <row r="122" spans="2:10" x14ac:dyDescent="0.3">
      <c r="B122" s="214"/>
      <c r="C122" s="183" t="s">
        <v>3633</v>
      </c>
      <c r="D122" s="339"/>
      <c r="E122" s="340"/>
      <c r="F122" s="340"/>
      <c r="G122" s="340"/>
      <c r="H122" s="340"/>
      <c r="I122" s="341"/>
      <c r="J122" s="342"/>
    </row>
    <row r="123" spans="2:10" x14ac:dyDescent="0.3">
      <c r="B123" s="109"/>
      <c r="C123" s="99"/>
      <c r="E123" s="99"/>
      <c r="F123" s="99"/>
      <c r="G123" s="99"/>
      <c r="H123" s="99"/>
      <c r="I123" s="334"/>
      <c r="J123" s="173"/>
    </row>
    <row r="124" spans="2:10" x14ac:dyDescent="0.3">
      <c r="B124" s="50"/>
      <c r="C124" s="233"/>
      <c r="E124" s="99"/>
      <c r="F124" s="99"/>
      <c r="G124" s="99"/>
      <c r="H124" s="99"/>
      <c r="I124" s="334"/>
      <c r="J124" s="173"/>
    </row>
    <row r="125" spans="2:10" x14ac:dyDescent="0.3">
      <c r="B125" s="50"/>
      <c r="C125" s="34" t="s">
        <v>7527</v>
      </c>
      <c r="E125" s="99"/>
      <c r="F125" s="99"/>
      <c r="G125" s="99"/>
      <c r="H125" s="99"/>
      <c r="I125" s="334"/>
      <c r="J125" s="335"/>
    </row>
    <row r="126" spans="2:10" x14ac:dyDescent="0.3">
      <c r="B126" s="50"/>
      <c r="C126" s="34"/>
      <c r="D126" s="53" t="s">
        <v>7486</v>
      </c>
      <c r="E126" s="99" t="s">
        <v>168</v>
      </c>
      <c r="F126" s="99" t="s">
        <v>6391</v>
      </c>
      <c r="G126" s="336" t="s">
        <v>7488</v>
      </c>
      <c r="H126" s="99" t="s">
        <v>7487</v>
      </c>
      <c r="I126" s="337">
        <v>43.2</v>
      </c>
      <c r="J126" s="219">
        <v>1</v>
      </c>
    </row>
    <row r="127" spans="2:10" x14ac:dyDescent="0.3">
      <c r="B127" s="50"/>
      <c r="C127" s="34"/>
      <c r="D127" s="53" t="s">
        <v>7489</v>
      </c>
      <c r="E127" s="99" t="s">
        <v>168</v>
      </c>
      <c r="F127" s="99" t="s">
        <v>6391</v>
      </c>
      <c r="G127" s="336" t="s">
        <v>7491</v>
      </c>
      <c r="H127" s="99" t="s">
        <v>7490</v>
      </c>
      <c r="I127" s="337">
        <v>38.1</v>
      </c>
      <c r="J127" s="219">
        <v>51</v>
      </c>
    </row>
    <row r="128" spans="2:10" x14ac:dyDescent="0.3">
      <c r="B128" s="50"/>
      <c r="C128" s="34"/>
      <c r="D128" s="53" t="s">
        <v>7492</v>
      </c>
      <c r="E128" s="99" t="s">
        <v>168</v>
      </c>
      <c r="F128" s="99" t="s">
        <v>6391</v>
      </c>
      <c r="G128" s="336" t="s">
        <v>7494</v>
      </c>
      <c r="H128" s="99" t="s">
        <v>7493</v>
      </c>
      <c r="I128" s="337">
        <v>33.700000000000003</v>
      </c>
      <c r="J128" s="219">
        <v>101</v>
      </c>
    </row>
    <row r="129" spans="2:10" x14ac:dyDescent="0.3">
      <c r="B129" s="50"/>
      <c r="C129" s="34"/>
      <c r="D129" s="53" t="s">
        <v>7495</v>
      </c>
      <c r="E129" s="99" t="s">
        <v>168</v>
      </c>
      <c r="F129" s="99" t="s">
        <v>6391</v>
      </c>
      <c r="G129" s="336" t="s">
        <v>7497</v>
      </c>
      <c r="H129" s="99" t="s">
        <v>7496</v>
      </c>
      <c r="I129" s="337">
        <v>30.3</v>
      </c>
      <c r="J129" s="219">
        <v>251</v>
      </c>
    </row>
    <row r="130" spans="2:10" x14ac:dyDescent="0.3">
      <c r="B130" s="50"/>
      <c r="C130" s="34"/>
      <c r="D130" s="53" t="s">
        <v>7498</v>
      </c>
      <c r="E130" s="99" t="s">
        <v>168</v>
      </c>
      <c r="F130" s="99" t="s">
        <v>6391</v>
      </c>
      <c r="G130" s="336" t="s">
        <v>7500</v>
      </c>
      <c r="H130" s="99" t="s">
        <v>7499</v>
      </c>
      <c r="I130" s="337">
        <v>26</v>
      </c>
      <c r="J130" s="219">
        <v>501</v>
      </c>
    </row>
    <row r="131" spans="2:10" x14ac:dyDescent="0.3">
      <c r="B131" s="50"/>
      <c r="C131" s="34"/>
      <c r="D131" s="53" t="s">
        <v>7501</v>
      </c>
      <c r="E131" s="99" t="s">
        <v>168</v>
      </c>
      <c r="F131" s="99" t="s">
        <v>6391</v>
      </c>
      <c r="G131" s="336" t="s">
        <v>7503</v>
      </c>
      <c r="H131" s="99" t="s">
        <v>7502</v>
      </c>
      <c r="I131" s="337">
        <v>22.5</v>
      </c>
      <c r="J131" s="219">
        <v>1001</v>
      </c>
    </row>
    <row r="132" spans="2:10" x14ac:dyDescent="0.3">
      <c r="B132" s="50"/>
      <c r="C132" s="34"/>
      <c r="D132" s="53" t="s">
        <v>7504</v>
      </c>
      <c r="E132" s="99" t="s">
        <v>168</v>
      </c>
      <c r="F132" s="99" t="s">
        <v>6391</v>
      </c>
      <c r="G132" s="336" t="s">
        <v>7506</v>
      </c>
      <c r="H132" s="99" t="s">
        <v>7505</v>
      </c>
      <c r="I132" s="337">
        <v>19.5</v>
      </c>
      <c r="J132" s="219">
        <v>5001</v>
      </c>
    </row>
    <row r="133" spans="2:10" x14ac:dyDescent="0.3">
      <c r="B133" s="50"/>
      <c r="C133" s="162"/>
      <c r="E133" s="99"/>
      <c r="F133" s="99"/>
      <c r="G133" s="99"/>
      <c r="H133" s="99"/>
      <c r="I133" s="337"/>
      <c r="J133" s="335"/>
    </row>
    <row r="134" spans="2:10" x14ac:dyDescent="0.3">
      <c r="B134" s="50"/>
      <c r="C134" s="34" t="s">
        <v>7528</v>
      </c>
      <c r="E134" s="99"/>
      <c r="F134" s="99"/>
      <c r="G134" s="99"/>
      <c r="H134" s="99"/>
      <c r="I134" s="337"/>
      <c r="J134" s="335"/>
    </row>
    <row r="135" spans="2:10" x14ac:dyDescent="0.3">
      <c r="B135" s="50"/>
      <c r="C135" s="34"/>
      <c r="D135" s="53" t="s">
        <v>7462</v>
      </c>
      <c r="E135" s="99" t="s">
        <v>168</v>
      </c>
      <c r="F135" s="99" t="s">
        <v>6391</v>
      </c>
      <c r="G135" s="336" t="s">
        <v>7464</v>
      </c>
      <c r="H135" s="99" t="s">
        <v>7463</v>
      </c>
      <c r="I135" s="337">
        <v>18</v>
      </c>
      <c r="J135" s="219">
        <v>1</v>
      </c>
    </row>
    <row r="136" spans="2:10" x14ac:dyDescent="0.3">
      <c r="B136" s="50"/>
      <c r="C136" s="34"/>
      <c r="D136" s="53" t="s">
        <v>7465</v>
      </c>
      <c r="E136" s="99" t="s">
        <v>168</v>
      </c>
      <c r="F136" s="99" t="s">
        <v>6391</v>
      </c>
      <c r="G136" s="336" t="s">
        <v>7467</v>
      </c>
      <c r="H136" s="99" t="s">
        <v>7466</v>
      </c>
      <c r="I136" s="337">
        <v>15.9</v>
      </c>
      <c r="J136" s="219">
        <v>51</v>
      </c>
    </row>
    <row r="137" spans="2:10" x14ac:dyDescent="0.3">
      <c r="B137" s="50"/>
      <c r="C137" s="34"/>
      <c r="D137" s="53" t="s">
        <v>7468</v>
      </c>
      <c r="E137" s="99" t="s">
        <v>168</v>
      </c>
      <c r="F137" s="99" t="s">
        <v>6391</v>
      </c>
      <c r="G137" s="336" t="s">
        <v>7470</v>
      </c>
      <c r="H137" s="99" t="s">
        <v>7469</v>
      </c>
      <c r="I137" s="337">
        <v>14.1</v>
      </c>
      <c r="J137" s="219">
        <v>101</v>
      </c>
    </row>
    <row r="138" spans="2:10" x14ac:dyDescent="0.3">
      <c r="B138" s="50"/>
      <c r="C138" s="34"/>
      <c r="D138" s="53" t="s">
        <v>7471</v>
      </c>
      <c r="E138" s="99" t="s">
        <v>168</v>
      </c>
      <c r="F138" s="99" t="s">
        <v>6391</v>
      </c>
      <c r="G138" s="336" t="s">
        <v>7473</v>
      </c>
      <c r="H138" s="99" t="s">
        <v>7472</v>
      </c>
      <c r="I138" s="337">
        <v>12.6</v>
      </c>
      <c r="J138" s="219">
        <v>251</v>
      </c>
    </row>
    <row r="139" spans="2:10" x14ac:dyDescent="0.3">
      <c r="B139" s="50"/>
      <c r="C139" s="34"/>
      <c r="D139" s="53" t="s">
        <v>7474</v>
      </c>
      <c r="E139" s="99" t="s">
        <v>168</v>
      </c>
      <c r="F139" s="99" t="s">
        <v>6391</v>
      </c>
      <c r="G139" s="336" t="s">
        <v>7476</v>
      </c>
      <c r="H139" s="99" t="s">
        <v>7475</v>
      </c>
      <c r="I139" s="337">
        <v>10.8</v>
      </c>
      <c r="J139" s="219">
        <v>501</v>
      </c>
    </row>
    <row r="140" spans="2:10" x14ac:dyDescent="0.3">
      <c r="B140" s="50"/>
      <c r="C140" s="34"/>
      <c r="D140" s="53" t="s">
        <v>7477</v>
      </c>
      <c r="E140" s="99" t="s">
        <v>168</v>
      </c>
      <c r="F140" s="99" t="s">
        <v>6391</v>
      </c>
      <c r="G140" s="336" t="s">
        <v>7479</v>
      </c>
      <c r="H140" s="99" t="s">
        <v>7478</v>
      </c>
      <c r="I140" s="337">
        <v>9.4</v>
      </c>
      <c r="J140" s="219">
        <v>1001</v>
      </c>
    </row>
    <row r="141" spans="2:10" x14ac:dyDescent="0.3">
      <c r="B141" s="50"/>
      <c r="C141" s="34"/>
      <c r="D141" s="53" t="s">
        <v>7480</v>
      </c>
      <c r="E141" s="99" t="s">
        <v>168</v>
      </c>
      <c r="F141" s="99" t="s">
        <v>6391</v>
      </c>
      <c r="G141" s="336" t="s">
        <v>7482</v>
      </c>
      <c r="H141" s="99" t="s">
        <v>7481</v>
      </c>
      <c r="I141" s="337">
        <v>8.1</v>
      </c>
      <c r="J141" s="219">
        <v>5001</v>
      </c>
    </row>
    <row r="142" spans="2:10" x14ac:dyDescent="0.3">
      <c r="B142" s="50"/>
      <c r="C142" s="34"/>
      <c r="E142" s="99"/>
      <c r="F142" s="99"/>
      <c r="G142" s="99"/>
      <c r="H142" s="99"/>
      <c r="I142" s="337"/>
      <c r="J142" s="335"/>
    </row>
    <row r="143" spans="2:10" x14ac:dyDescent="0.3">
      <c r="B143" s="50"/>
      <c r="C143" s="34" t="s">
        <v>7528</v>
      </c>
      <c r="E143" s="99"/>
      <c r="F143" s="99"/>
      <c r="G143" s="99"/>
      <c r="H143" s="99"/>
      <c r="I143" s="337"/>
      <c r="J143" s="335"/>
    </row>
    <row r="144" spans="2:10" x14ac:dyDescent="0.3">
      <c r="B144" s="50"/>
      <c r="C144" s="34"/>
      <c r="D144" s="53" t="s">
        <v>7529</v>
      </c>
      <c r="E144" s="99" t="s">
        <v>646</v>
      </c>
      <c r="F144" s="99" t="s">
        <v>149</v>
      </c>
      <c r="G144" s="99" t="s">
        <v>7485</v>
      </c>
      <c r="H144" s="99" t="s">
        <v>7484</v>
      </c>
      <c r="I144" s="337">
        <v>0.01</v>
      </c>
      <c r="J144" s="335">
        <v>1</v>
      </c>
    </row>
    <row r="145" spans="2:10" x14ac:dyDescent="0.3">
      <c r="B145" s="51"/>
      <c r="C145" s="71"/>
      <c r="D145" s="71"/>
      <c r="E145" s="71"/>
      <c r="F145" s="71"/>
      <c r="G145" s="71"/>
      <c r="H145" s="71"/>
      <c r="I145" s="269"/>
      <c r="J145" s="269"/>
    </row>
    <row r="146" spans="2:10" x14ac:dyDescent="0.3">
      <c r="B146" s="214"/>
      <c r="C146" s="183" t="s">
        <v>7626</v>
      </c>
      <c r="D146" s="339"/>
      <c r="E146" s="340"/>
      <c r="F146" s="340"/>
      <c r="G146" s="340"/>
      <c r="H146" s="340"/>
      <c r="I146" s="341"/>
      <c r="J146" s="342"/>
    </row>
    <row r="147" spans="2:10" x14ac:dyDescent="0.3">
      <c r="B147" s="109"/>
      <c r="C147" s="405"/>
      <c r="E147" s="405"/>
      <c r="F147" s="405"/>
      <c r="G147" s="405"/>
      <c r="H147" s="405"/>
      <c r="I147" s="334"/>
      <c r="J147" s="173"/>
    </row>
    <row r="148" spans="2:10" x14ac:dyDescent="0.3">
      <c r="B148" s="50"/>
      <c r="C148" s="233"/>
      <c r="E148" s="405"/>
      <c r="F148" s="405"/>
      <c r="G148" s="405"/>
      <c r="H148" s="405"/>
      <c r="I148" s="334"/>
      <c r="J148" s="173"/>
    </row>
    <row r="149" spans="2:10" x14ac:dyDescent="0.3">
      <c r="B149" s="50"/>
      <c r="C149" s="34" t="s">
        <v>7651</v>
      </c>
      <c r="E149" s="405"/>
      <c r="F149" s="405"/>
      <c r="G149" s="405"/>
      <c r="H149" s="405"/>
      <c r="I149" s="334"/>
      <c r="J149" s="335"/>
    </row>
    <row r="150" spans="2:10" x14ac:dyDescent="0.3">
      <c r="B150" s="50"/>
      <c r="C150" s="34"/>
      <c r="D150" s="53" t="s">
        <v>7627</v>
      </c>
      <c r="E150" s="405" t="s">
        <v>168</v>
      </c>
      <c r="F150" s="405" t="s">
        <v>6391</v>
      </c>
      <c r="G150" s="336" t="s">
        <v>7629</v>
      </c>
      <c r="H150" s="426" t="s">
        <v>7628</v>
      </c>
      <c r="I150" s="337">
        <v>23</v>
      </c>
      <c r="J150" s="219">
        <v>1</v>
      </c>
    </row>
    <row r="151" spans="2:10" x14ac:dyDescent="0.3">
      <c r="B151" s="50"/>
      <c r="C151" s="34"/>
      <c r="D151" s="53" t="s">
        <v>7633</v>
      </c>
      <c r="E151" s="405" t="s">
        <v>168</v>
      </c>
      <c r="F151" s="405" t="s">
        <v>6391</v>
      </c>
      <c r="G151" s="336" t="s">
        <v>7635</v>
      </c>
      <c r="H151" s="426" t="s">
        <v>7634</v>
      </c>
      <c r="I151" s="337">
        <v>20.5</v>
      </c>
      <c r="J151" s="219">
        <v>51</v>
      </c>
    </row>
    <row r="152" spans="2:10" x14ac:dyDescent="0.3">
      <c r="B152" s="50"/>
      <c r="C152" s="34"/>
      <c r="D152" s="53" t="s">
        <v>7636</v>
      </c>
      <c r="E152" s="405" t="s">
        <v>168</v>
      </c>
      <c r="F152" s="405" t="s">
        <v>6391</v>
      </c>
      <c r="G152" s="336" t="s">
        <v>7638</v>
      </c>
      <c r="H152" s="426" t="s">
        <v>7637</v>
      </c>
      <c r="I152" s="337">
        <v>18</v>
      </c>
      <c r="J152" s="219">
        <v>101</v>
      </c>
    </row>
    <row r="153" spans="2:10" x14ac:dyDescent="0.3">
      <c r="B153" s="50"/>
      <c r="C153" s="34"/>
      <c r="D153" s="53" t="s">
        <v>7639</v>
      </c>
      <c r="E153" s="405" t="s">
        <v>168</v>
      </c>
      <c r="F153" s="405" t="s">
        <v>6391</v>
      </c>
      <c r="G153" s="336" t="s">
        <v>7641</v>
      </c>
      <c r="H153" s="426" t="s">
        <v>7640</v>
      </c>
      <c r="I153" s="337">
        <v>16</v>
      </c>
      <c r="J153" s="219">
        <v>251</v>
      </c>
    </row>
    <row r="154" spans="2:10" x14ac:dyDescent="0.3">
      <c r="B154" s="50"/>
      <c r="C154" s="34"/>
      <c r="D154" s="53" t="s">
        <v>7642</v>
      </c>
      <c r="E154" s="405" t="s">
        <v>168</v>
      </c>
      <c r="F154" s="405" t="s">
        <v>6391</v>
      </c>
      <c r="G154" s="336" t="s">
        <v>7644</v>
      </c>
      <c r="H154" s="426" t="s">
        <v>7643</v>
      </c>
      <c r="I154" s="337">
        <v>14</v>
      </c>
      <c r="J154" s="219">
        <v>501</v>
      </c>
    </row>
    <row r="155" spans="2:10" x14ac:dyDescent="0.3">
      <c r="B155" s="50"/>
      <c r="C155" s="34"/>
      <c r="D155" s="53" t="s">
        <v>7645</v>
      </c>
      <c r="E155" s="405" t="s">
        <v>168</v>
      </c>
      <c r="F155" s="405" t="s">
        <v>6391</v>
      </c>
      <c r="G155" s="336" t="s">
        <v>7647</v>
      </c>
      <c r="H155" s="426" t="s">
        <v>7646</v>
      </c>
      <c r="I155" s="337">
        <v>12</v>
      </c>
      <c r="J155" s="219">
        <v>1001</v>
      </c>
    </row>
    <row r="156" spans="2:10" x14ac:dyDescent="0.3">
      <c r="B156" s="50"/>
      <c r="C156" s="34"/>
      <c r="D156" s="53" t="s">
        <v>7648</v>
      </c>
      <c r="E156" s="405" t="s">
        <v>168</v>
      </c>
      <c r="F156" s="405" t="s">
        <v>6391</v>
      </c>
      <c r="G156" s="336" t="s">
        <v>7650</v>
      </c>
      <c r="H156" s="426" t="s">
        <v>7649</v>
      </c>
      <c r="I156" s="337">
        <v>10.5</v>
      </c>
      <c r="J156" s="219">
        <v>5001</v>
      </c>
    </row>
    <row r="157" spans="2:10" x14ac:dyDescent="0.3">
      <c r="B157" s="50"/>
      <c r="C157" s="162"/>
      <c r="E157" s="405"/>
      <c r="F157" s="405"/>
      <c r="G157" s="405"/>
      <c r="H157" s="405"/>
      <c r="I157" s="337"/>
      <c r="J157" s="335"/>
    </row>
    <row r="158" spans="2:10" x14ac:dyDescent="0.3">
      <c r="B158" s="50"/>
      <c r="C158" s="34" t="s">
        <v>7652</v>
      </c>
      <c r="E158" s="405"/>
      <c r="F158" s="405"/>
      <c r="G158" s="405"/>
      <c r="H158" s="405"/>
      <c r="I158" s="337"/>
      <c r="J158" s="335"/>
    </row>
    <row r="159" spans="2:10" x14ac:dyDescent="0.3">
      <c r="B159" s="50"/>
      <c r="C159" s="34"/>
      <c r="D159" s="53" t="s">
        <v>7653</v>
      </c>
      <c r="E159" s="405" t="s">
        <v>168</v>
      </c>
      <c r="F159" s="405" t="s">
        <v>6391</v>
      </c>
      <c r="G159" s="336" t="s">
        <v>7654</v>
      </c>
      <c r="H159" s="405" t="s">
        <v>7655</v>
      </c>
      <c r="I159" s="337">
        <v>9.5</v>
      </c>
      <c r="J159" s="219">
        <v>1</v>
      </c>
    </row>
    <row r="160" spans="2:10" x14ac:dyDescent="0.3">
      <c r="B160" s="50"/>
      <c r="C160" s="34"/>
      <c r="D160" s="53" t="s">
        <v>7630</v>
      </c>
      <c r="E160" s="405" t="s">
        <v>168</v>
      </c>
      <c r="F160" s="405" t="s">
        <v>6391</v>
      </c>
      <c r="G160" s="336" t="s">
        <v>7632</v>
      </c>
      <c r="H160" s="405" t="s">
        <v>7631</v>
      </c>
      <c r="I160" s="337">
        <v>8.5</v>
      </c>
      <c r="J160" s="219">
        <v>51</v>
      </c>
    </row>
    <row r="161" spans="2:11" x14ac:dyDescent="0.3">
      <c r="B161" s="50"/>
      <c r="C161" s="34"/>
      <c r="D161" s="53" t="s">
        <v>7656</v>
      </c>
      <c r="E161" s="405" t="s">
        <v>168</v>
      </c>
      <c r="F161" s="405" t="s">
        <v>6391</v>
      </c>
      <c r="G161" s="336" t="s">
        <v>7657</v>
      </c>
      <c r="H161" s="405" t="s">
        <v>7658</v>
      </c>
      <c r="I161" s="337">
        <v>7.5</v>
      </c>
      <c r="J161" s="219">
        <v>101</v>
      </c>
    </row>
    <row r="162" spans="2:11" x14ac:dyDescent="0.3">
      <c r="B162" s="50"/>
      <c r="C162" s="34"/>
      <c r="D162" s="53" t="s">
        <v>7659</v>
      </c>
      <c r="E162" s="405" t="s">
        <v>168</v>
      </c>
      <c r="F162" s="405" t="s">
        <v>6391</v>
      </c>
      <c r="G162" s="336" t="s">
        <v>7660</v>
      </c>
      <c r="H162" s="405" t="s">
        <v>7661</v>
      </c>
      <c r="I162" s="337">
        <v>6.7</v>
      </c>
      <c r="J162" s="219">
        <v>251</v>
      </c>
    </row>
    <row r="163" spans="2:11" x14ac:dyDescent="0.3">
      <c r="B163" s="50"/>
      <c r="C163" s="34"/>
      <c r="D163" s="53" t="s">
        <v>7662</v>
      </c>
      <c r="E163" s="405" t="s">
        <v>168</v>
      </c>
      <c r="F163" s="405" t="s">
        <v>6391</v>
      </c>
      <c r="G163" s="336" t="s">
        <v>7663</v>
      </c>
      <c r="H163" s="405" t="s">
        <v>7664</v>
      </c>
      <c r="I163" s="337">
        <v>5.7</v>
      </c>
      <c r="J163" s="219">
        <v>501</v>
      </c>
    </row>
    <row r="164" spans="2:11" x14ac:dyDescent="0.3">
      <c r="B164" s="50"/>
      <c r="C164" s="34"/>
      <c r="D164" s="53" t="s">
        <v>7665</v>
      </c>
      <c r="E164" s="405" t="s">
        <v>168</v>
      </c>
      <c r="F164" s="405" t="s">
        <v>6391</v>
      </c>
      <c r="G164" s="336" t="s">
        <v>7666</v>
      </c>
      <c r="H164" s="405" t="s">
        <v>7667</v>
      </c>
      <c r="I164" s="337">
        <v>5</v>
      </c>
      <c r="J164" s="219">
        <v>1001</v>
      </c>
    </row>
    <row r="165" spans="2:11" x14ac:dyDescent="0.3">
      <c r="B165" s="50"/>
      <c r="C165" s="34"/>
      <c r="D165" s="53" t="s">
        <v>7668</v>
      </c>
      <c r="E165" s="405" t="s">
        <v>168</v>
      </c>
      <c r="F165" s="405" t="s">
        <v>6391</v>
      </c>
      <c r="G165" s="336" t="s">
        <v>7669</v>
      </c>
      <c r="H165" s="405" t="s">
        <v>7670</v>
      </c>
      <c r="I165" s="337">
        <v>4.3</v>
      </c>
      <c r="J165" s="219">
        <v>5001</v>
      </c>
    </row>
    <row r="166" spans="2:11" x14ac:dyDescent="0.3">
      <c r="B166" s="50"/>
      <c r="C166" s="34"/>
      <c r="E166" s="405"/>
      <c r="F166" s="405"/>
      <c r="G166" s="405"/>
      <c r="H166" s="405"/>
      <c r="I166" s="337"/>
      <c r="J166" s="335"/>
    </row>
    <row r="167" spans="2:11" x14ac:dyDescent="0.3">
      <c r="B167" s="50"/>
      <c r="C167" s="34" t="s">
        <v>7652</v>
      </c>
      <c r="E167" s="405"/>
      <c r="F167" s="405"/>
      <c r="G167" s="405"/>
      <c r="H167" s="405"/>
      <c r="I167" s="337"/>
      <c r="J167" s="335"/>
    </row>
    <row r="168" spans="2:11" x14ac:dyDescent="0.3">
      <c r="B168" s="50"/>
      <c r="C168" s="34"/>
      <c r="D168" s="53" t="s">
        <v>7671</v>
      </c>
      <c r="E168" s="405" t="s">
        <v>646</v>
      </c>
      <c r="F168" s="405" t="s">
        <v>149</v>
      </c>
      <c r="G168" s="405" t="s">
        <v>7672</v>
      </c>
      <c r="H168" s="405" t="s">
        <v>7673</v>
      </c>
      <c r="I168" s="337">
        <v>4.8</v>
      </c>
      <c r="J168" s="335">
        <v>1</v>
      </c>
    </row>
    <row r="169" spans="2:11" x14ac:dyDescent="0.3">
      <c r="B169" s="51"/>
      <c r="C169" s="71"/>
      <c r="D169" s="71"/>
      <c r="E169" s="71"/>
      <c r="F169" s="71"/>
      <c r="G169" s="71"/>
      <c r="H169" s="71"/>
      <c r="I169" s="269"/>
      <c r="J169" s="269"/>
    </row>
    <row r="170" spans="2:11" x14ac:dyDescent="0.3">
      <c r="B170" s="282"/>
      <c r="C170" s="265"/>
      <c r="D170" s="283"/>
      <c r="E170" s="275"/>
      <c r="F170" s="275"/>
      <c r="G170" s="275"/>
      <c r="H170" s="275"/>
      <c r="I170" s="284"/>
      <c r="J170" s="285"/>
      <c r="K170" s="1"/>
    </row>
    <row r="171" spans="2:11" ht="57.6" x14ac:dyDescent="0.3">
      <c r="D171" s="58" t="s">
        <v>2645</v>
      </c>
      <c r="K171" s="1"/>
    </row>
    <row r="172" spans="2:11" x14ac:dyDescent="0.3">
      <c r="K172" s="1"/>
    </row>
    <row r="173" spans="2:11" x14ac:dyDescent="0.3">
      <c r="K173" s="1"/>
    </row>
    <row r="174" spans="2:11" x14ac:dyDescent="0.3">
      <c r="K174" s="1"/>
    </row>
    <row r="175" spans="2:11" x14ac:dyDescent="0.3">
      <c r="K175" s="1"/>
    </row>
    <row r="176" spans="2:11" x14ac:dyDescent="0.3">
      <c r="K176" s="1"/>
    </row>
    <row r="177" spans="11:11" x14ac:dyDescent="0.3">
      <c r="K177" s="1"/>
    </row>
    <row r="178" spans="11:11" x14ac:dyDescent="0.3">
      <c r="K178" s="1"/>
    </row>
    <row r="179" spans="11:11" x14ac:dyDescent="0.3">
      <c r="K179" s="1"/>
    </row>
    <row r="180" spans="11:11" x14ac:dyDescent="0.3">
      <c r="K180" s="1"/>
    </row>
    <row r="181" spans="11:11" x14ac:dyDescent="0.3">
      <c r="K181" s="1"/>
    </row>
    <row r="182" spans="11:11" x14ac:dyDescent="0.3">
      <c r="K182" s="1"/>
    </row>
    <row r="183" spans="11:11" x14ac:dyDescent="0.3">
      <c r="K183" s="1"/>
    </row>
    <row r="184" spans="11:11" x14ac:dyDescent="0.3">
      <c r="K184" s="1"/>
    </row>
    <row r="185" spans="11:11" x14ac:dyDescent="0.3">
      <c r="K185" s="1"/>
    </row>
    <row r="186" spans="11:11" x14ac:dyDescent="0.3">
      <c r="K186" s="1"/>
    </row>
    <row r="187" spans="11:11" x14ac:dyDescent="0.3">
      <c r="K187" s="1"/>
    </row>
    <row r="188" spans="11:11" x14ac:dyDescent="0.3">
      <c r="K188" s="1"/>
    </row>
    <row r="189" spans="11:11" x14ac:dyDescent="0.3">
      <c r="K189" s="1"/>
    </row>
    <row r="190" spans="11:11" x14ac:dyDescent="0.3">
      <c r="K190" s="1"/>
    </row>
    <row r="191" spans="11:11" x14ac:dyDescent="0.3">
      <c r="K191" s="1"/>
    </row>
    <row r="192" spans="11:11" x14ac:dyDescent="0.3">
      <c r="K192" s="1"/>
    </row>
    <row r="193" spans="11:11" x14ac:dyDescent="0.3">
      <c r="K193" s="1"/>
    </row>
    <row r="194" spans="11:11" x14ac:dyDescent="0.3">
      <c r="K194" s="1"/>
    </row>
    <row r="195" spans="11:11" x14ac:dyDescent="0.3">
      <c r="K195" s="1"/>
    </row>
    <row r="196" spans="11:11" x14ac:dyDescent="0.3">
      <c r="K196" s="1"/>
    </row>
    <row r="197" spans="11:11" x14ac:dyDescent="0.3">
      <c r="K197" s="1"/>
    </row>
    <row r="198" spans="11:11" x14ac:dyDescent="0.3">
      <c r="K198" s="1"/>
    </row>
    <row r="199" spans="11:11" x14ac:dyDescent="0.3">
      <c r="K199" s="1"/>
    </row>
    <row r="200" spans="11:11" x14ac:dyDescent="0.3">
      <c r="K200" s="1"/>
    </row>
    <row r="201" spans="11:11" x14ac:dyDescent="0.3">
      <c r="K201" s="1"/>
    </row>
    <row r="202" spans="11:11" x14ac:dyDescent="0.3">
      <c r="K202" s="1"/>
    </row>
    <row r="203" spans="11:11" x14ac:dyDescent="0.3">
      <c r="K203" s="1"/>
    </row>
    <row r="204" spans="11:11" x14ac:dyDescent="0.3">
      <c r="K204" s="1"/>
    </row>
    <row r="205" spans="11:11" x14ac:dyDescent="0.3">
      <c r="K205" s="1"/>
    </row>
    <row r="206" spans="11:11" x14ac:dyDescent="0.3">
      <c r="K206" s="1"/>
    </row>
    <row r="207" spans="11:11" x14ac:dyDescent="0.3">
      <c r="K207" s="1"/>
    </row>
    <row r="208" spans="11:11" x14ac:dyDescent="0.3">
      <c r="K208" s="1"/>
    </row>
    <row r="209" spans="11:11" x14ac:dyDescent="0.3">
      <c r="K209" s="1"/>
    </row>
    <row r="210" spans="11:11" x14ac:dyDescent="0.3">
      <c r="K210" s="1"/>
    </row>
    <row r="211" spans="11:11" x14ac:dyDescent="0.3">
      <c r="K211" s="1"/>
    </row>
    <row r="212" spans="11:11" x14ac:dyDescent="0.3">
      <c r="K212" s="1"/>
    </row>
    <row r="213" spans="11:11" x14ac:dyDescent="0.3">
      <c r="K213" s="1"/>
    </row>
    <row r="214" spans="11:11" x14ac:dyDescent="0.3">
      <c r="K214" s="1"/>
    </row>
    <row r="215" spans="11:11" x14ac:dyDescent="0.3">
      <c r="K215" s="1"/>
    </row>
    <row r="216" spans="11:11" x14ac:dyDescent="0.3">
      <c r="K216" s="1"/>
    </row>
    <row r="217" spans="11:11" x14ac:dyDescent="0.3">
      <c r="K217" s="1"/>
    </row>
    <row r="218" spans="11:11" x14ac:dyDescent="0.3">
      <c r="K218" s="1"/>
    </row>
    <row r="219" spans="11:11" x14ac:dyDescent="0.3">
      <c r="K219" s="1"/>
    </row>
    <row r="220" spans="11:11" x14ac:dyDescent="0.3">
      <c r="K220" s="1"/>
    </row>
    <row r="221" spans="11:11" x14ac:dyDescent="0.3">
      <c r="K221" s="1"/>
    </row>
    <row r="222" spans="11:11" x14ac:dyDescent="0.3">
      <c r="K222" s="1"/>
    </row>
    <row r="223" spans="11:11" x14ac:dyDescent="0.3">
      <c r="K223" s="1"/>
    </row>
    <row r="224" spans="11:11" x14ac:dyDescent="0.3">
      <c r="K224" s="1"/>
    </row>
    <row r="225" spans="11:11" x14ac:dyDescent="0.3">
      <c r="K225" s="1"/>
    </row>
    <row r="226" spans="11:11" x14ac:dyDescent="0.3">
      <c r="K226" s="1"/>
    </row>
    <row r="227" spans="11:11" x14ac:dyDescent="0.3">
      <c r="K227" s="1"/>
    </row>
    <row r="228" spans="11:11" x14ac:dyDescent="0.3">
      <c r="K228" s="1"/>
    </row>
    <row r="229" spans="11:11" x14ac:dyDescent="0.3">
      <c r="K229" s="1"/>
    </row>
    <row r="230" spans="11:11" x14ac:dyDescent="0.3">
      <c r="K230" s="1"/>
    </row>
    <row r="231" spans="11:11" x14ac:dyDescent="0.3">
      <c r="K231" s="1"/>
    </row>
    <row r="232" spans="11:11" x14ac:dyDescent="0.3">
      <c r="K232" s="1"/>
    </row>
    <row r="233" spans="11:11" x14ac:dyDescent="0.3">
      <c r="K233" s="1"/>
    </row>
    <row r="234" spans="11:11" x14ac:dyDescent="0.3">
      <c r="K234" s="1"/>
    </row>
    <row r="235" spans="11:11" x14ac:dyDescent="0.3">
      <c r="K235" s="1"/>
    </row>
    <row r="236" spans="11:11" x14ac:dyDescent="0.3">
      <c r="K236" s="1"/>
    </row>
    <row r="237" spans="11:11" x14ac:dyDescent="0.3">
      <c r="K237" s="1"/>
    </row>
    <row r="238" spans="11:11" x14ac:dyDescent="0.3">
      <c r="K238" s="1"/>
    </row>
    <row r="239" spans="11:11" x14ac:dyDescent="0.3">
      <c r="K239" s="1"/>
    </row>
    <row r="240" spans="11:11" x14ac:dyDescent="0.3">
      <c r="K240" s="1"/>
    </row>
    <row r="241" spans="11:11" x14ac:dyDescent="0.3">
      <c r="K241" s="1"/>
    </row>
    <row r="242" spans="11:11" x14ac:dyDescent="0.3">
      <c r="K242" s="1"/>
    </row>
    <row r="243" spans="11:11" x14ac:dyDescent="0.3">
      <c r="K243" s="1"/>
    </row>
    <row r="244" spans="11:11" x14ac:dyDescent="0.3">
      <c r="K244" s="1"/>
    </row>
    <row r="245" spans="11:11" x14ac:dyDescent="0.3">
      <c r="K245" s="1"/>
    </row>
    <row r="246" spans="11:11" x14ac:dyDescent="0.3">
      <c r="K246" s="1"/>
    </row>
    <row r="247" spans="11:11" x14ac:dyDescent="0.3">
      <c r="K247" s="1"/>
    </row>
    <row r="248" spans="11:11" x14ac:dyDescent="0.3">
      <c r="K248" s="1"/>
    </row>
    <row r="249" spans="11:11" x14ac:dyDescent="0.3">
      <c r="K249" s="1"/>
    </row>
    <row r="250" spans="11:11" x14ac:dyDescent="0.3">
      <c r="K250" s="1"/>
    </row>
    <row r="251" spans="11:11" x14ac:dyDescent="0.3">
      <c r="K251" s="1"/>
    </row>
    <row r="252" spans="11:11" x14ac:dyDescent="0.3">
      <c r="K252" s="1"/>
    </row>
    <row r="253" spans="11:11" x14ac:dyDescent="0.3">
      <c r="K253" s="1"/>
    </row>
    <row r="254" spans="11:11" x14ac:dyDescent="0.3">
      <c r="K254" s="1"/>
    </row>
    <row r="255" spans="11:11" x14ac:dyDescent="0.3">
      <c r="K255" s="1"/>
    </row>
    <row r="256" spans="11:11" x14ac:dyDescent="0.3">
      <c r="K256" s="1"/>
    </row>
    <row r="257" spans="11:11" x14ac:dyDescent="0.3">
      <c r="K257" s="1"/>
    </row>
    <row r="258" spans="11:11" x14ac:dyDescent="0.3">
      <c r="K258" s="1"/>
    </row>
    <row r="259" spans="11:11" x14ac:dyDescent="0.3">
      <c r="K259" s="1"/>
    </row>
    <row r="260" spans="11:11" x14ac:dyDescent="0.3">
      <c r="K260" s="1"/>
    </row>
    <row r="261" spans="11:11" x14ac:dyDescent="0.3">
      <c r="K261" s="1"/>
    </row>
    <row r="262" spans="11:11" x14ac:dyDescent="0.3">
      <c r="K262" s="1"/>
    </row>
    <row r="263" spans="11:11" x14ac:dyDescent="0.3">
      <c r="K263" s="1"/>
    </row>
    <row r="264" spans="11:11" x14ac:dyDescent="0.3">
      <c r="K264" s="1"/>
    </row>
    <row r="265" spans="11:11" x14ac:dyDescent="0.3">
      <c r="K265" s="1"/>
    </row>
    <row r="266" spans="11:11" x14ac:dyDescent="0.3">
      <c r="K266" s="1"/>
    </row>
    <row r="267" spans="11:11" x14ac:dyDescent="0.3">
      <c r="K267" s="1"/>
    </row>
    <row r="268" spans="11:11" x14ac:dyDescent="0.3">
      <c r="K268" s="1"/>
    </row>
    <row r="269" spans="11:11" x14ac:dyDescent="0.3">
      <c r="K269" s="1"/>
    </row>
    <row r="270" spans="11:11" x14ac:dyDescent="0.3">
      <c r="K270" s="1"/>
    </row>
    <row r="271" spans="11:11" x14ac:dyDescent="0.3">
      <c r="K271" s="1"/>
    </row>
    <row r="272" spans="11:11" x14ac:dyDescent="0.3">
      <c r="K272" s="1"/>
    </row>
    <row r="273" spans="11:11" x14ac:dyDescent="0.3">
      <c r="K273" s="1"/>
    </row>
    <row r="274" spans="11:11" x14ac:dyDescent="0.3">
      <c r="K274" s="1"/>
    </row>
    <row r="275" spans="11:11" x14ac:dyDescent="0.3">
      <c r="K275" s="1"/>
    </row>
    <row r="276" spans="11:11" x14ac:dyDescent="0.3">
      <c r="K276" s="1"/>
    </row>
    <row r="277" spans="11:11" x14ac:dyDescent="0.3">
      <c r="K277" s="1"/>
    </row>
    <row r="278" spans="11:11" x14ac:dyDescent="0.3">
      <c r="K278" s="1"/>
    </row>
    <row r="279" spans="11:11" x14ac:dyDescent="0.3">
      <c r="K279" s="1"/>
    </row>
    <row r="280" spans="11:11" x14ac:dyDescent="0.3">
      <c r="K280" s="1"/>
    </row>
    <row r="281" spans="11:11" x14ac:dyDescent="0.3">
      <c r="K281" s="1"/>
    </row>
    <row r="282" spans="11:11" x14ac:dyDescent="0.3">
      <c r="K282" s="1"/>
    </row>
    <row r="283" spans="11:11" x14ac:dyDescent="0.3">
      <c r="K283" s="1"/>
    </row>
    <row r="284" spans="11:11" x14ac:dyDescent="0.3">
      <c r="K284" s="1"/>
    </row>
    <row r="285" spans="11:11" x14ac:dyDescent="0.3">
      <c r="K285" s="1"/>
    </row>
    <row r="286" spans="11:11" x14ac:dyDescent="0.3">
      <c r="K286" s="1"/>
    </row>
    <row r="287" spans="11:11" x14ac:dyDescent="0.3">
      <c r="K287" s="1"/>
    </row>
    <row r="288" spans="11:11" x14ac:dyDescent="0.3">
      <c r="K288" s="1"/>
    </row>
    <row r="289" spans="11:11" x14ac:dyDescent="0.3">
      <c r="K289" s="1"/>
    </row>
    <row r="290" spans="11:11" x14ac:dyDescent="0.3">
      <c r="K290" s="1"/>
    </row>
    <row r="291" spans="11:11" x14ac:dyDescent="0.3">
      <c r="K291" s="1"/>
    </row>
    <row r="292" spans="11:11" x14ac:dyDescent="0.3">
      <c r="K292" s="1"/>
    </row>
    <row r="293" spans="11:11" x14ac:dyDescent="0.3">
      <c r="K293" s="1"/>
    </row>
    <row r="294" spans="11:11" x14ac:dyDescent="0.3">
      <c r="K294" s="1"/>
    </row>
    <row r="295" spans="11:11" x14ac:dyDescent="0.3">
      <c r="K295" s="1"/>
    </row>
    <row r="296" spans="11:11" x14ac:dyDescent="0.3">
      <c r="K296" s="1"/>
    </row>
    <row r="297" spans="11:11" x14ac:dyDescent="0.3">
      <c r="K297" s="1"/>
    </row>
    <row r="298" spans="11:11" x14ac:dyDescent="0.3">
      <c r="K298" s="1"/>
    </row>
    <row r="299" spans="11:11" x14ac:dyDescent="0.3">
      <c r="K299" s="1"/>
    </row>
    <row r="300" spans="11:11" x14ac:dyDescent="0.3">
      <c r="K300" s="1"/>
    </row>
    <row r="301" spans="11:11" x14ac:dyDescent="0.3">
      <c r="K301" s="1"/>
    </row>
    <row r="302" spans="11:11" x14ac:dyDescent="0.3">
      <c r="K302" s="1"/>
    </row>
    <row r="303" spans="11:11" x14ac:dyDescent="0.3">
      <c r="K303" s="1"/>
    </row>
    <row r="304" spans="11:11" x14ac:dyDescent="0.3">
      <c r="K304" s="1"/>
    </row>
    <row r="305" spans="11:11" x14ac:dyDescent="0.3">
      <c r="K305" s="1"/>
    </row>
    <row r="306" spans="11:11" x14ac:dyDescent="0.3">
      <c r="K306" s="1"/>
    </row>
    <row r="307" spans="11:11" x14ac:dyDescent="0.3">
      <c r="K307" s="1"/>
    </row>
    <row r="308" spans="11:11" x14ac:dyDescent="0.3">
      <c r="K308" s="1"/>
    </row>
    <row r="309" spans="11:11" x14ac:dyDescent="0.3">
      <c r="K309" s="1"/>
    </row>
    <row r="310" spans="11:11" x14ac:dyDescent="0.3">
      <c r="K310" s="1"/>
    </row>
    <row r="311" spans="11:11" x14ac:dyDescent="0.3">
      <c r="K311" s="1"/>
    </row>
    <row r="312" spans="11:11" x14ac:dyDescent="0.3">
      <c r="K312" s="1"/>
    </row>
    <row r="313" spans="11:11" x14ac:dyDescent="0.3">
      <c r="K313" s="1"/>
    </row>
    <row r="314" spans="11:11" x14ac:dyDescent="0.3">
      <c r="K314" s="1"/>
    </row>
    <row r="315" spans="11:11" x14ac:dyDescent="0.3">
      <c r="K315" s="1"/>
    </row>
    <row r="316" spans="11:11" x14ac:dyDescent="0.3">
      <c r="K316" s="1"/>
    </row>
    <row r="317" spans="11:11" x14ac:dyDescent="0.3">
      <c r="K317" s="1"/>
    </row>
    <row r="318" spans="11:11" x14ac:dyDescent="0.3">
      <c r="K318" s="1"/>
    </row>
    <row r="319" spans="11:11" x14ac:dyDescent="0.3">
      <c r="K319" s="1"/>
    </row>
    <row r="320" spans="11:11" x14ac:dyDescent="0.3">
      <c r="K320" s="1"/>
    </row>
    <row r="321" spans="11:11" x14ac:dyDescent="0.3">
      <c r="K321" s="1"/>
    </row>
    <row r="322" spans="11:11" x14ac:dyDescent="0.3">
      <c r="K322" s="1"/>
    </row>
    <row r="323" spans="11:11" x14ac:dyDescent="0.3">
      <c r="K323" s="1"/>
    </row>
    <row r="324" spans="11:11" x14ac:dyDescent="0.3">
      <c r="K324" s="1"/>
    </row>
    <row r="325" spans="11:11" x14ac:dyDescent="0.3">
      <c r="K325" s="1"/>
    </row>
    <row r="326" spans="11:11" x14ac:dyDescent="0.3">
      <c r="K326" s="1"/>
    </row>
    <row r="327" spans="11:11" x14ac:dyDescent="0.3">
      <c r="K327" s="1"/>
    </row>
    <row r="328" spans="11:11" x14ac:dyDescent="0.3">
      <c r="K328" s="1"/>
    </row>
    <row r="329" spans="11:11" x14ac:dyDescent="0.3">
      <c r="K329" s="1"/>
    </row>
    <row r="330" spans="11:11" x14ac:dyDescent="0.3">
      <c r="K330" s="1"/>
    </row>
    <row r="331" spans="11:11" x14ac:dyDescent="0.3">
      <c r="K331" s="1"/>
    </row>
    <row r="332" spans="11:11" x14ac:dyDescent="0.3">
      <c r="K332" s="1"/>
    </row>
    <row r="333" spans="11:11" x14ac:dyDescent="0.3">
      <c r="K333" s="1"/>
    </row>
    <row r="334" spans="11:11" x14ac:dyDescent="0.3">
      <c r="K334" s="1"/>
    </row>
    <row r="335" spans="11:11" x14ac:dyDescent="0.3">
      <c r="K335" s="1"/>
    </row>
    <row r="336" spans="11:11" x14ac:dyDescent="0.3">
      <c r="K336" s="1"/>
    </row>
    <row r="337" spans="11:11" x14ac:dyDescent="0.3">
      <c r="K337" s="1"/>
    </row>
    <row r="338" spans="11:11" x14ac:dyDescent="0.3">
      <c r="K338" s="1"/>
    </row>
    <row r="339" spans="11:11" x14ac:dyDescent="0.3">
      <c r="K339" s="1"/>
    </row>
    <row r="340" spans="11:11" x14ac:dyDescent="0.3">
      <c r="K340" s="1"/>
    </row>
    <row r="341" spans="11:11" x14ac:dyDescent="0.3">
      <c r="K341" s="1"/>
    </row>
    <row r="342" spans="11:11" x14ac:dyDescent="0.3">
      <c r="K342" s="1"/>
    </row>
    <row r="343" spans="11:11" x14ac:dyDescent="0.3">
      <c r="K343" s="1"/>
    </row>
    <row r="344" spans="11:11" x14ac:dyDescent="0.3">
      <c r="K344" s="1"/>
    </row>
    <row r="345" spans="11:11" x14ac:dyDescent="0.3">
      <c r="K345" s="1"/>
    </row>
    <row r="346" spans="11:11" x14ac:dyDescent="0.3">
      <c r="K346" s="1"/>
    </row>
    <row r="347" spans="11:11" x14ac:dyDescent="0.3">
      <c r="K347" s="1"/>
    </row>
    <row r="348" spans="11:11" x14ac:dyDescent="0.3">
      <c r="K348" s="1"/>
    </row>
    <row r="349" spans="11:11" x14ac:dyDescent="0.3">
      <c r="K349" s="1"/>
    </row>
    <row r="350" spans="11:11" x14ac:dyDescent="0.3">
      <c r="K350" s="1"/>
    </row>
    <row r="351" spans="11:11" x14ac:dyDescent="0.3">
      <c r="K351" s="1"/>
    </row>
    <row r="352" spans="11:11" x14ac:dyDescent="0.3">
      <c r="K352" s="1"/>
    </row>
    <row r="353" spans="11:11" x14ac:dyDescent="0.3">
      <c r="K353" s="1"/>
    </row>
    <row r="354" spans="11:11" x14ac:dyDescent="0.3">
      <c r="K354" s="1"/>
    </row>
    <row r="355" spans="11:11" x14ac:dyDescent="0.3">
      <c r="K355" s="1"/>
    </row>
    <row r="356" spans="11:11" x14ac:dyDescent="0.3">
      <c r="K356" s="1"/>
    </row>
    <row r="357" spans="11:11" x14ac:dyDescent="0.3">
      <c r="K357" s="1"/>
    </row>
    <row r="358" spans="11:11" x14ac:dyDescent="0.3">
      <c r="K358" s="1"/>
    </row>
    <row r="359" spans="11:11" x14ac:dyDescent="0.3">
      <c r="K359" s="1"/>
    </row>
    <row r="360" spans="11:11" x14ac:dyDescent="0.3">
      <c r="K360" s="1"/>
    </row>
    <row r="361" spans="11:11" x14ac:dyDescent="0.3">
      <c r="K361" s="1"/>
    </row>
    <row r="362" spans="11:11" x14ac:dyDescent="0.3">
      <c r="K362" s="1"/>
    </row>
    <row r="363" spans="11:11" x14ac:dyDescent="0.3">
      <c r="K363" s="1"/>
    </row>
    <row r="364" spans="11:11" x14ac:dyDescent="0.3">
      <c r="K364" s="1"/>
    </row>
    <row r="365" spans="11:11" x14ac:dyDescent="0.3">
      <c r="K365" s="1"/>
    </row>
    <row r="366" spans="11:11" x14ac:dyDescent="0.3">
      <c r="K366" s="1"/>
    </row>
    <row r="367" spans="11:11" x14ac:dyDescent="0.3">
      <c r="K367" s="1"/>
    </row>
    <row r="368" spans="11:11" x14ac:dyDescent="0.3">
      <c r="K368" s="1"/>
    </row>
    <row r="369" spans="11:11" x14ac:dyDescent="0.3">
      <c r="K369" s="1"/>
    </row>
    <row r="370" spans="11:11" x14ac:dyDescent="0.3">
      <c r="K370" s="1"/>
    </row>
    <row r="371" spans="11:11" x14ac:dyDescent="0.3">
      <c r="K371" s="1"/>
    </row>
    <row r="372" spans="11:11" x14ac:dyDescent="0.3">
      <c r="K372" s="1"/>
    </row>
    <row r="373" spans="11:11" x14ac:dyDescent="0.3">
      <c r="K373" s="1"/>
    </row>
    <row r="374" spans="11:11" x14ac:dyDescent="0.3">
      <c r="K374" s="1"/>
    </row>
    <row r="375" spans="11:11" x14ac:dyDescent="0.3">
      <c r="K375" s="1"/>
    </row>
    <row r="376" spans="11:11" x14ac:dyDescent="0.3">
      <c r="K376" s="1"/>
    </row>
    <row r="377" spans="11:11" x14ac:dyDescent="0.3">
      <c r="K377" s="1"/>
    </row>
    <row r="378" spans="11:11" x14ac:dyDescent="0.3">
      <c r="K378" s="1"/>
    </row>
    <row r="379" spans="11:11" x14ac:dyDescent="0.3">
      <c r="K379" s="1"/>
    </row>
    <row r="380" spans="11:11" x14ac:dyDescent="0.3">
      <c r="K380" s="1"/>
    </row>
    <row r="381" spans="11:11" x14ac:dyDescent="0.3">
      <c r="K381" s="1"/>
    </row>
    <row r="382" spans="11:11" x14ac:dyDescent="0.3">
      <c r="K382" s="1"/>
    </row>
    <row r="383" spans="11:11" x14ac:dyDescent="0.3">
      <c r="K383" s="1"/>
    </row>
    <row r="384" spans="11:11" x14ac:dyDescent="0.3">
      <c r="K384" s="1"/>
    </row>
    <row r="385" spans="11:11" x14ac:dyDescent="0.3">
      <c r="K385" s="1"/>
    </row>
    <row r="386" spans="11:11" x14ac:dyDescent="0.3">
      <c r="K386" s="1"/>
    </row>
    <row r="387" spans="11:11" x14ac:dyDescent="0.3">
      <c r="K387" s="1"/>
    </row>
    <row r="388" spans="11:11" x14ac:dyDescent="0.3">
      <c r="K388" s="1"/>
    </row>
    <row r="389" spans="11:11" x14ac:dyDescent="0.3">
      <c r="K389" s="1"/>
    </row>
    <row r="390" spans="11:11" x14ac:dyDescent="0.3">
      <c r="K390" s="1"/>
    </row>
    <row r="391" spans="11:11" x14ac:dyDescent="0.3">
      <c r="K391" s="1"/>
    </row>
    <row r="392" spans="11:11" x14ac:dyDescent="0.3">
      <c r="K392" s="1"/>
    </row>
    <row r="393" spans="11:11" x14ac:dyDescent="0.3">
      <c r="K393" s="1"/>
    </row>
    <row r="394" spans="11:11" x14ac:dyDescent="0.3">
      <c r="K394" s="1"/>
    </row>
    <row r="395" spans="11:11" x14ac:dyDescent="0.3">
      <c r="K395" s="1"/>
    </row>
    <row r="396" spans="11:11" x14ac:dyDescent="0.3">
      <c r="K396" s="1"/>
    </row>
    <row r="397" spans="11:11" x14ac:dyDescent="0.3">
      <c r="K397" s="1"/>
    </row>
    <row r="398" spans="11:11" x14ac:dyDescent="0.3">
      <c r="K398" s="1"/>
    </row>
    <row r="399" spans="11:11" x14ac:dyDescent="0.3">
      <c r="K399" s="1"/>
    </row>
    <row r="400" spans="11:11" x14ac:dyDescent="0.3">
      <c r="K400" s="1"/>
    </row>
    <row r="401" spans="11:11" x14ac:dyDescent="0.3">
      <c r="K401" s="1"/>
    </row>
    <row r="402" spans="11:11" x14ac:dyDescent="0.3">
      <c r="K402" s="1"/>
    </row>
    <row r="403" spans="11:11" x14ac:dyDescent="0.3">
      <c r="K403" s="1"/>
    </row>
    <row r="404" spans="11:11" x14ac:dyDescent="0.3">
      <c r="K404" s="1"/>
    </row>
    <row r="405" spans="11:11" x14ac:dyDescent="0.3">
      <c r="K405" s="1"/>
    </row>
    <row r="406" spans="11:11" x14ac:dyDescent="0.3">
      <c r="K406" s="1"/>
    </row>
    <row r="407" spans="11:11" x14ac:dyDescent="0.3">
      <c r="K407" s="1"/>
    </row>
    <row r="408" spans="11:11" x14ac:dyDescent="0.3">
      <c r="K408" s="1"/>
    </row>
    <row r="409" spans="11:11" x14ac:dyDescent="0.3">
      <c r="K409" s="1"/>
    </row>
    <row r="410" spans="11:11" x14ac:dyDescent="0.3">
      <c r="K410" s="1"/>
    </row>
    <row r="411" spans="11:11" x14ac:dyDescent="0.3">
      <c r="K411" s="1"/>
    </row>
    <row r="412" spans="11:11" x14ac:dyDescent="0.3">
      <c r="K412" s="1"/>
    </row>
    <row r="413" spans="11:11" x14ac:dyDescent="0.3">
      <c r="K413" s="1"/>
    </row>
    <row r="414" spans="11:11" x14ac:dyDescent="0.3">
      <c r="K414" s="1"/>
    </row>
    <row r="415" spans="11:11" x14ac:dyDescent="0.3">
      <c r="K415" s="1"/>
    </row>
    <row r="416" spans="11:11" x14ac:dyDescent="0.3">
      <c r="K416" s="1"/>
    </row>
    <row r="417" spans="11:11" x14ac:dyDescent="0.3">
      <c r="K417" s="1"/>
    </row>
    <row r="418" spans="11:11" x14ac:dyDescent="0.3">
      <c r="K418" s="1"/>
    </row>
    <row r="419" spans="11:11" x14ac:dyDescent="0.3">
      <c r="K419" s="1"/>
    </row>
    <row r="420" spans="11:11" x14ac:dyDescent="0.3">
      <c r="K420" s="1"/>
    </row>
    <row r="421" spans="11:11" x14ac:dyDescent="0.3">
      <c r="K421" s="1"/>
    </row>
    <row r="422" spans="11:11" x14ac:dyDescent="0.3">
      <c r="K422" s="1"/>
    </row>
    <row r="423" spans="11:11" x14ac:dyDescent="0.3">
      <c r="K423" s="1"/>
    </row>
    <row r="424" spans="11:11" x14ac:dyDescent="0.3">
      <c r="K424" s="1"/>
    </row>
    <row r="425" spans="11:11" x14ac:dyDescent="0.3">
      <c r="K425" s="1"/>
    </row>
    <row r="426" spans="11:11" x14ac:dyDescent="0.3">
      <c r="K426" s="1"/>
    </row>
    <row r="427" spans="11:11" x14ac:dyDescent="0.3">
      <c r="K427" s="1"/>
    </row>
    <row r="428" spans="11:11" x14ac:dyDescent="0.3">
      <c r="K428" s="1"/>
    </row>
    <row r="429" spans="11:11" x14ac:dyDescent="0.3">
      <c r="K429" s="1"/>
    </row>
    <row r="430" spans="11:11" x14ac:dyDescent="0.3">
      <c r="K430" s="1"/>
    </row>
    <row r="431" spans="11:11" x14ac:dyDescent="0.3">
      <c r="K431" s="1"/>
    </row>
    <row r="432" spans="11:11" x14ac:dyDescent="0.3">
      <c r="K432" s="1"/>
    </row>
    <row r="433" spans="11:11" x14ac:dyDescent="0.3">
      <c r="K433" s="1"/>
    </row>
    <row r="434" spans="11:11" x14ac:dyDescent="0.3">
      <c r="K434" s="1"/>
    </row>
    <row r="435" spans="11:11" x14ac:dyDescent="0.3">
      <c r="K435" s="1"/>
    </row>
    <row r="436" spans="11:11" x14ac:dyDescent="0.3">
      <c r="K436" s="1"/>
    </row>
    <row r="437" spans="11:11" x14ac:dyDescent="0.3">
      <c r="K437" s="1"/>
    </row>
    <row r="438" spans="11:11" x14ac:dyDescent="0.3">
      <c r="K438" s="1"/>
    </row>
    <row r="439" spans="11:11" x14ac:dyDescent="0.3">
      <c r="K439" s="1"/>
    </row>
    <row r="440" spans="11:11" x14ac:dyDescent="0.3">
      <c r="K440" s="1"/>
    </row>
    <row r="441" spans="11:11" x14ac:dyDescent="0.3">
      <c r="K441" s="1"/>
    </row>
    <row r="442" spans="11:11" x14ac:dyDescent="0.3">
      <c r="K442" s="1"/>
    </row>
    <row r="443" spans="11:11" x14ac:dyDescent="0.3">
      <c r="K443" s="1"/>
    </row>
    <row r="444" spans="11:11" x14ac:dyDescent="0.3">
      <c r="K444" s="1"/>
    </row>
    <row r="445" spans="11:11" x14ac:dyDescent="0.3">
      <c r="K445" s="1"/>
    </row>
    <row r="446" spans="11:11" x14ac:dyDescent="0.3">
      <c r="K446" s="1"/>
    </row>
    <row r="447" spans="11:11" x14ac:dyDescent="0.3">
      <c r="K447" s="1"/>
    </row>
    <row r="448" spans="11:11" x14ac:dyDescent="0.3">
      <c r="K448" s="1"/>
    </row>
    <row r="449" spans="11:11" x14ac:dyDescent="0.3">
      <c r="K449" s="1"/>
    </row>
    <row r="450" spans="11:11" x14ac:dyDescent="0.3">
      <c r="K450" s="1"/>
    </row>
    <row r="451" spans="11:11" x14ac:dyDescent="0.3">
      <c r="K451" s="1"/>
    </row>
    <row r="452" spans="11:11" x14ac:dyDescent="0.3">
      <c r="K452" s="1"/>
    </row>
    <row r="453" spans="11:11" x14ac:dyDescent="0.3">
      <c r="K453" s="1"/>
    </row>
    <row r="454" spans="11:11" x14ac:dyDescent="0.3">
      <c r="K454" s="1"/>
    </row>
    <row r="455" spans="11:11" x14ac:dyDescent="0.3">
      <c r="K455" s="1"/>
    </row>
    <row r="456" spans="11:11" x14ac:dyDescent="0.3">
      <c r="K456" s="1"/>
    </row>
    <row r="457" spans="11:11" x14ac:dyDescent="0.3">
      <c r="K457" s="1"/>
    </row>
    <row r="458" spans="11:11" x14ac:dyDescent="0.3">
      <c r="K458" s="1"/>
    </row>
    <row r="459" spans="11:11" x14ac:dyDescent="0.3">
      <c r="K459" s="1"/>
    </row>
    <row r="460" spans="11:11" x14ac:dyDescent="0.3">
      <c r="K460" s="1"/>
    </row>
    <row r="461" spans="11:11" x14ac:dyDescent="0.3">
      <c r="K461" s="1"/>
    </row>
    <row r="462" spans="11:11" x14ac:dyDescent="0.3">
      <c r="K462" s="1"/>
    </row>
    <row r="463" spans="11:11" x14ac:dyDescent="0.3">
      <c r="K463" s="1"/>
    </row>
    <row r="464" spans="11:11" x14ac:dyDescent="0.3">
      <c r="K464" s="1"/>
    </row>
    <row r="465" spans="11:11" x14ac:dyDescent="0.3">
      <c r="K465" s="1"/>
    </row>
    <row r="466" spans="11:11" x14ac:dyDescent="0.3">
      <c r="K466" s="1"/>
    </row>
    <row r="467" spans="11:11" x14ac:dyDescent="0.3">
      <c r="K467" s="1"/>
    </row>
    <row r="468" spans="11:11" x14ac:dyDescent="0.3">
      <c r="K468" s="1"/>
    </row>
    <row r="469" spans="11:11" x14ac:dyDescent="0.3">
      <c r="K469" s="1"/>
    </row>
    <row r="470" spans="11:11" x14ac:dyDescent="0.3">
      <c r="K470" s="1"/>
    </row>
    <row r="471" spans="11:11" x14ac:dyDescent="0.3">
      <c r="K471" s="1"/>
    </row>
    <row r="472" spans="11:11" x14ac:dyDescent="0.3">
      <c r="K472" s="1"/>
    </row>
    <row r="473" spans="11:11" x14ac:dyDescent="0.3">
      <c r="K473" s="1"/>
    </row>
    <row r="474" spans="11:11" x14ac:dyDescent="0.3">
      <c r="K474" s="1"/>
    </row>
    <row r="475" spans="11:11" x14ac:dyDescent="0.3">
      <c r="K475" s="1"/>
    </row>
    <row r="476" spans="11:11" x14ac:dyDescent="0.3">
      <c r="K476" s="1"/>
    </row>
    <row r="477" spans="11:11" x14ac:dyDescent="0.3">
      <c r="K477" s="1"/>
    </row>
    <row r="478" spans="11:11" x14ac:dyDescent="0.3">
      <c r="K478" s="1"/>
    </row>
    <row r="479" spans="11:11" x14ac:dyDescent="0.3">
      <c r="K479" s="1"/>
    </row>
    <row r="480" spans="11:11" x14ac:dyDescent="0.3">
      <c r="K480" s="1"/>
    </row>
    <row r="481" spans="11:11" x14ac:dyDescent="0.3">
      <c r="K481" s="1"/>
    </row>
    <row r="482" spans="11:11" x14ac:dyDescent="0.3">
      <c r="K482" s="1"/>
    </row>
    <row r="483" spans="11:11" x14ac:dyDescent="0.3">
      <c r="K483" s="1"/>
    </row>
    <row r="484" spans="11:11" x14ac:dyDescent="0.3">
      <c r="K484" s="1"/>
    </row>
    <row r="485" spans="11:11" x14ac:dyDescent="0.3">
      <c r="K485" s="1"/>
    </row>
    <row r="486" spans="11:11" x14ac:dyDescent="0.3">
      <c r="K486" s="1"/>
    </row>
    <row r="487" spans="11:11" x14ac:dyDescent="0.3">
      <c r="K487" s="1"/>
    </row>
    <row r="488" spans="11:11" x14ac:dyDescent="0.3">
      <c r="K488" s="1"/>
    </row>
    <row r="489" spans="11:11" x14ac:dyDescent="0.3">
      <c r="K489" s="1"/>
    </row>
    <row r="490" spans="11:11" x14ac:dyDescent="0.3">
      <c r="K490" s="1"/>
    </row>
    <row r="491" spans="11:11" x14ac:dyDescent="0.3">
      <c r="K491" s="1"/>
    </row>
    <row r="492" spans="11:11" x14ac:dyDescent="0.3">
      <c r="K492" s="1"/>
    </row>
    <row r="493" spans="11:11" x14ac:dyDescent="0.3">
      <c r="K493" s="1"/>
    </row>
    <row r="494" spans="11:11" x14ac:dyDescent="0.3">
      <c r="K494" s="1"/>
    </row>
    <row r="495" spans="11:11" x14ac:dyDescent="0.3">
      <c r="K495" s="1"/>
    </row>
    <row r="496" spans="11:11" x14ac:dyDescent="0.3">
      <c r="K496" s="1"/>
    </row>
    <row r="497" spans="11:11" x14ac:dyDescent="0.3">
      <c r="K497" s="1"/>
    </row>
    <row r="498" spans="11:11" x14ac:dyDescent="0.3">
      <c r="K498" s="1"/>
    </row>
    <row r="499" spans="11:11" x14ac:dyDescent="0.3">
      <c r="K499" s="1"/>
    </row>
    <row r="500" spans="11:11" x14ac:dyDescent="0.3">
      <c r="K500" s="1"/>
    </row>
    <row r="501" spans="11:11" x14ac:dyDescent="0.3">
      <c r="K501" s="1"/>
    </row>
    <row r="502" spans="11:11" x14ac:dyDescent="0.3">
      <c r="K502" s="1"/>
    </row>
    <row r="503" spans="11:11" x14ac:dyDescent="0.3">
      <c r="K503" s="1"/>
    </row>
    <row r="504" spans="11:11" x14ac:dyDescent="0.3">
      <c r="K504" s="1"/>
    </row>
    <row r="505" spans="11:11" x14ac:dyDescent="0.3">
      <c r="K505" s="1"/>
    </row>
    <row r="506" spans="11:11" x14ac:dyDescent="0.3">
      <c r="K506" s="1"/>
    </row>
    <row r="507" spans="11:11" x14ac:dyDescent="0.3">
      <c r="K507" s="1"/>
    </row>
    <row r="508" spans="11:11" x14ac:dyDescent="0.3">
      <c r="K508" s="1"/>
    </row>
    <row r="509" spans="11:11" x14ac:dyDescent="0.3">
      <c r="K509" s="1"/>
    </row>
    <row r="510" spans="11:11" x14ac:dyDescent="0.3">
      <c r="K510" s="1"/>
    </row>
    <row r="511" spans="11:11" x14ac:dyDescent="0.3">
      <c r="K511" s="1"/>
    </row>
    <row r="512" spans="11:11" x14ac:dyDescent="0.3">
      <c r="K512" s="1"/>
    </row>
    <row r="513" spans="11:11" x14ac:dyDescent="0.3">
      <c r="K513" s="1"/>
    </row>
    <row r="514" spans="11:11" x14ac:dyDescent="0.3">
      <c r="K514" s="1"/>
    </row>
    <row r="515" spans="11:11" x14ac:dyDescent="0.3">
      <c r="K515" s="1"/>
    </row>
    <row r="516" spans="11:11" x14ac:dyDescent="0.3">
      <c r="K516" s="1"/>
    </row>
    <row r="517" spans="11:11" x14ac:dyDescent="0.3">
      <c r="K517" s="1"/>
    </row>
    <row r="518" spans="11:11" x14ac:dyDescent="0.3">
      <c r="K518" s="1"/>
    </row>
    <row r="519" spans="11:11" x14ac:dyDescent="0.3">
      <c r="K519" s="1"/>
    </row>
    <row r="520" spans="11:11" x14ac:dyDescent="0.3">
      <c r="K520" s="1"/>
    </row>
    <row r="521" spans="11:11" x14ac:dyDescent="0.3">
      <c r="K521" s="1"/>
    </row>
    <row r="522" spans="11:11" x14ac:dyDescent="0.3">
      <c r="K522" s="1"/>
    </row>
    <row r="523" spans="11:11" x14ac:dyDescent="0.3">
      <c r="K523" s="1"/>
    </row>
    <row r="524" spans="11:11" x14ac:dyDescent="0.3">
      <c r="K524" s="1"/>
    </row>
    <row r="525" spans="11:11" x14ac:dyDescent="0.3">
      <c r="K525" s="1"/>
    </row>
    <row r="526" spans="11:11" x14ac:dyDescent="0.3">
      <c r="K526" s="1"/>
    </row>
    <row r="527" spans="11:11" x14ac:dyDescent="0.3">
      <c r="K527" s="1"/>
    </row>
    <row r="528" spans="11:11" x14ac:dyDescent="0.3">
      <c r="K528" s="1"/>
    </row>
    <row r="529" spans="11:11" x14ac:dyDescent="0.3">
      <c r="K529" s="1"/>
    </row>
    <row r="530" spans="11:11" x14ac:dyDescent="0.3">
      <c r="K530" s="1"/>
    </row>
    <row r="531" spans="11:11" x14ac:dyDescent="0.3">
      <c r="K531" s="1"/>
    </row>
    <row r="532" spans="11:11" x14ac:dyDescent="0.3">
      <c r="K532" s="1"/>
    </row>
    <row r="533" spans="11:11" x14ac:dyDescent="0.3">
      <c r="K533" s="1"/>
    </row>
    <row r="534" spans="11:11" x14ac:dyDescent="0.3">
      <c r="K534" s="1"/>
    </row>
    <row r="535" spans="11:11" x14ac:dyDescent="0.3">
      <c r="K535" s="1"/>
    </row>
    <row r="536" spans="11:11" x14ac:dyDescent="0.3">
      <c r="K536" s="1"/>
    </row>
    <row r="537" spans="11:11" x14ac:dyDescent="0.3">
      <c r="K537" s="1"/>
    </row>
    <row r="538" spans="11:11" x14ac:dyDescent="0.3">
      <c r="K538" s="1"/>
    </row>
    <row r="539" spans="11:11" x14ac:dyDescent="0.3">
      <c r="K539" s="1"/>
    </row>
    <row r="540" spans="11:11" x14ac:dyDescent="0.3">
      <c r="K540" s="1"/>
    </row>
    <row r="541" spans="11:11" x14ac:dyDescent="0.3">
      <c r="K541" s="1"/>
    </row>
    <row r="542" spans="11:11" x14ac:dyDescent="0.3">
      <c r="K542" s="1"/>
    </row>
    <row r="543" spans="11:11" x14ac:dyDescent="0.3">
      <c r="K543" s="1"/>
    </row>
    <row r="544" spans="11:11" x14ac:dyDescent="0.3">
      <c r="K544" s="1"/>
    </row>
    <row r="545" spans="11:11" x14ac:dyDescent="0.3">
      <c r="K545" s="1"/>
    </row>
    <row r="546" spans="11:11" x14ac:dyDescent="0.3">
      <c r="K546" s="1"/>
    </row>
    <row r="547" spans="11:11" x14ac:dyDescent="0.3">
      <c r="K547" s="1"/>
    </row>
    <row r="548" spans="11:11" x14ac:dyDescent="0.3">
      <c r="K548" s="1"/>
    </row>
    <row r="549" spans="11:11" x14ac:dyDescent="0.3">
      <c r="K549" s="1"/>
    </row>
    <row r="550" spans="11:11" x14ac:dyDescent="0.3">
      <c r="K550" s="1"/>
    </row>
    <row r="551" spans="11:11" x14ac:dyDescent="0.3">
      <c r="K551" s="1"/>
    </row>
    <row r="552" spans="11:11" x14ac:dyDescent="0.3">
      <c r="K552" s="1"/>
    </row>
    <row r="553" spans="11:11" x14ac:dyDescent="0.3">
      <c r="K553" s="1"/>
    </row>
    <row r="554" spans="11:11" x14ac:dyDescent="0.3">
      <c r="K554" s="1"/>
    </row>
    <row r="555" spans="11:11" x14ac:dyDescent="0.3">
      <c r="K555" s="1"/>
    </row>
    <row r="556" spans="11:11" x14ac:dyDescent="0.3">
      <c r="K556" s="1"/>
    </row>
    <row r="557" spans="11:11" x14ac:dyDescent="0.3">
      <c r="K557" s="1"/>
    </row>
    <row r="558" spans="11:11" x14ac:dyDescent="0.3">
      <c r="K558" s="1"/>
    </row>
    <row r="559" spans="11:11" x14ac:dyDescent="0.3">
      <c r="K559" s="1"/>
    </row>
    <row r="560" spans="11:11" x14ac:dyDescent="0.3">
      <c r="K560" s="1"/>
    </row>
    <row r="561" spans="11:11" x14ac:dyDescent="0.3">
      <c r="K561" s="1"/>
    </row>
    <row r="562" spans="11:11" x14ac:dyDescent="0.3">
      <c r="K562" s="1"/>
    </row>
    <row r="563" spans="11:11" x14ac:dyDescent="0.3">
      <c r="K563" s="1"/>
    </row>
    <row r="564" spans="11:11" x14ac:dyDescent="0.3">
      <c r="K564" s="1"/>
    </row>
    <row r="565" spans="11:11" x14ac:dyDescent="0.3">
      <c r="K565" s="1"/>
    </row>
    <row r="566" spans="11:11" x14ac:dyDescent="0.3">
      <c r="K566" s="1"/>
    </row>
    <row r="567" spans="11:11" x14ac:dyDescent="0.3">
      <c r="K567" s="1"/>
    </row>
    <row r="568" spans="11:11" x14ac:dyDescent="0.3">
      <c r="K568" s="1"/>
    </row>
    <row r="569" spans="11:11" x14ac:dyDescent="0.3">
      <c r="K569" s="1"/>
    </row>
    <row r="570" spans="11:11" x14ac:dyDescent="0.3">
      <c r="K570" s="1"/>
    </row>
    <row r="571" spans="11:11" x14ac:dyDescent="0.3">
      <c r="K571" s="1"/>
    </row>
    <row r="572" spans="11:11" x14ac:dyDescent="0.3">
      <c r="K572" s="1"/>
    </row>
    <row r="573" spans="11:11" x14ac:dyDescent="0.3">
      <c r="K573" s="1"/>
    </row>
    <row r="574" spans="11:11" x14ac:dyDescent="0.3">
      <c r="K574" s="1"/>
    </row>
    <row r="575" spans="11:11" x14ac:dyDescent="0.3">
      <c r="K575" s="1"/>
    </row>
    <row r="576" spans="11:11" x14ac:dyDescent="0.3">
      <c r="K576" s="1"/>
    </row>
    <row r="577" spans="11:11" x14ac:dyDescent="0.3">
      <c r="K577" s="1"/>
    </row>
    <row r="578" spans="11:11" x14ac:dyDescent="0.3">
      <c r="K578" s="1"/>
    </row>
    <row r="579" spans="11:11" x14ac:dyDescent="0.3">
      <c r="K579" s="1"/>
    </row>
    <row r="580" spans="11:11" x14ac:dyDescent="0.3">
      <c r="K580" s="1"/>
    </row>
    <row r="581" spans="11:11" x14ac:dyDescent="0.3">
      <c r="K581" s="1"/>
    </row>
    <row r="582" spans="11:11" x14ac:dyDescent="0.3">
      <c r="K582" s="1"/>
    </row>
    <row r="583" spans="11:11" x14ac:dyDescent="0.3">
      <c r="K583" s="1"/>
    </row>
    <row r="584" spans="11:11" x14ac:dyDescent="0.3">
      <c r="K584" s="1"/>
    </row>
    <row r="585" spans="11:11" x14ac:dyDescent="0.3">
      <c r="K585" s="1"/>
    </row>
    <row r="586" spans="11:11" x14ac:dyDescent="0.3">
      <c r="K586" s="1"/>
    </row>
    <row r="587" spans="11:11" x14ac:dyDescent="0.3">
      <c r="K587" s="1"/>
    </row>
    <row r="588" spans="11:11" x14ac:dyDescent="0.3">
      <c r="K588" s="1"/>
    </row>
    <row r="589" spans="11:11" x14ac:dyDescent="0.3">
      <c r="K589" s="1"/>
    </row>
    <row r="590" spans="11:11" x14ac:dyDescent="0.3">
      <c r="K590" s="1"/>
    </row>
    <row r="591" spans="11:11" x14ac:dyDescent="0.3">
      <c r="K591" s="1"/>
    </row>
    <row r="592" spans="11:11" x14ac:dyDescent="0.3">
      <c r="K592" s="1"/>
    </row>
    <row r="593" spans="11:11" x14ac:dyDescent="0.3">
      <c r="K593" s="1"/>
    </row>
    <row r="594" spans="11:11" x14ac:dyDescent="0.3">
      <c r="K594" s="1"/>
    </row>
    <row r="595" spans="11:11" x14ac:dyDescent="0.3">
      <c r="K595" s="1"/>
    </row>
    <row r="596" spans="11:11" x14ac:dyDescent="0.3">
      <c r="K596" s="1"/>
    </row>
    <row r="597" spans="11:11" x14ac:dyDescent="0.3">
      <c r="K597" s="1"/>
    </row>
    <row r="598" spans="11:11" x14ac:dyDescent="0.3">
      <c r="K598" s="1"/>
    </row>
    <row r="599" spans="11:11" x14ac:dyDescent="0.3">
      <c r="K599" s="1"/>
    </row>
    <row r="600" spans="11:11" x14ac:dyDescent="0.3">
      <c r="K600" s="1"/>
    </row>
    <row r="601" spans="11:11" x14ac:dyDescent="0.3">
      <c r="K601" s="1"/>
    </row>
    <row r="602" spans="11:11" x14ac:dyDescent="0.3">
      <c r="K602" s="1"/>
    </row>
    <row r="603" spans="11:11" x14ac:dyDescent="0.3">
      <c r="K603" s="1"/>
    </row>
    <row r="604" spans="11:11" x14ac:dyDescent="0.3">
      <c r="K604" s="1"/>
    </row>
    <row r="605" spans="11:11" x14ac:dyDescent="0.3">
      <c r="K605" s="1"/>
    </row>
    <row r="606" spans="11:11" x14ac:dyDescent="0.3">
      <c r="K606" s="1"/>
    </row>
    <row r="607" spans="11:11" x14ac:dyDescent="0.3">
      <c r="K607" s="1"/>
    </row>
    <row r="608" spans="11:11" x14ac:dyDescent="0.3">
      <c r="K608" s="1"/>
    </row>
    <row r="609" spans="11:11" x14ac:dyDescent="0.3">
      <c r="K609" s="1"/>
    </row>
    <row r="610" spans="11:11" x14ac:dyDescent="0.3">
      <c r="K610" s="1"/>
    </row>
    <row r="611" spans="11:11" x14ac:dyDescent="0.3">
      <c r="K611" s="1"/>
    </row>
    <row r="612" spans="11:11" x14ac:dyDescent="0.3">
      <c r="K612" s="1"/>
    </row>
    <row r="613" spans="11:11" x14ac:dyDescent="0.3">
      <c r="K613" s="1"/>
    </row>
    <row r="614" spans="11:11" x14ac:dyDescent="0.3">
      <c r="K614" s="1"/>
    </row>
    <row r="615" spans="11:11" x14ac:dyDescent="0.3">
      <c r="K615" s="1"/>
    </row>
    <row r="616" spans="11:11" x14ac:dyDescent="0.3">
      <c r="K616" s="1"/>
    </row>
    <row r="617" spans="11:11" x14ac:dyDescent="0.3">
      <c r="K617" s="1"/>
    </row>
    <row r="618" spans="11:11" x14ac:dyDescent="0.3">
      <c r="K618" s="1"/>
    </row>
    <row r="619" spans="11:11" x14ac:dyDescent="0.3">
      <c r="K619" s="1"/>
    </row>
    <row r="620" spans="11:11" x14ac:dyDescent="0.3">
      <c r="K620" s="1"/>
    </row>
    <row r="621" spans="11:11" x14ac:dyDescent="0.3">
      <c r="K621" s="1"/>
    </row>
    <row r="622" spans="11:11" x14ac:dyDescent="0.3">
      <c r="K622" s="1"/>
    </row>
    <row r="623" spans="11:11" x14ac:dyDescent="0.3">
      <c r="K623" s="1"/>
    </row>
    <row r="624" spans="11:11" x14ac:dyDescent="0.3">
      <c r="K624" s="1"/>
    </row>
    <row r="625" spans="11:11" x14ac:dyDescent="0.3">
      <c r="K625" s="1"/>
    </row>
    <row r="626" spans="11:11" x14ac:dyDescent="0.3">
      <c r="K626" s="1"/>
    </row>
    <row r="627" spans="11:11" x14ac:dyDescent="0.3">
      <c r="K627" s="1"/>
    </row>
    <row r="628" spans="11:11" x14ac:dyDescent="0.3">
      <c r="K628" s="1"/>
    </row>
    <row r="629" spans="11:11" x14ac:dyDescent="0.3">
      <c r="K629" s="1"/>
    </row>
    <row r="630" spans="11:11" x14ac:dyDescent="0.3">
      <c r="K630" s="1"/>
    </row>
    <row r="631" spans="11:11" x14ac:dyDescent="0.3">
      <c r="K631" s="1"/>
    </row>
    <row r="632" spans="11:11" x14ac:dyDescent="0.3">
      <c r="K632" s="1"/>
    </row>
    <row r="633" spans="11:11" x14ac:dyDescent="0.3">
      <c r="K633" s="1"/>
    </row>
    <row r="634" spans="11:11" x14ac:dyDescent="0.3">
      <c r="K634" s="1"/>
    </row>
    <row r="635" spans="11:11" x14ac:dyDescent="0.3">
      <c r="K635" s="1"/>
    </row>
    <row r="636" spans="11:11" x14ac:dyDescent="0.3">
      <c r="K636" s="1"/>
    </row>
    <row r="637" spans="11:11" x14ac:dyDescent="0.3">
      <c r="K637" s="1"/>
    </row>
    <row r="638" spans="11:11" x14ac:dyDescent="0.3">
      <c r="K638" s="1"/>
    </row>
    <row r="639" spans="11:11" x14ac:dyDescent="0.3">
      <c r="K639" s="1"/>
    </row>
    <row r="640" spans="11:11" x14ac:dyDescent="0.3">
      <c r="K640" s="1"/>
    </row>
    <row r="641" spans="11:11" x14ac:dyDescent="0.3">
      <c r="K641" s="1"/>
    </row>
    <row r="642" spans="11:11" x14ac:dyDescent="0.3">
      <c r="K642" s="1"/>
    </row>
    <row r="643" spans="11:11" x14ac:dyDescent="0.3">
      <c r="K643" s="1"/>
    </row>
    <row r="644" spans="11:11" x14ac:dyDescent="0.3">
      <c r="K644" s="1"/>
    </row>
    <row r="645" spans="11:11" x14ac:dyDescent="0.3">
      <c r="K645" s="1"/>
    </row>
    <row r="646" spans="11:11" x14ac:dyDescent="0.3">
      <c r="K646" s="1"/>
    </row>
    <row r="647" spans="11:11" x14ac:dyDescent="0.3">
      <c r="K647" s="1"/>
    </row>
    <row r="648" spans="11:11" x14ac:dyDescent="0.3">
      <c r="K648" s="1"/>
    </row>
    <row r="649" spans="11:11" x14ac:dyDescent="0.3">
      <c r="K649" s="1"/>
    </row>
    <row r="650" spans="11:11" x14ac:dyDescent="0.3">
      <c r="K650" s="1"/>
    </row>
    <row r="651" spans="11:11" x14ac:dyDescent="0.3">
      <c r="K651" s="1"/>
    </row>
    <row r="652" spans="11:11" x14ac:dyDescent="0.3">
      <c r="K652" s="1"/>
    </row>
    <row r="653" spans="11:11" x14ac:dyDescent="0.3">
      <c r="K653" s="1"/>
    </row>
    <row r="654" spans="11:11" x14ac:dyDescent="0.3">
      <c r="K654" s="1"/>
    </row>
    <row r="655" spans="11:11" x14ac:dyDescent="0.3">
      <c r="K655" s="1"/>
    </row>
    <row r="656" spans="11:11" x14ac:dyDescent="0.3">
      <c r="K656" s="1"/>
    </row>
    <row r="657" spans="11:11" x14ac:dyDescent="0.3">
      <c r="K657" s="1"/>
    </row>
    <row r="658" spans="11:11" x14ac:dyDescent="0.3">
      <c r="K658" s="1"/>
    </row>
    <row r="659" spans="11:11" x14ac:dyDescent="0.3">
      <c r="K659" s="1"/>
    </row>
    <row r="660" spans="11:11" x14ac:dyDescent="0.3">
      <c r="K660" s="1"/>
    </row>
    <row r="661" spans="11:11" x14ac:dyDescent="0.3">
      <c r="K661" s="1"/>
    </row>
    <row r="662" spans="11:11" x14ac:dyDescent="0.3">
      <c r="K662" s="1"/>
    </row>
    <row r="663" spans="11:11" x14ac:dyDescent="0.3">
      <c r="K663" s="1"/>
    </row>
    <row r="664" spans="11:11" x14ac:dyDescent="0.3">
      <c r="K664" s="1"/>
    </row>
    <row r="665" spans="11:11" x14ac:dyDescent="0.3">
      <c r="K665" s="1"/>
    </row>
    <row r="666" spans="11:11" x14ac:dyDescent="0.3">
      <c r="K666" s="1"/>
    </row>
    <row r="667" spans="11:11" x14ac:dyDescent="0.3">
      <c r="K667" s="1"/>
    </row>
    <row r="668" spans="11:11" x14ac:dyDescent="0.3">
      <c r="K668" s="1"/>
    </row>
    <row r="669" spans="11:11" x14ac:dyDescent="0.3">
      <c r="K669" s="1"/>
    </row>
    <row r="670" spans="11:11" x14ac:dyDescent="0.3">
      <c r="K670" s="1"/>
    </row>
    <row r="671" spans="11:11" x14ac:dyDescent="0.3">
      <c r="K671" s="1"/>
    </row>
    <row r="672" spans="11:11" x14ac:dyDescent="0.3">
      <c r="K672" s="1"/>
    </row>
    <row r="673" spans="11:11" x14ac:dyDescent="0.3">
      <c r="K673" s="1"/>
    </row>
    <row r="674" spans="11:11" x14ac:dyDescent="0.3">
      <c r="K674" s="1"/>
    </row>
    <row r="675" spans="11:11" x14ac:dyDescent="0.3">
      <c r="K675" s="1"/>
    </row>
    <row r="676" spans="11:11" x14ac:dyDescent="0.3">
      <c r="K676" s="1"/>
    </row>
    <row r="677" spans="11:11" x14ac:dyDescent="0.3">
      <c r="K677" s="1"/>
    </row>
    <row r="678" spans="11:11" x14ac:dyDescent="0.3">
      <c r="K678" s="1"/>
    </row>
    <row r="679" spans="11:11" x14ac:dyDescent="0.3">
      <c r="K679" s="1"/>
    </row>
    <row r="680" spans="11:11" x14ac:dyDescent="0.3">
      <c r="K680" s="1"/>
    </row>
    <row r="681" spans="11:11" x14ac:dyDescent="0.3">
      <c r="K681" s="1"/>
    </row>
    <row r="682" spans="11:11" x14ac:dyDescent="0.3">
      <c r="K682" s="1"/>
    </row>
    <row r="683" spans="11:11" x14ac:dyDescent="0.3">
      <c r="K683" s="1"/>
    </row>
    <row r="684" spans="11:11" x14ac:dyDescent="0.3">
      <c r="K684" s="1"/>
    </row>
    <row r="685" spans="11:11" x14ac:dyDescent="0.3">
      <c r="K685" s="1"/>
    </row>
    <row r="686" spans="11:11" x14ac:dyDescent="0.3">
      <c r="K686" s="1"/>
    </row>
    <row r="687" spans="11:11" x14ac:dyDescent="0.3">
      <c r="K687" s="1"/>
    </row>
    <row r="688" spans="11:11" x14ac:dyDescent="0.3">
      <c r="K688" s="1"/>
    </row>
    <row r="689" spans="11:11" x14ac:dyDescent="0.3">
      <c r="K689" s="1"/>
    </row>
    <row r="690" spans="11:11" x14ac:dyDescent="0.3">
      <c r="K690" s="1"/>
    </row>
    <row r="691" spans="11:11" x14ac:dyDescent="0.3">
      <c r="K691" s="1"/>
    </row>
    <row r="692" spans="11:11" x14ac:dyDescent="0.3">
      <c r="K692" s="1"/>
    </row>
    <row r="693" spans="11:11" x14ac:dyDescent="0.3">
      <c r="K693" s="1"/>
    </row>
    <row r="694" spans="11:11" x14ac:dyDescent="0.3">
      <c r="K694" s="1"/>
    </row>
    <row r="695" spans="11:11" x14ac:dyDescent="0.3">
      <c r="K695" s="1"/>
    </row>
    <row r="696" spans="11:11" x14ac:dyDescent="0.3">
      <c r="K696" s="1"/>
    </row>
    <row r="697" spans="11:11" x14ac:dyDescent="0.3">
      <c r="K697" s="1"/>
    </row>
    <row r="698" spans="11:11" x14ac:dyDescent="0.3">
      <c r="K698" s="1"/>
    </row>
    <row r="699" spans="11:11" x14ac:dyDescent="0.3">
      <c r="K699" s="1"/>
    </row>
    <row r="700" spans="11:11" x14ac:dyDescent="0.3">
      <c r="K700" s="1"/>
    </row>
    <row r="701" spans="11:11" x14ac:dyDescent="0.3">
      <c r="K701" s="1"/>
    </row>
    <row r="702" spans="11:11" x14ac:dyDescent="0.3">
      <c r="K702" s="1"/>
    </row>
    <row r="703" spans="11:11" x14ac:dyDescent="0.3">
      <c r="K703" s="1"/>
    </row>
    <row r="704" spans="11:11" x14ac:dyDescent="0.3">
      <c r="K704" s="1"/>
    </row>
    <row r="705" spans="11:11" x14ac:dyDescent="0.3">
      <c r="K705" s="1"/>
    </row>
    <row r="706" spans="11:11" x14ac:dyDescent="0.3">
      <c r="K706" s="1"/>
    </row>
    <row r="707" spans="11:11" x14ac:dyDescent="0.3">
      <c r="K707" s="1"/>
    </row>
    <row r="708" spans="11:11" x14ac:dyDescent="0.3">
      <c r="K708" s="1"/>
    </row>
    <row r="709" spans="11:11" x14ac:dyDescent="0.3">
      <c r="K709" s="1"/>
    </row>
    <row r="710" spans="11:11" x14ac:dyDescent="0.3">
      <c r="K710" s="1"/>
    </row>
    <row r="711" spans="11:11" x14ac:dyDescent="0.3">
      <c r="K711" s="1"/>
    </row>
    <row r="712" spans="11:11" x14ac:dyDescent="0.3">
      <c r="K712" s="1"/>
    </row>
    <row r="713" spans="11:11" x14ac:dyDescent="0.3">
      <c r="K713" s="1"/>
    </row>
    <row r="714" spans="11:11" x14ac:dyDescent="0.3">
      <c r="K714" s="1"/>
    </row>
    <row r="715" spans="11:11" x14ac:dyDescent="0.3">
      <c r="K715" s="1"/>
    </row>
    <row r="716" spans="11:11" x14ac:dyDescent="0.3">
      <c r="K716" s="1"/>
    </row>
    <row r="717" spans="11:11" x14ac:dyDescent="0.3">
      <c r="K717" s="1"/>
    </row>
    <row r="718" spans="11:11" x14ac:dyDescent="0.3">
      <c r="K718" s="1"/>
    </row>
    <row r="719" spans="11:11" x14ac:dyDescent="0.3">
      <c r="K719" s="1"/>
    </row>
    <row r="720" spans="11:11" x14ac:dyDescent="0.3">
      <c r="K720" s="1"/>
    </row>
    <row r="721" spans="11:11" x14ac:dyDescent="0.3">
      <c r="K721" s="1"/>
    </row>
    <row r="722" spans="11:11" x14ac:dyDescent="0.3">
      <c r="K722" s="1"/>
    </row>
    <row r="723" spans="11:11" x14ac:dyDescent="0.3">
      <c r="K723" s="1"/>
    </row>
    <row r="724" spans="11:11" x14ac:dyDescent="0.3">
      <c r="K724" s="1"/>
    </row>
    <row r="725" spans="11:11" x14ac:dyDescent="0.3">
      <c r="K725" s="1"/>
    </row>
    <row r="726" spans="11:11" x14ac:dyDescent="0.3">
      <c r="K726" s="1"/>
    </row>
    <row r="727" spans="11:11" x14ac:dyDescent="0.3">
      <c r="K727" s="1"/>
    </row>
    <row r="728" spans="11:11" x14ac:dyDescent="0.3">
      <c r="K728" s="1"/>
    </row>
    <row r="729" spans="11:11" x14ac:dyDescent="0.3">
      <c r="K729" s="1"/>
    </row>
    <row r="730" spans="11:11" x14ac:dyDescent="0.3">
      <c r="K730" s="1"/>
    </row>
    <row r="731" spans="11:11" x14ac:dyDescent="0.3">
      <c r="K731" s="1"/>
    </row>
    <row r="732" spans="11:11" x14ac:dyDescent="0.3">
      <c r="K732" s="1"/>
    </row>
    <row r="733" spans="11:11" x14ac:dyDescent="0.3">
      <c r="K733" s="1"/>
    </row>
    <row r="734" spans="11:11" x14ac:dyDescent="0.3">
      <c r="K734" s="1"/>
    </row>
    <row r="735" spans="11:11" x14ac:dyDescent="0.3">
      <c r="K735" s="1"/>
    </row>
    <row r="736" spans="11:11" x14ac:dyDescent="0.3">
      <c r="K736" s="1"/>
    </row>
    <row r="737" spans="11:11" x14ac:dyDescent="0.3">
      <c r="K737" s="1"/>
    </row>
    <row r="738" spans="11:11" x14ac:dyDescent="0.3">
      <c r="K738" s="1"/>
    </row>
    <row r="739" spans="11:11" x14ac:dyDescent="0.3">
      <c r="K739" s="1"/>
    </row>
    <row r="740" spans="11:11" x14ac:dyDescent="0.3">
      <c r="K740" s="1"/>
    </row>
    <row r="741" spans="11:11" x14ac:dyDescent="0.3">
      <c r="K741" s="1"/>
    </row>
    <row r="742" spans="11:11" x14ac:dyDescent="0.3">
      <c r="K742" s="1"/>
    </row>
    <row r="743" spans="11:11" x14ac:dyDescent="0.3">
      <c r="K743" s="1"/>
    </row>
    <row r="744" spans="11:11" x14ac:dyDescent="0.3">
      <c r="K744" s="1"/>
    </row>
    <row r="745" spans="11:11" x14ac:dyDescent="0.3">
      <c r="K745" s="1"/>
    </row>
    <row r="746" spans="11:11" x14ac:dyDescent="0.3">
      <c r="K746" s="1"/>
    </row>
    <row r="747" spans="11:11" x14ac:dyDescent="0.3">
      <c r="K747" s="1"/>
    </row>
    <row r="748" spans="11:11" x14ac:dyDescent="0.3">
      <c r="K748" s="1"/>
    </row>
    <row r="749" spans="11:11" x14ac:dyDescent="0.3">
      <c r="K749" s="1"/>
    </row>
    <row r="750" spans="11:11" x14ac:dyDescent="0.3">
      <c r="K750" s="1"/>
    </row>
    <row r="751" spans="11:11" x14ac:dyDescent="0.3">
      <c r="K751" s="1"/>
    </row>
    <row r="752" spans="11:11" x14ac:dyDescent="0.3">
      <c r="K752" s="1"/>
    </row>
    <row r="753" spans="11:11" x14ac:dyDescent="0.3">
      <c r="K753" s="1"/>
    </row>
    <row r="754" spans="11:11" x14ac:dyDescent="0.3">
      <c r="K754" s="1"/>
    </row>
    <row r="755" spans="11:11" x14ac:dyDescent="0.3">
      <c r="K755" s="1"/>
    </row>
    <row r="756" spans="11:11" x14ac:dyDescent="0.3">
      <c r="K756" s="1"/>
    </row>
    <row r="757" spans="11:11" x14ac:dyDescent="0.3">
      <c r="K757" s="1"/>
    </row>
    <row r="758" spans="11:11" x14ac:dyDescent="0.3">
      <c r="K758" s="1"/>
    </row>
    <row r="759" spans="11:11" x14ac:dyDescent="0.3">
      <c r="K759" s="1"/>
    </row>
    <row r="760" spans="11:11" x14ac:dyDescent="0.3">
      <c r="K760" s="1"/>
    </row>
    <row r="761" spans="11:11" x14ac:dyDescent="0.3">
      <c r="K761" s="1"/>
    </row>
    <row r="762" spans="11:11" x14ac:dyDescent="0.3">
      <c r="K762" s="1"/>
    </row>
    <row r="763" spans="11:11" x14ac:dyDescent="0.3">
      <c r="K763" s="1"/>
    </row>
    <row r="764" spans="11:11" x14ac:dyDescent="0.3">
      <c r="K764" s="1"/>
    </row>
    <row r="765" spans="11:11" x14ac:dyDescent="0.3">
      <c r="K765" s="1"/>
    </row>
    <row r="766" spans="11:11" x14ac:dyDescent="0.3">
      <c r="K766" s="1"/>
    </row>
    <row r="767" spans="11:11" x14ac:dyDescent="0.3">
      <c r="K767" s="1"/>
    </row>
    <row r="768" spans="11:11" x14ac:dyDescent="0.3">
      <c r="K768" s="1"/>
    </row>
    <row r="769" spans="11:11" x14ac:dyDescent="0.3">
      <c r="K769" s="1"/>
    </row>
    <row r="770" spans="11:11" x14ac:dyDescent="0.3">
      <c r="K770" s="1"/>
    </row>
    <row r="771" spans="11:11" x14ac:dyDescent="0.3">
      <c r="K771" s="1"/>
    </row>
    <row r="772" spans="11:11" x14ac:dyDescent="0.3">
      <c r="K772" s="1"/>
    </row>
    <row r="773" spans="11:11" x14ac:dyDescent="0.3">
      <c r="K773" s="1"/>
    </row>
    <row r="774" spans="11:11" x14ac:dyDescent="0.3">
      <c r="K774" s="1"/>
    </row>
    <row r="775" spans="11:11" x14ac:dyDescent="0.3">
      <c r="K775" s="1"/>
    </row>
    <row r="776" spans="11:11" x14ac:dyDescent="0.3">
      <c r="K776" s="1"/>
    </row>
    <row r="777" spans="11:11" x14ac:dyDescent="0.3">
      <c r="K777" s="1"/>
    </row>
    <row r="778" spans="11:11" x14ac:dyDescent="0.3">
      <c r="K778" s="1"/>
    </row>
    <row r="779" spans="11:11" x14ac:dyDescent="0.3">
      <c r="K779" s="1"/>
    </row>
    <row r="780" spans="11:11" x14ac:dyDescent="0.3">
      <c r="K780" s="1"/>
    </row>
    <row r="781" spans="11:11" x14ac:dyDescent="0.3">
      <c r="K781" s="1"/>
    </row>
    <row r="782" spans="11:11" x14ac:dyDescent="0.3">
      <c r="K782" s="1"/>
    </row>
    <row r="783" spans="11:11" x14ac:dyDescent="0.3">
      <c r="K783" s="1"/>
    </row>
    <row r="784" spans="11:11" x14ac:dyDescent="0.3">
      <c r="K784" s="1"/>
    </row>
    <row r="785" spans="11:11" x14ac:dyDescent="0.3">
      <c r="K785" s="1"/>
    </row>
    <row r="786" spans="11:11" x14ac:dyDescent="0.3">
      <c r="K786" s="1"/>
    </row>
    <row r="787" spans="11:11" x14ac:dyDescent="0.3">
      <c r="K787" s="1"/>
    </row>
    <row r="788" spans="11:11" x14ac:dyDescent="0.3">
      <c r="K788" s="1"/>
    </row>
    <row r="789" spans="11:11" x14ac:dyDescent="0.3">
      <c r="K789" s="1"/>
    </row>
    <row r="790" spans="11:11" x14ac:dyDescent="0.3">
      <c r="K790" s="1"/>
    </row>
    <row r="791" spans="11:11" x14ac:dyDescent="0.3">
      <c r="K791" s="1"/>
    </row>
    <row r="792" spans="11:11" x14ac:dyDescent="0.3">
      <c r="K792" s="1"/>
    </row>
    <row r="793" spans="11:11" x14ac:dyDescent="0.3">
      <c r="K793" s="1"/>
    </row>
    <row r="794" spans="11:11" x14ac:dyDescent="0.3">
      <c r="K794" s="1"/>
    </row>
    <row r="795" spans="11:11" x14ac:dyDescent="0.3">
      <c r="K795" s="1"/>
    </row>
    <row r="796" spans="11:11" x14ac:dyDescent="0.3">
      <c r="K796" s="1"/>
    </row>
    <row r="797" spans="11:11" x14ac:dyDescent="0.3">
      <c r="K797" s="1"/>
    </row>
    <row r="798" spans="11:11" x14ac:dyDescent="0.3">
      <c r="K798" s="1"/>
    </row>
    <row r="799" spans="11:11" x14ac:dyDescent="0.3">
      <c r="K799" s="1"/>
    </row>
    <row r="800" spans="11:11" x14ac:dyDescent="0.3">
      <c r="K800" s="1"/>
    </row>
    <row r="801" spans="11:11" x14ac:dyDescent="0.3">
      <c r="K801" s="1"/>
    </row>
    <row r="802" spans="11:11" x14ac:dyDescent="0.3">
      <c r="K802" s="1"/>
    </row>
    <row r="803" spans="11:11" x14ac:dyDescent="0.3">
      <c r="K803" s="1"/>
    </row>
    <row r="804" spans="11:11" x14ac:dyDescent="0.3">
      <c r="K804" s="1"/>
    </row>
    <row r="805" spans="11:11" x14ac:dyDescent="0.3">
      <c r="K805" s="1"/>
    </row>
    <row r="806" spans="11:11" x14ac:dyDescent="0.3">
      <c r="K806" s="1"/>
    </row>
    <row r="807" spans="11:11" x14ac:dyDescent="0.3">
      <c r="K807" s="1"/>
    </row>
    <row r="808" spans="11:11" x14ac:dyDescent="0.3">
      <c r="K808" s="1"/>
    </row>
    <row r="809" spans="11:11" x14ac:dyDescent="0.3">
      <c r="K809" s="1"/>
    </row>
    <row r="810" spans="11:11" x14ac:dyDescent="0.3">
      <c r="K810" s="1"/>
    </row>
    <row r="811" spans="11:11" x14ac:dyDescent="0.3">
      <c r="K811" s="1"/>
    </row>
    <row r="812" spans="11:11" x14ac:dyDescent="0.3">
      <c r="K812" s="1"/>
    </row>
    <row r="813" spans="11:11" x14ac:dyDescent="0.3">
      <c r="K813" s="1"/>
    </row>
    <row r="814" spans="11:11" x14ac:dyDescent="0.3">
      <c r="K814" s="1"/>
    </row>
    <row r="815" spans="11:11" x14ac:dyDescent="0.3">
      <c r="K815" s="1"/>
    </row>
    <row r="816" spans="11:11" x14ac:dyDescent="0.3">
      <c r="K816" s="1"/>
    </row>
    <row r="817" spans="11:11" x14ac:dyDescent="0.3">
      <c r="K817" s="1"/>
    </row>
    <row r="818" spans="11:11" x14ac:dyDescent="0.3">
      <c r="K818" s="1"/>
    </row>
    <row r="819" spans="11:11" x14ac:dyDescent="0.3">
      <c r="K819" s="1"/>
    </row>
    <row r="820" spans="11:11" x14ac:dyDescent="0.3">
      <c r="K820" s="1"/>
    </row>
    <row r="821" spans="11:11" x14ac:dyDescent="0.3">
      <c r="K821" s="1"/>
    </row>
    <row r="822" spans="11:11" x14ac:dyDescent="0.3">
      <c r="K822" s="1"/>
    </row>
    <row r="823" spans="11:11" x14ac:dyDescent="0.3">
      <c r="K823" s="1"/>
    </row>
    <row r="824" spans="11:11" x14ac:dyDescent="0.3">
      <c r="K824" s="1"/>
    </row>
    <row r="825" spans="11:11" x14ac:dyDescent="0.3">
      <c r="K825" s="1"/>
    </row>
    <row r="826" spans="11:11" x14ac:dyDescent="0.3">
      <c r="K826" s="1"/>
    </row>
    <row r="827" spans="11:11" x14ac:dyDescent="0.3">
      <c r="K827" s="1"/>
    </row>
    <row r="828" spans="11:11" x14ac:dyDescent="0.3">
      <c r="K828" s="1"/>
    </row>
    <row r="829" spans="11:11" x14ac:dyDescent="0.3">
      <c r="K829" s="1"/>
    </row>
    <row r="830" spans="11:11" x14ac:dyDescent="0.3">
      <c r="K830" s="1"/>
    </row>
    <row r="831" spans="11:11" x14ac:dyDescent="0.3">
      <c r="K831" s="1"/>
    </row>
    <row r="832" spans="11:11" x14ac:dyDescent="0.3">
      <c r="K832" s="1"/>
    </row>
    <row r="833" spans="11:11" x14ac:dyDescent="0.3">
      <c r="K833" s="1"/>
    </row>
    <row r="834" spans="11:11" x14ac:dyDescent="0.3">
      <c r="K834" s="1"/>
    </row>
    <row r="835" spans="11:11" x14ac:dyDescent="0.3">
      <c r="K835" s="1"/>
    </row>
    <row r="836" spans="11:11" x14ac:dyDescent="0.3">
      <c r="K836" s="1"/>
    </row>
    <row r="837" spans="11:11" x14ac:dyDescent="0.3">
      <c r="K837" s="1"/>
    </row>
    <row r="838" spans="11:11" x14ac:dyDescent="0.3">
      <c r="K838" s="1"/>
    </row>
    <row r="839" spans="11:11" x14ac:dyDescent="0.3">
      <c r="K839" s="1"/>
    </row>
    <row r="840" spans="11:11" x14ac:dyDescent="0.3">
      <c r="K840" s="1"/>
    </row>
    <row r="841" spans="11:11" x14ac:dyDescent="0.3">
      <c r="K841" s="1"/>
    </row>
    <row r="842" spans="11:11" x14ac:dyDescent="0.3">
      <c r="K842" s="1"/>
    </row>
    <row r="843" spans="11:11" x14ac:dyDescent="0.3">
      <c r="K843" s="1"/>
    </row>
    <row r="844" spans="11:11" x14ac:dyDescent="0.3">
      <c r="K844" s="1"/>
    </row>
    <row r="845" spans="11:11" x14ac:dyDescent="0.3">
      <c r="K845" s="1"/>
    </row>
    <row r="846" spans="11:11" x14ac:dyDescent="0.3">
      <c r="K846" s="1"/>
    </row>
    <row r="847" spans="11:11" x14ac:dyDescent="0.3">
      <c r="K847" s="1"/>
    </row>
    <row r="848" spans="11:11" x14ac:dyDescent="0.3">
      <c r="K848" s="1"/>
    </row>
    <row r="849" spans="11:11" x14ac:dyDescent="0.3">
      <c r="K849" s="1"/>
    </row>
    <row r="850" spans="11:11" x14ac:dyDescent="0.3">
      <c r="K850" s="1"/>
    </row>
    <row r="851" spans="11:11" x14ac:dyDescent="0.3">
      <c r="K851" s="1"/>
    </row>
    <row r="852" spans="11:11" x14ac:dyDescent="0.3">
      <c r="K852" s="1"/>
    </row>
    <row r="853" spans="11:11" x14ac:dyDescent="0.3">
      <c r="K853" s="1"/>
    </row>
    <row r="854" spans="11:11" x14ac:dyDescent="0.3">
      <c r="K854" s="1"/>
    </row>
    <row r="855" spans="11:11" x14ac:dyDescent="0.3">
      <c r="K855" s="1"/>
    </row>
    <row r="856" spans="11:11" x14ac:dyDescent="0.3">
      <c r="K856" s="1"/>
    </row>
    <row r="857" spans="11:11" x14ac:dyDescent="0.3">
      <c r="K857" s="1"/>
    </row>
    <row r="858" spans="11:11" x14ac:dyDescent="0.3">
      <c r="K858" s="1"/>
    </row>
    <row r="859" spans="11:11" x14ac:dyDescent="0.3">
      <c r="K859" s="1"/>
    </row>
    <row r="860" spans="11:11" x14ac:dyDescent="0.3">
      <c r="K860" s="1"/>
    </row>
    <row r="861" spans="11:11" x14ac:dyDescent="0.3">
      <c r="K861" s="1"/>
    </row>
    <row r="862" spans="11:11" x14ac:dyDescent="0.3">
      <c r="K862" s="1"/>
    </row>
    <row r="863" spans="11:11" x14ac:dyDescent="0.3">
      <c r="K863" s="1"/>
    </row>
    <row r="864" spans="11:11" x14ac:dyDescent="0.3">
      <c r="K864" s="1"/>
    </row>
    <row r="865" spans="11:11" x14ac:dyDescent="0.3">
      <c r="K865" s="1"/>
    </row>
    <row r="866" spans="11:11" x14ac:dyDescent="0.3">
      <c r="K866" s="1"/>
    </row>
    <row r="867" spans="11:11" x14ac:dyDescent="0.3">
      <c r="K867" s="1"/>
    </row>
    <row r="868" spans="11:11" x14ac:dyDescent="0.3">
      <c r="K868" s="1"/>
    </row>
    <row r="869" spans="11:11" x14ac:dyDescent="0.3">
      <c r="K869" s="1"/>
    </row>
    <row r="870" spans="11:11" x14ac:dyDescent="0.3">
      <c r="K870" s="1"/>
    </row>
    <row r="871" spans="11:11" x14ac:dyDescent="0.3">
      <c r="K871" s="1"/>
    </row>
    <row r="872" spans="11:11" x14ac:dyDescent="0.3">
      <c r="K872" s="1"/>
    </row>
    <row r="873" spans="11:11" x14ac:dyDescent="0.3">
      <c r="K873" s="1"/>
    </row>
    <row r="874" spans="11:11" x14ac:dyDescent="0.3">
      <c r="K874" s="1"/>
    </row>
    <row r="875" spans="11:11" x14ac:dyDescent="0.3">
      <c r="K875" s="1"/>
    </row>
    <row r="876" spans="11:11" x14ac:dyDescent="0.3">
      <c r="K876" s="1"/>
    </row>
    <row r="877" spans="11:11" x14ac:dyDescent="0.3">
      <c r="K877" s="1"/>
    </row>
    <row r="878" spans="11:11" x14ac:dyDescent="0.3">
      <c r="K878" s="1"/>
    </row>
    <row r="879" spans="11:11" x14ac:dyDescent="0.3">
      <c r="K879" s="1"/>
    </row>
    <row r="880" spans="11:11" x14ac:dyDescent="0.3">
      <c r="K880" s="1"/>
    </row>
    <row r="881" spans="11:11" x14ac:dyDescent="0.3">
      <c r="K881" s="1"/>
    </row>
    <row r="882" spans="11:11" x14ac:dyDescent="0.3">
      <c r="K882" s="1"/>
    </row>
    <row r="883" spans="11:11" x14ac:dyDescent="0.3">
      <c r="K883" s="1"/>
    </row>
    <row r="884" spans="11:11" x14ac:dyDescent="0.3">
      <c r="K884" s="1"/>
    </row>
    <row r="885" spans="11:11" x14ac:dyDescent="0.3">
      <c r="K885" s="1"/>
    </row>
    <row r="886" spans="11:11" x14ac:dyDescent="0.3">
      <c r="K886" s="1"/>
    </row>
    <row r="887" spans="11:11" x14ac:dyDescent="0.3">
      <c r="K887" s="1"/>
    </row>
    <row r="888" spans="11:11" x14ac:dyDescent="0.3">
      <c r="K888" s="1"/>
    </row>
    <row r="889" spans="11:11" x14ac:dyDescent="0.3">
      <c r="K889" s="1"/>
    </row>
    <row r="890" spans="11:11" x14ac:dyDescent="0.3">
      <c r="K890" s="1"/>
    </row>
    <row r="891" spans="11:11" x14ac:dyDescent="0.3">
      <c r="K891" s="1"/>
    </row>
    <row r="892" spans="11:11" x14ac:dyDescent="0.3">
      <c r="K892" s="1"/>
    </row>
    <row r="893" spans="11:11" x14ac:dyDescent="0.3">
      <c r="K893" s="1"/>
    </row>
    <row r="894" spans="11:11" x14ac:dyDescent="0.3">
      <c r="K894" s="1"/>
    </row>
    <row r="895" spans="11:11" x14ac:dyDescent="0.3">
      <c r="K895" s="1"/>
    </row>
    <row r="896" spans="11:11" x14ac:dyDescent="0.3">
      <c r="K896" s="1"/>
    </row>
    <row r="897" spans="11:11" x14ac:dyDescent="0.3">
      <c r="K897" s="1"/>
    </row>
    <row r="898" spans="11:11" x14ac:dyDescent="0.3">
      <c r="K898" s="1"/>
    </row>
    <row r="899" spans="11:11" x14ac:dyDescent="0.3">
      <c r="K899" s="1"/>
    </row>
    <row r="900" spans="11:11" x14ac:dyDescent="0.3">
      <c r="K900" s="1"/>
    </row>
    <row r="901" spans="11:11" x14ac:dyDescent="0.3">
      <c r="K901" s="1"/>
    </row>
    <row r="902" spans="11:11" x14ac:dyDescent="0.3">
      <c r="K902" s="1"/>
    </row>
    <row r="903" spans="11:11" x14ac:dyDescent="0.3">
      <c r="K903" s="1"/>
    </row>
    <row r="904" spans="11:11" x14ac:dyDescent="0.3">
      <c r="K904" s="1"/>
    </row>
    <row r="905" spans="11:11" x14ac:dyDescent="0.3">
      <c r="K905" s="1"/>
    </row>
    <row r="906" spans="11:11" x14ac:dyDescent="0.3">
      <c r="K906" s="1"/>
    </row>
    <row r="907" spans="11:11" x14ac:dyDescent="0.3">
      <c r="K907" s="1"/>
    </row>
    <row r="908" spans="11:11" x14ac:dyDescent="0.3">
      <c r="K908" s="1"/>
    </row>
    <row r="909" spans="11:11" x14ac:dyDescent="0.3">
      <c r="K909" s="1"/>
    </row>
    <row r="910" spans="11:11" x14ac:dyDescent="0.3">
      <c r="K910" s="1"/>
    </row>
    <row r="911" spans="11:11" x14ac:dyDescent="0.3">
      <c r="K911" s="1"/>
    </row>
    <row r="912" spans="11:11" x14ac:dyDescent="0.3">
      <c r="K912" s="1"/>
    </row>
    <row r="913" spans="11:11" x14ac:dyDescent="0.3">
      <c r="K913" s="1"/>
    </row>
    <row r="914" spans="11:11" x14ac:dyDescent="0.3">
      <c r="K914" s="1"/>
    </row>
    <row r="915" spans="11:11" x14ac:dyDescent="0.3">
      <c r="K915" s="1"/>
    </row>
    <row r="916" spans="11:11" x14ac:dyDescent="0.3">
      <c r="K916" s="1"/>
    </row>
    <row r="917" spans="11:11" x14ac:dyDescent="0.3">
      <c r="K917" s="1"/>
    </row>
    <row r="918" spans="11:11" x14ac:dyDescent="0.3">
      <c r="K918" s="1"/>
    </row>
    <row r="919" spans="11:11" x14ac:dyDescent="0.3">
      <c r="K919" s="1"/>
    </row>
    <row r="920" spans="11:11" x14ac:dyDescent="0.3">
      <c r="K920" s="1"/>
    </row>
    <row r="921" spans="11:11" x14ac:dyDescent="0.3">
      <c r="K921" s="1"/>
    </row>
    <row r="922" spans="11:11" x14ac:dyDescent="0.3">
      <c r="K922" s="1"/>
    </row>
    <row r="923" spans="11:11" x14ac:dyDescent="0.3">
      <c r="K923" s="1"/>
    </row>
    <row r="924" spans="11:11" x14ac:dyDescent="0.3">
      <c r="K924" s="1"/>
    </row>
    <row r="925" spans="11:11" x14ac:dyDescent="0.3">
      <c r="K925" s="1"/>
    </row>
    <row r="926" spans="11:11" x14ac:dyDescent="0.3">
      <c r="K926" s="1"/>
    </row>
    <row r="927" spans="11:11" x14ac:dyDescent="0.3">
      <c r="K927" s="1"/>
    </row>
    <row r="928" spans="11:11" x14ac:dyDescent="0.3">
      <c r="K928" s="1"/>
    </row>
    <row r="929" spans="11:11" x14ac:dyDescent="0.3">
      <c r="K929" s="1"/>
    </row>
    <row r="930" spans="11:11" x14ac:dyDescent="0.3">
      <c r="K930" s="1"/>
    </row>
    <row r="931" spans="11:11" x14ac:dyDescent="0.3">
      <c r="K931" s="1"/>
    </row>
    <row r="932" spans="11:11" x14ac:dyDescent="0.3">
      <c r="K932" s="1"/>
    </row>
    <row r="933" spans="11:11" x14ac:dyDescent="0.3">
      <c r="K933" s="1"/>
    </row>
    <row r="934" spans="11:11" x14ac:dyDescent="0.3">
      <c r="K934" s="1"/>
    </row>
    <row r="935" spans="11:11" x14ac:dyDescent="0.3">
      <c r="K935" s="1"/>
    </row>
    <row r="936" spans="11:11" x14ac:dyDescent="0.3">
      <c r="K936" s="1"/>
    </row>
    <row r="937" spans="11:11" x14ac:dyDescent="0.3">
      <c r="K937" s="1"/>
    </row>
    <row r="938" spans="11:11" x14ac:dyDescent="0.3">
      <c r="K938" s="1"/>
    </row>
    <row r="939" spans="11:11" x14ac:dyDescent="0.3">
      <c r="K939" s="1"/>
    </row>
    <row r="940" spans="11:11" x14ac:dyDescent="0.3">
      <c r="K940" s="1"/>
    </row>
    <row r="941" spans="11:11" x14ac:dyDescent="0.3">
      <c r="K941" s="1"/>
    </row>
    <row r="942" spans="11:11" x14ac:dyDescent="0.3">
      <c r="K942" s="1"/>
    </row>
    <row r="943" spans="11:11" x14ac:dyDescent="0.3">
      <c r="K943" s="1"/>
    </row>
    <row r="944" spans="11:11" x14ac:dyDescent="0.3">
      <c r="K944" s="1"/>
    </row>
    <row r="945" spans="11:11" x14ac:dyDescent="0.3">
      <c r="K945" s="1"/>
    </row>
    <row r="946" spans="11:11" x14ac:dyDescent="0.3">
      <c r="K946" s="1"/>
    </row>
    <row r="947" spans="11:11" x14ac:dyDescent="0.3">
      <c r="K947" s="1"/>
    </row>
    <row r="948" spans="11:11" x14ac:dyDescent="0.3">
      <c r="K948" s="1"/>
    </row>
    <row r="949" spans="11:11" x14ac:dyDescent="0.3">
      <c r="K949" s="1"/>
    </row>
    <row r="950" spans="11:11" x14ac:dyDescent="0.3">
      <c r="K950" s="1"/>
    </row>
    <row r="951" spans="11:11" x14ac:dyDescent="0.3">
      <c r="K951" s="1"/>
    </row>
    <row r="952" spans="11:11" x14ac:dyDescent="0.3">
      <c r="K952" s="1"/>
    </row>
    <row r="953" spans="11:11" x14ac:dyDescent="0.3">
      <c r="K953" s="1"/>
    </row>
    <row r="954" spans="11:11" x14ac:dyDescent="0.3">
      <c r="K954" s="1"/>
    </row>
    <row r="955" spans="11:11" x14ac:dyDescent="0.3">
      <c r="K955" s="1"/>
    </row>
    <row r="956" spans="11:11" x14ac:dyDescent="0.3">
      <c r="K956" s="1"/>
    </row>
    <row r="957" spans="11:11" x14ac:dyDescent="0.3">
      <c r="K957" s="1"/>
    </row>
    <row r="958" spans="11:11" x14ac:dyDescent="0.3">
      <c r="K958" s="1"/>
    </row>
    <row r="959" spans="11:11" x14ac:dyDescent="0.3">
      <c r="K959" s="1"/>
    </row>
    <row r="960" spans="11:11" x14ac:dyDescent="0.3">
      <c r="K960" s="1"/>
    </row>
    <row r="961" spans="11:11" x14ac:dyDescent="0.3">
      <c r="K961" s="1"/>
    </row>
    <row r="962" spans="11:11" x14ac:dyDescent="0.3">
      <c r="K962" s="1"/>
    </row>
    <row r="963" spans="11:11" x14ac:dyDescent="0.3">
      <c r="K963" s="1"/>
    </row>
    <row r="964" spans="11:11" x14ac:dyDescent="0.3">
      <c r="K964" s="1"/>
    </row>
    <row r="965" spans="11:11" x14ac:dyDescent="0.3">
      <c r="K965" s="1"/>
    </row>
    <row r="966" spans="11:11" x14ac:dyDescent="0.3">
      <c r="K966" s="1"/>
    </row>
    <row r="967" spans="11:11" x14ac:dyDescent="0.3">
      <c r="K967" s="1"/>
    </row>
    <row r="968" spans="11:11" x14ac:dyDescent="0.3">
      <c r="K968" s="1"/>
    </row>
    <row r="969" spans="11:11" x14ac:dyDescent="0.3">
      <c r="K969" s="1"/>
    </row>
    <row r="970" spans="11:11" x14ac:dyDescent="0.3">
      <c r="K970" s="1"/>
    </row>
    <row r="971" spans="11:11" x14ac:dyDescent="0.3">
      <c r="K971" s="1"/>
    </row>
    <row r="972" spans="11:11" x14ac:dyDescent="0.3">
      <c r="K972" s="1"/>
    </row>
    <row r="973" spans="11:11" x14ac:dyDescent="0.3">
      <c r="K973" s="1"/>
    </row>
    <row r="974" spans="11:11" x14ac:dyDescent="0.3">
      <c r="K974" s="1"/>
    </row>
    <row r="975" spans="11:11" x14ac:dyDescent="0.3">
      <c r="K975" s="1"/>
    </row>
    <row r="976" spans="11:11" x14ac:dyDescent="0.3">
      <c r="K976" s="1"/>
    </row>
    <row r="977" spans="11:11" x14ac:dyDescent="0.3">
      <c r="K977" s="1"/>
    </row>
    <row r="978" spans="11:11" x14ac:dyDescent="0.3">
      <c r="K978" s="1"/>
    </row>
    <row r="979" spans="11:11" x14ac:dyDescent="0.3">
      <c r="K979" s="1"/>
    </row>
    <row r="980" spans="11:11" x14ac:dyDescent="0.3">
      <c r="K980" s="1"/>
    </row>
    <row r="981" spans="11:11" x14ac:dyDescent="0.3">
      <c r="K981" s="1"/>
    </row>
    <row r="982" spans="11:11" x14ac:dyDescent="0.3">
      <c r="K982" s="1"/>
    </row>
    <row r="983" spans="11:11" x14ac:dyDescent="0.3">
      <c r="K983" s="1"/>
    </row>
    <row r="984" spans="11:11" x14ac:dyDescent="0.3">
      <c r="K984" s="1"/>
    </row>
    <row r="985" spans="11:11" x14ac:dyDescent="0.3">
      <c r="K985" s="1"/>
    </row>
    <row r="986" spans="11:11" x14ac:dyDescent="0.3">
      <c r="K986" s="1"/>
    </row>
    <row r="987" spans="11:11" x14ac:dyDescent="0.3">
      <c r="K987" s="1"/>
    </row>
    <row r="988" spans="11:11" x14ac:dyDescent="0.3">
      <c r="K988" s="1"/>
    </row>
    <row r="989" spans="11:11" x14ac:dyDescent="0.3">
      <c r="K989" s="1"/>
    </row>
    <row r="990" spans="11:11" x14ac:dyDescent="0.3">
      <c r="K990" s="1"/>
    </row>
    <row r="991" spans="11:11" x14ac:dyDescent="0.3">
      <c r="K991" s="1"/>
    </row>
    <row r="992" spans="11:11" x14ac:dyDescent="0.3">
      <c r="K992" s="1"/>
    </row>
    <row r="993" spans="11:11" x14ac:dyDescent="0.3">
      <c r="K993" s="1"/>
    </row>
    <row r="994" spans="11:11" x14ac:dyDescent="0.3">
      <c r="K994" s="1"/>
    </row>
    <row r="995" spans="11:11" x14ac:dyDescent="0.3">
      <c r="K995" s="1"/>
    </row>
    <row r="996" spans="11:11" x14ac:dyDescent="0.3">
      <c r="K996" s="1"/>
    </row>
    <row r="997" spans="11:11" x14ac:dyDescent="0.3">
      <c r="K997" s="1"/>
    </row>
    <row r="998" spans="11:11" x14ac:dyDescent="0.3">
      <c r="K998" s="1"/>
    </row>
    <row r="999" spans="11:11" x14ac:dyDescent="0.3">
      <c r="K999" s="1"/>
    </row>
    <row r="1000" spans="11:11" x14ac:dyDescent="0.3">
      <c r="K1000" s="1"/>
    </row>
    <row r="1001" spans="11:11" x14ac:dyDescent="0.3">
      <c r="K1001" s="1"/>
    </row>
    <row r="1002" spans="11:11" x14ac:dyDescent="0.3">
      <c r="K1002" s="1"/>
    </row>
    <row r="1003" spans="11:11" x14ac:dyDescent="0.3">
      <c r="K1003" s="1"/>
    </row>
    <row r="1004" spans="11:11" x14ac:dyDescent="0.3">
      <c r="K1004" s="1"/>
    </row>
    <row r="1005" spans="11:11" x14ac:dyDescent="0.3">
      <c r="K1005" s="1"/>
    </row>
    <row r="1006" spans="11:11" x14ac:dyDescent="0.3">
      <c r="K1006" s="1"/>
    </row>
    <row r="1007" spans="11:11" x14ac:dyDescent="0.3">
      <c r="K1007" s="1"/>
    </row>
    <row r="1008" spans="11:11" x14ac:dyDescent="0.3">
      <c r="K1008" s="1"/>
    </row>
    <row r="1009" spans="11:11" x14ac:dyDescent="0.3">
      <c r="K1009" s="1"/>
    </row>
    <row r="1010" spans="11:11" x14ac:dyDescent="0.3">
      <c r="K1010" s="1"/>
    </row>
    <row r="1011" spans="11:11" x14ac:dyDescent="0.3">
      <c r="K1011" s="1"/>
    </row>
    <row r="1012" spans="11:11" x14ac:dyDescent="0.3">
      <c r="K1012" s="1"/>
    </row>
    <row r="1013" spans="11:11" x14ac:dyDescent="0.3">
      <c r="K1013" s="1"/>
    </row>
    <row r="1014" spans="11:11" x14ac:dyDescent="0.3">
      <c r="K1014" s="1"/>
    </row>
    <row r="1015" spans="11:11" x14ac:dyDescent="0.3">
      <c r="K1015" s="1"/>
    </row>
    <row r="1016" spans="11:11" x14ac:dyDescent="0.3">
      <c r="K1016" s="1"/>
    </row>
    <row r="1017" spans="11:11" x14ac:dyDescent="0.3">
      <c r="K1017" s="1"/>
    </row>
    <row r="1018" spans="11:11" x14ac:dyDescent="0.3">
      <c r="K1018" s="1"/>
    </row>
    <row r="1019" spans="11:11" x14ac:dyDescent="0.3">
      <c r="K1019" s="1"/>
    </row>
    <row r="1020" spans="11:11" x14ac:dyDescent="0.3">
      <c r="K1020" s="1"/>
    </row>
    <row r="1021" spans="11:11" x14ac:dyDescent="0.3">
      <c r="K1021" s="1"/>
    </row>
    <row r="1022" spans="11:11" x14ac:dyDescent="0.3">
      <c r="K1022" s="1"/>
    </row>
    <row r="1023" spans="11:11" x14ac:dyDescent="0.3">
      <c r="K1023" s="1"/>
    </row>
    <row r="1024" spans="11:11" x14ac:dyDescent="0.3">
      <c r="K1024" s="1"/>
    </row>
    <row r="1025" spans="11:11" x14ac:dyDescent="0.3">
      <c r="K1025" s="1"/>
    </row>
    <row r="1026" spans="11:11" x14ac:dyDescent="0.3">
      <c r="K1026" s="1"/>
    </row>
    <row r="1027" spans="11:11" x14ac:dyDescent="0.3">
      <c r="K1027" s="1"/>
    </row>
    <row r="1028" spans="11:11" x14ac:dyDescent="0.3">
      <c r="K1028" s="1"/>
    </row>
    <row r="1029" spans="11:11" x14ac:dyDescent="0.3">
      <c r="K1029" s="1"/>
    </row>
    <row r="1030" spans="11:11" x14ac:dyDescent="0.3">
      <c r="K1030" s="1"/>
    </row>
    <row r="1031" spans="11:11" x14ac:dyDescent="0.3">
      <c r="K1031" s="1"/>
    </row>
    <row r="1032" spans="11:11" x14ac:dyDescent="0.3">
      <c r="K1032" s="1"/>
    </row>
    <row r="1033" spans="11:11" x14ac:dyDescent="0.3">
      <c r="K1033" s="1"/>
    </row>
    <row r="1034" spans="11:11" x14ac:dyDescent="0.3">
      <c r="K1034" s="1"/>
    </row>
    <row r="1035" spans="11:11" x14ac:dyDescent="0.3">
      <c r="K1035" s="1"/>
    </row>
    <row r="1036" spans="11:11" x14ac:dyDescent="0.3">
      <c r="K1036" s="1"/>
    </row>
    <row r="1037" spans="11:11" x14ac:dyDescent="0.3">
      <c r="K1037" s="1"/>
    </row>
    <row r="1038" spans="11:11" x14ac:dyDescent="0.3">
      <c r="K1038" s="1"/>
    </row>
    <row r="1039" spans="11:11" x14ac:dyDescent="0.3">
      <c r="K1039" s="1"/>
    </row>
    <row r="1040" spans="11:11" x14ac:dyDescent="0.3">
      <c r="K1040" s="1"/>
    </row>
    <row r="1041" spans="11:11" x14ac:dyDescent="0.3">
      <c r="K1041" s="1"/>
    </row>
    <row r="1042" spans="11:11" x14ac:dyDescent="0.3">
      <c r="K1042" s="1"/>
    </row>
    <row r="1043" spans="11:11" x14ac:dyDescent="0.3">
      <c r="K1043" s="1"/>
    </row>
    <row r="1044" spans="11:11" x14ac:dyDescent="0.3">
      <c r="K1044" s="1"/>
    </row>
    <row r="1045" spans="11:11" x14ac:dyDescent="0.3">
      <c r="K1045" s="1"/>
    </row>
    <row r="1046" spans="11:11" x14ac:dyDescent="0.3">
      <c r="K1046" s="1"/>
    </row>
    <row r="1047" spans="11:11" x14ac:dyDescent="0.3">
      <c r="K1047" s="1"/>
    </row>
    <row r="1048" spans="11:11" x14ac:dyDescent="0.3">
      <c r="K1048" s="1"/>
    </row>
    <row r="1049" spans="11:11" x14ac:dyDescent="0.3">
      <c r="K1049" s="1"/>
    </row>
    <row r="1050" spans="11:11" x14ac:dyDescent="0.3">
      <c r="K1050" s="1"/>
    </row>
    <row r="1051" spans="11:11" x14ac:dyDescent="0.3">
      <c r="K1051" s="1"/>
    </row>
    <row r="1052" spans="11:11" x14ac:dyDescent="0.3">
      <c r="K1052" s="1"/>
    </row>
    <row r="1053" spans="11:11" x14ac:dyDescent="0.3">
      <c r="K1053" s="1"/>
    </row>
    <row r="1054" spans="11:11" x14ac:dyDescent="0.3">
      <c r="K1054" s="1"/>
    </row>
    <row r="1055" spans="11:11" x14ac:dyDescent="0.3">
      <c r="K1055" s="1"/>
    </row>
    <row r="1056" spans="11:11" x14ac:dyDescent="0.3">
      <c r="K1056" s="1"/>
    </row>
    <row r="1057" spans="11:11" x14ac:dyDescent="0.3">
      <c r="K1057" s="1"/>
    </row>
    <row r="1058" spans="11:11" x14ac:dyDescent="0.3">
      <c r="K1058" s="1"/>
    </row>
    <row r="1059" spans="11:11" x14ac:dyDescent="0.3">
      <c r="K1059" s="1"/>
    </row>
    <row r="1060" spans="11:11" x14ac:dyDescent="0.3">
      <c r="K1060" s="1"/>
    </row>
    <row r="1061" spans="11:11" x14ac:dyDescent="0.3">
      <c r="K1061" s="1"/>
    </row>
    <row r="1062" spans="11:11" x14ac:dyDescent="0.3">
      <c r="K1062" s="1"/>
    </row>
    <row r="1063" spans="11:11" x14ac:dyDescent="0.3">
      <c r="K1063" s="1"/>
    </row>
    <row r="1064" spans="11:11" x14ac:dyDescent="0.3">
      <c r="K1064" s="1"/>
    </row>
    <row r="1065" spans="11:11" x14ac:dyDescent="0.3">
      <c r="K1065" s="1"/>
    </row>
    <row r="1066" spans="11:11" x14ac:dyDescent="0.3">
      <c r="K1066" s="1"/>
    </row>
    <row r="1067" spans="11:11" x14ac:dyDescent="0.3">
      <c r="K1067" s="1"/>
    </row>
    <row r="1068" spans="11:11" x14ac:dyDescent="0.3">
      <c r="K1068" s="1"/>
    </row>
    <row r="1069" spans="11:11" x14ac:dyDescent="0.3">
      <c r="K1069" s="1"/>
    </row>
    <row r="1070" spans="11:11" x14ac:dyDescent="0.3">
      <c r="K1070" s="1"/>
    </row>
    <row r="1071" spans="11:11" x14ac:dyDescent="0.3">
      <c r="K1071" s="1"/>
    </row>
    <row r="1072" spans="11:11" x14ac:dyDescent="0.3">
      <c r="K1072" s="1"/>
    </row>
    <row r="1073" spans="11:11" x14ac:dyDescent="0.3">
      <c r="K1073" s="1"/>
    </row>
    <row r="1074" spans="11:11" x14ac:dyDescent="0.3">
      <c r="K1074" s="1"/>
    </row>
    <row r="1075" spans="11:11" x14ac:dyDescent="0.3">
      <c r="K1075" s="1"/>
    </row>
    <row r="1076" spans="11:11" x14ac:dyDescent="0.3">
      <c r="K1076" s="1"/>
    </row>
    <row r="1077" spans="11:11" x14ac:dyDescent="0.3">
      <c r="K1077" s="1"/>
    </row>
    <row r="1078" spans="11:11" x14ac:dyDescent="0.3">
      <c r="K1078" s="1"/>
    </row>
    <row r="1079" spans="11:11" x14ac:dyDescent="0.3">
      <c r="K1079" s="1"/>
    </row>
    <row r="1080" spans="11:11" x14ac:dyDescent="0.3">
      <c r="K1080" s="1"/>
    </row>
    <row r="1081" spans="11:11" x14ac:dyDescent="0.3">
      <c r="K1081" s="1"/>
    </row>
    <row r="1082" spans="11:11" x14ac:dyDescent="0.3">
      <c r="K1082" s="1"/>
    </row>
    <row r="1083" spans="11:11" x14ac:dyDescent="0.3">
      <c r="K1083" s="1"/>
    </row>
    <row r="1084" spans="11:11" x14ac:dyDescent="0.3">
      <c r="K1084" s="1"/>
    </row>
    <row r="1085" spans="11:11" x14ac:dyDescent="0.3">
      <c r="K1085" s="1"/>
    </row>
    <row r="1086" spans="11:11" x14ac:dyDescent="0.3">
      <c r="K1086" s="1"/>
    </row>
    <row r="1087" spans="11:11" x14ac:dyDescent="0.3">
      <c r="K1087" s="1"/>
    </row>
    <row r="1088" spans="11:11" x14ac:dyDescent="0.3">
      <c r="K1088" s="1"/>
    </row>
    <row r="1089" spans="11:11" x14ac:dyDescent="0.3">
      <c r="K1089" s="1"/>
    </row>
    <row r="1090" spans="11:11" x14ac:dyDescent="0.3">
      <c r="K1090" s="1"/>
    </row>
    <row r="1091" spans="11:11" x14ac:dyDescent="0.3">
      <c r="K1091" s="1"/>
    </row>
    <row r="1092" spans="11:11" x14ac:dyDescent="0.3">
      <c r="K1092" s="1"/>
    </row>
    <row r="1093" spans="11:11" x14ac:dyDescent="0.3">
      <c r="K1093" s="1"/>
    </row>
    <row r="1094" spans="11:11" x14ac:dyDescent="0.3">
      <c r="K1094" s="1"/>
    </row>
    <row r="1095" spans="11:11" x14ac:dyDescent="0.3">
      <c r="K1095" s="1"/>
    </row>
    <row r="1096" spans="11:11" x14ac:dyDescent="0.3">
      <c r="K1096" s="1"/>
    </row>
    <row r="1097" spans="11:11" x14ac:dyDescent="0.3">
      <c r="K1097" s="1"/>
    </row>
    <row r="1098" spans="11:11" x14ac:dyDescent="0.3">
      <c r="K1098" s="1"/>
    </row>
    <row r="1099" spans="11:11" x14ac:dyDescent="0.3">
      <c r="K1099" s="1"/>
    </row>
    <row r="1100" spans="11:11" x14ac:dyDescent="0.3">
      <c r="K1100" s="1"/>
    </row>
    <row r="1101" spans="11:11" x14ac:dyDescent="0.3">
      <c r="K1101" s="1"/>
    </row>
    <row r="1102" spans="11:11" x14ac:dyDescent="0.3">
      <c r="K1102" s="1"/>
    </row>
    <row r="1103" spans="11:11" x14ac:dyDescent="0.3">
      <c r="K1103" s="1"/>
    </row>
    <row r="1104" spans="11:11" x14ac:dyDescent="0.3">
      <c r="K1104" s="1"/>
    </row>
    <row r="1105" spans="11:11" x14ac:dyDescent="0.3">
      <c r="K1105" s="1"/>
    </row>
    <row r="1106" spans="11:11" x14ac:dyDescent="0.3">
      <c r="K1106" s="1"/>
    </row>
    <row r="1107" spans="11:11" x14ac:dyDescent="0.3">
      <c r="K1107" s="1"/>
    </row>
    <row r="1108" spans="11:11" x14ac:dyDescent="0.3">
      <c r="K1108" s="1"/>
    </row>
    <row r="1109" spans="11:11" x14ac:dyDescent="0.3">
      <c r="K1109" s="1"/>
    </row>
    <row r="1110" spans="11:11" x14ac:dyDescent="0.3">
      <c r="K1110" s="1"/>
    </row>
    <row r="1111" spans="11:11" x14ac:dyDescent="0.3">
      <c r="K1111" s="1"/>
    </row>
    <row r="1112" spans="11:11" x14ac:dyDescent="0.3">
      <c r="K1112" s="1"/>
    </row>
    <row r="1113" spans="11:11" x14ac:dyDescent="0.3">
      <c r="K1113" s="1"/>
    </row>
    <row r="1114" spans="11:11" x14ac:dyDescent="0.3">
      <c r="K1114" s="1"/>
    </row>
    <row r="1115" spans="11:11" x14ac:dyDescent="0.3">
      <c r="K1115" s="1"/>
    </row>
    <row r="1116" spans="11:11" x14ac:dyDescent="0.3">
      <c r="K1116" s="1"/>
    </row>
    <row r="1117" spans="11:11" x14ac:dyDescent="0.3">
      <c r="K1117" s="1"/>
    </row>
    <row r="1118" spans="11:11" x14ac:dyDescent="0.3">
      <c r="K1118" s="1"/>
    </row>
    <row r="1119" spans="11:11" x14ac:dyDescent="0.3">
      <c r="K1119" s="1"/>
    </row>
    <row r="1120" spans="11:11" x14ac:dyDescent="0.3">
      <c r="K1120" s="1"/>
    </row>
    <row r="1121" spans="11:11" x14ac:dyDescent="0.3">
      <c r="K1121" s="1"/>
    </row>
    <row r="1122" spans="11:11" x14ac:dyDescent="0.3">
      <c r="K1122" s="1"/>
    </row>
    <row r="1123" spans="11:11" x14ac:dyDescent="0.3">
      <c r="K1123" s="1"/>
    </row>
    <row r="1124" spans="11:11" x14ac:dyDescent="0.3">
      <c r="K1124" s="1"/>
    </row>
    <row r="1125" spans="11:11" x14ac:dyDescent="0.3">
      <c r="K1125" s="1"/>
    </row>
    <row r="1126" spans="11:11" x14ac:dyDescent="0.3">
      <c r="K1126" s="1"/>
    </row>
    <row r="1127" spans="11:11" x14ac:dyDescent="0.3">
      <c r="K1127" s="1"/>
    </row>
    <row r="1128" spans="11:11" x14ac:dyDescent="0.3">
      <c r="K1128" s="1"/>
    </row>
    <row r="1129" spans="11:11" x14ac:dyDescent="0.3">
      <c r="K1129" s="1"/>
    </row>
    <row r="1130" spans="11:11" x14ac:dyDescent="0.3">
      <c r="K1130" s="1"/>
    </row>
    <row r="1131" spans="11:11" x14ac:dyDescent="0.3">
      <c r="K1131" s="1"/>
    </row>
    <row r="1132" spans="11:11" x14ac:dyDescent="0.3">
      <c r="K1132" s="1"/>
    </row>
    <row r="1133" spans="11:11" x14ac:dyDescent="0.3">
      <c r="K1133" s="1"/>
    </row>
    <row r="1134" spans="11:11" x14ac:dyDescent="0.3">
      <c r="K1134" s="1"/>
    </row>
    <row r="1135" spans="11:11" x14ac:dyDescent="0.3">
      <c r="K1135" s="1"/>
    </row>
    <row r="1136" spans="11:11" x14ac:dyDescent="0.3">
      <c r="K1136" s="1"/>
    </row>
    <row r="1137" spans="11:11" x14ac:dyDescent="0.3">
      <c r="K1137" s="1"/>
    </row>
    <row r="1138" spans="11:11" x14ac:dyDescent="0.3">
      <c r="K1138" s="1"/>
    </row>
    <row r="1139" spans="11:11" x14ac:dyDescent="0.3">
      <c r="K1139" s="1"/>
    </row>
    <row r="1140" spans="11:11" x14ac:dyDescent="0.3">
      <c r="K1140" s="1"/>
    </row>
    <row r="1141" spans="11:11" x14ac:dyDescent="0.3">
      <c r="K1141" s="1"/>
    </row>
    <row r="1142" spans="11:11" x14ac:dyDescent="0.3">
      <c r="K1142" s="1"/>
    </row>
    <row r="1143" spans="11:11" x14ac:dyDescent="0.3">
      <c r="K1143" s="1"/>
    </row>
    <row r="1144" spans="11:11" x14ac:dyDescent="0.3">
      <c r="K1144" s="1"/>
    </row>
    <row r="1145" spans="11:11" x14ac:dyDescent="0.3">
      <c r="K1145" s="1"/>
    </row>
    <row r="1146" spans="11:11" x14ac:dyDescent="0.3">
      <c r="K1146" s="1"/>
    </row>
    <row r="1147" spans="11:11" x14ac:dyDescent="0.3">
      <c r="K1147" s="1"/>
    </row>
    <row r="1148" spans="11:11" x14ac:dyDescent="0.3">
      <c r="K1148" s="1"/>
    </row>
    <row r="1149" spans="11:11" x14ac:dyDescent="0.3">
      <c r="K1149" s="1"/>
    </row>
    <row r="1150" spans="11:11" x14ac:dyDescent="0.3">
      <c r="K1150" s="1"/>
    </row>
    <row r="1151" spans="11:11" x14ac:dyDescent="0.3">
      <c r="K1151" s="1"/>
    </row>
    <row r="1152" spans="11:11" x14ac:dyDescent="0.3">
      <c r="K1152" s="1"/>
    </row>
    <row r="1153" spans="11:11" x14ac:dyDescent="0.3">
      <c r="K1153" s="1"/>
    </row>
    <row r="1154" spans="11:11" x14ac:dyDescent="0.3">
      <c r="K1154" s="1"/>
    </row>
    <row r="1155" spans="11:11" x14ac:dyDescent="0.3">
      <c r="K1155" s="1"/>
    </row>
    <row r="1156" spans="11:11" x14ac:dyDescent="0.3">
      <c r="K1156" s="1"/>
    </row>
    <row r="1157" spans="11:11" x14ac:dyDescent="0.3">
      <c r="K1157" s="1"/>
    </row>
    <row r="1158" spans="11:11" x14ac:dyDescent="0.3">
      <c r="K1158" s="1"/>
    </row>
    <row r="1159" spans="11:11" x14ac:dyDescent="0.3">
      <c r="K1159" s="1"/>
    </row>
    <row r="1160" spans="11:11" x14ac:dyDescent="0.3">
      <c r="K1160" s="1"/>
    </row>
    <row r="1161" spans="11:11" x14ac:dyDescent="0.3">
      <c r="K1161" s="1"/>
    </row>
    <row r="1162" spans="11:11" x14ac:dyDescent="0.3">
      <c r="K1162" s="1"/>
    </row>
    <row r="1163" spans="11:11" x14ac:dyDescent="0.3">
      <c r="K1163" s="1"/>
    </row>
    <row r="1164" spans="11:11" x14ac:dyDescent="0.3">
      <c r="K1164" s="1"/>
    </row>
    <row r="1165" spans="11:11" x14ac:dyDescent="0.3">
      <c r="K1165" s="1"/>
    </row>
    <row r="1166" spans="11:11" x14ac:dyDescent="0.3">
      <c r="K1166" s="1"/>
    </row>
    <row r="1167" spans="11:11" x14ac:dyDescent="0.3">
      <c r="K1167" s="1"/>
    </row>
    <row r="1168" spans="11:11" x14ac:dyDescent="0.3">
      <c r="K1168" s="1"/>
    </row>
    <row r="1169" spans="11:11" x14ac:dyDescent="0.3">
      <c r="K1169" s="1"/>
    </row>
    <row r="1170" spans="11:11" x14ac:dyDescent="0.3">
      <c r="K1170" s="1"/>
    </row>
    <row r="1171" spans="11:11" x14ac:dyDescent="0.3">
      <c r="K1171" s="1"/>
    </row>
    <row r="1172" spans="11:11" x14ac:dyDescent="0.3">
      <c r="K1172" s="1"/>
    </row>
    <row r="1173" spans="11:11" x14ac:dyDescent="0.3">
      <c r="K1173" s="1"/>
    </row>
    <row r="1174" spans="11:11" x14ac:dyDescent="0.3">
      <c r="K1174" s="1"/>
    </row>
    <row r="1175" spans="11:11" x14ac:dyDescent="0.3">
      <c r="K1175" s="1"/>
    </row>
    <row r="1176" spans="11:11" x14ac:dyDescent="0.3">
      <c r="K1176" s="1"/>
    </row>
    <row r="1177" spans="11:11" x14ac:dyDescent="0.3">
      <c r="K1177" s="1"/>
    </row>
    <row r="1178" spans="11:11" x14ac:dyDescent="0.3">
      <c r="K1178" s="1"/>
    </row>
    <row r="1179" spans="11:11" x14ac:dyDescent="0.3">
      <c r="K1179" s="1"/>
    </row>
    <row r="1180" spans="11:11" x14ac:dyDescent="0.3">
      <c r="K1180" s="1"/>
    </row>
    <row r="1181" spans="11:11" x14ac:dyDescent="0.3">
      <c r="K1181" s="1"/>
    </row>
    <row r="1182" spans="11:11" x14ac:dyDescent="0.3">
      <c r="K1182" s="1"/>
    </row>
    <row r="1183" spans="11:11" x14ac:dyDescent="0.3">
      <c r="K1183" s="1"/>
    </row>
    <row r="1184" spans="11:11" x14ac:dyDescent="0.3">
      <c r="K1184" s="1"/>
    </row>
    <row r="1185" spans="11:11" x14ac:dyDescent="0.3">
      <c r="K1185" s="1"/>
    </row>
    <row r="1186" spans="11:11" x14ac:dyDescent="0.3">
      <c r="K1186" s="1"/>
    </row>
    <row r="1187" spans="11:11" x14ac:dyDescent="0.3">
      <c r="K1187" s="1"/>
    </row>
    <row r="1188" spans="11:11" x14ac:dyDescent="0.3">
      <c r="K1188" s="1"/>
    </row>
    <row r="1189" spans="11:11" x14ac:dyDescent="0.3">
      <c r="K1189" s="1"/>
    </row>
    <row r="1190" spans="11:11" x14ac:dyDescent="0.3">
      <c r="K1190" s="1"/>
    </row>
    <row r="1191" spans="11:11" x14ac:dyDescent="0.3">
      <c r="K1191" s="1"/>
    </row>
    <row r="1192" spans="11:11" x14ac:dyDescent="0.3">
      <c r="K1192" s="1"/>
    </row>
    <row r="1193" spans="11:11" x14ac:dyDescent="0.3">
      <c r="K1193" s="1"/>
    </row>
    <row r="1194" spans="11:11" x14ac:dyDescent="0.3">
      <c r="K1194" s="1"/>
    </row>
    <row r="1195" spans="11:11" x14ac:dyDescent="0.3">
      <c r="K1195" s="1"/>
    </row>
    <row r="1196" spans="11:11" x14ac:dyDescent="0.3">
      <c r="K1196" s="1"/>
    </row>
    <row r="1197" spans="11:11" x14ac:dyDescent="0.3">
      <c r="K1197" s="1"/>
    </row>
    <row r="1198" spans="11:11" x14ac:dyDescent="0.3">
      <c r="K1198" s="1"/>
    </row>
    <row r="1199" spans="11:11" x14ac:dyDescent="0.3">
      <c r="K1199" s="1"/>
    </row>
    <row r="1200" spans="11:11" x14ac:dyDescent="0.3">
      <c r="K1200" s="1"/>
    </row>
    <row r="1201" spans="11:11" x14ac:dyDescent="0.3">
      <c r="K1201" s="1"/>
    </row>
    <row r="1202" spans="11:11" x14ac:dyDescent="0.3">
      <c r="K1202" s="1"/>
    </row>
    <row r="1203" spans="11:11" x14ac:dyDescent="0.3">
      <c r="K1203" s="1"/>
    </row>
    <row r="1204" spans="11:11" x14ac:dyDescent="0.3">
      <c r="K1204" s="1"/>
    </row>
    <row r="1205" spans="11:11" x14ac:dyDescent="0.3">
      <c r="K1205" s="1"/>
    </row>
    <row r="1206" spans="11:11" x14ac:dyDescent="0.3">
      <c r="K1206" s="1"/>
    </row>
    <row r="1207" spans="11:11" x14ac:dyDescent="0.3">
      <c r="K1207" s="1"/>
    </row>
    <row r="1208" spans="11:11" x14ac:dyDescent="0.3">
      <c r="K1208" s="1"/>
    </row>
    <row r="1209" spans="11:11" x14ac:dyDescent="0.3">
      <c r="K1209" s="1"/>
    </row>
    <row r="1210" spans="11:11" x14ac:dyDescent="0.3">
      <c r="K1210" s="1"/>
    </row>
    <row r="1211" spans="11:11" x14ac:dyDescent="0.3">
      <c r="K1211" s="1"/>
    </row>
    <row r="1212" spans="11:11" x14ac:dyDescent="0.3">
      <c r="K1212" s="1"/>
    </row>
    <row r="1213" spans="11:11" x14ac:dyDescent="0.3">
      <c r="K1213" s="1"/>
    </row>
    <row r="1214" spans="11:11" x14ac:dyDescent="0.3">
      <c r="K1214" s="1"/>
    </row>
    <row r="1215" spans="11:11" x14ac:dyDescent="0.3">
      <c r="K1215" s="1"/>
    </row>
    <row r="1216" spans="11:11" x14ac:dyDescent="0.3">
      <c r="K1216" s="1"/>
    </row>
    <row r="1217" spans="11:11" x14ac:dyDescent="0.3">
      <c r="K1217" s="1"/>
    </row>
    <row r="1218" spans="11:11" x14ac:dyDescent="0.3">
      <c r="K1218" s="1"/>
    </row>
    <row r="1219" spans="11:11" x14ac:dyDescent="0.3">
      <c r="K1219" s="1"/>
    </row>
    <row r="1220" spans="11:11" x14ac:dyDescent="0.3">
      <c r="K1220" s="1"/>
    </row>
    <row r="1221" spans="11:11" x14ac:dyDescent="0.3">
      <c r="K1221" s="1"/>
    </row>
    <row r="1222" spans="11:11" x14ac:dyDescent="0.3">
      <c r="K1222" s="1"/>
    </row>
    <row r="1223" spans="11:11" x14ac:dyDescent="0.3">
      <c r="K1223" s="1"/>
    </row>
    <row r="1224" spans="11:11" x14ac:dyDescent="0.3">
      <c r="K1224" s="1"/>
    </row>
    <row r="1225" spans="11:11" x14ac:dyDescent="0.3">
      <c r="K1225" s="1"/>
    </row>
    <row r="1226" spans="11:11" x14ac:dyDescent="0.3">
      <c r="K1226" s="1"/>
    </row>
    <row r="1227" spans="11:11" x14ac:dyDescent="0.3">
      <c r="K1227" s="1"/>
    </row>
    <row r="1228" spans="11:11" x14ac:dyDescent="0.3">
      <c r="K1228" s="1"/>
    </row>
    <row r="1229" spans="11:11" x14ac:dyDescent="0.3">
      <c r="K1229" s="1"/>
    </row>
    <row r="1230" spans="11:11" x14ac:dyDescent="0.3">
      <c r="K1230" s="1"/>
    </row>
    <row r="1231" spans="11:11" x14ac:dyDescent="0.3">
      <c r="K1231" s="1"/>
    </row>
    <row r="1232" spans="11:11" x14ac:dyDescent="0.3">
      <c r="K1232" s="1"/>
    </row>
    <row r="1233" spans="11:11" x14ac:dyDescent="0.3">
      <c r="K1233" s="1"/>
    </row>
    <row r="1234" spans="11:11" x14ac:dyDescent="0.3">
      <c r="K1234" s="1"/>
    </row>
    <row r="1235" spans="11:11" x14ac:dyDescent="0.3">
      <c r="K1235" s="1"/>
    </row>
    <row r="1236" spans="11:11" x14ac:dyDescent="0.3">
      <c r="K1236" s="1"/>
    </row>
    <row r="1237" spans="11:11" x14ac:dyDescent="0.3">
      <c r="K1237" s="1"/>
    </row>
    <row r="1238" spans="11:11" x14ac:dyDescent="0.3">
      <c r="K1238" s="1"/>
    </row>
    <row r="1239" spans="11:11" x14ac:dyDescent="0.3">
      <c r="K1239" s="1"/>
    </row>
    <row r="1240" spans="11:11" x14ac:dyDescent="0.3">
      <c r="K1240" s="1"/>
    </row>
    <row r="1241" spans="11:11" x14ac:dyDescent="0.3">
      <c r="K1241" s="1"/>
    </row>
    <row r="1242" spans="11:11" x14ac:dyDescent="0.3">
      <c r="K1242" s="1"/>
    </row>
    <row r="1243" spans="11:11" x14ac:dyDescent="0.3">
      <c r="K1243" s="1"/>
    </row>
    <row r="1244" spans="11:11" x14ac:dyDescent="0.3">
      <c r="K1244" s="1"/>
    </row>
    <row r="1245" spans="11:11" x14ac:dyDescent="0.3">
      <c r="K1245" s="1"/>
    </row>
    <row r="1246" spans="11:11" x14ac:dyDescent="0.3">
      <c r="K1246" s="1"/>
    </row>
    <row r="1247" spans="11:11" x14ac:dyDescent="0.3">
      <c r="K1247" s="1"/>
    </row>
    <row r="1248" spans="11:11" x14ac:dyDescent="0.3">
      <c r="K1248" s="1"/>
    </row>
    <row r="1249" spans="11:11" x14ac:dyDescent="0.3">
      <c r="K1249" s="1"/>
    </row>
    <row r="1250" spans="11:11" x14ac:dyDescent="0.3">
      <c r="K1250" s="1"/>
    </row>
    <row r="1251" spans="11:11" x14ac:dyDescent="0.3">
      <c r="K1251" s="1"/>
    </row>
    <row r="1252" spans="11:11" x14ac:dyDescent="0.3">
      <c r="K1252" s="1"/>
    </row>
    <row r="1253" spans="11:11" x14ac:dyDescent="0.3">
      <c r="K1253" s="1"/>
    </row>
    <row r="1254" spans="11:11" x14ac:dyDescent="0.3">
      <c r="K1254" s="1"/>
    </row>
    <row r="1255" spans="11:11" x14ac:dyDescent="0.3">
      <c r="K1255" s="1"/>
    </row>
    <row r="1256" spans="11:11" x14ac:dyDescent="0.3">
      <c r="K1256" s="1"/>
    </row>
    <row r="1257" spans="11:11" x14ac:dyDescent="0.3">
      <c r="K1257" s="1"/>
    </row>
    <row r="1258" spans="11:11" x14ac:dyDescent="0.3">
      <c r="K1258" s="1"/>
    </row>
    <row r="1259" spans="11:11" x14ac:dyDescent="0.3">
      <c r="K1259" s="1"/>
    </row>
    <row r="1260" spans="11:11" x14ac:dyDescent="0.3">
      <c r="K1260" s="1"/>
    </row>
    <row r="1261" spans="11:11" x14ac:dyDescent="0.3">
      <c r="K1261" s="1"/>
    </row>
    <row r="1262" spans="11:11" x14ac:dyDescent="0.3">
      <c r="K1262" s="1"/>
    </row>
    <row r="1263" spans="11:11" x14ac:dyDescent="0.3">
      <c r="K1263" s="1"/>
    </row>
    <row r="1264" spans="11:11" x14ac:dyDescent="0.3">
      <c r="K1264" s="1"/>
    </row>
    <row r="1265" spans="11:11" x14ac:dyDescent="0.3">
      <c r="K1265" s="1"/>
    </row>
    <row r="1266" spans="11:11" x14ac:dyDescent="0.3">
      <c r="K1266" s="1"/>
    </row>
    <row r="1267" spans="11:11" x14ac:dyDescent="0.3">
      <c r="K1267" s="1"/>
    </row>
    <row r="1268" spans="11:11" x14ac:dyDescent="0.3">
      <c r="K1268" s="1"/>
    </row>
    <row r="1269" spans="11:11" x14ac:dyDescent="0.3">
      <c r="K1269" s="1"/>
    </row>
    <row r="1270" spans="11:11" x14ac:dyDescent="0.3">
      <c r="K1270" s="1"/>
    </row>
    <row r="1271" spans="11:11" x14ac:dyDescent="0.3">
      <c r="K1271" s="1"/>
    </row>
    <row r="1272" spans="11:11" x14ac:dyDescent="0.3">
      <c r="K1272" s="1"/>
    </row>
    <row r="1273" spans="11:11" x14ac:dyDescent="0.3">
      <c r="K1273" s="1"/>
    </row>
    <row r="1274" spans="11:11" x14ac:dyDescent="0.3">
      <c r="K1274" s="1"/>
    </row>
    <row r="1275" spans="11:11" x14ac:dyDescent="0.3">
      <c r="K1275" s="1"/>
    </row>
    <row r="1276" spans="11:11" x14ac:dyDescent="0.3">
      <c r="K1276" s="1"/>
    </row>
    <row r="1277" spans="11:11" x14ac:dyDescent="0.3">
      <c r="K1277" s="1"/>
    </row>
    <row r="1278" spans="11:11" x14ac:dyDescent="0.3">
      <c r="K1278" s="1"/>
    </row>
    <row r="1279" spans="11:11" x14ac:dyDescent="0.3">
      <c r="K1279" s="1"/>
    </row>
    <row r="1280" spans="11:11" x14ac:dyDescent="0.3">
      <c r="K1280" s="1"/>
    </row>
    <row r="1281" spans="11:11" x14ac:dyDescent="0.3">
      <c r="K1281" s="1"/>
    </row>
    <row r="1282" spans="11:11" x14ac:dyDescent="0.3">
      <c r="K1282" s="1"/>
    </row>
    <row r="1283" spans="11:11" x14ac:dyDescent="0.3">
      <c r="K1283" s="1"/>
    </row>
    <row r="1284" spans="11:11" x14ac:dyDescent="0.3">
      <c r="K1284" s="1"/>
    </row>
    <row r="1285" spans="11:11" x14ac:dyDescent="0.3">
      <c r="K1285" s="1"/>
    </row>
    <row r="1286" spans="11:11" x14ac:dyDescent="0.3">
      <c r="K1286" s="1"/>
    </row>
    <row r="1287" spans="11:11" x14ac:dyDescent="0.3">
      <c r="K1287" s="1"/>
    </row>
    <row r="1288" spans="11:11" x14ac:dyDescent="0.3">
      <c r="K1288" s="1"/>
    </row>
    <row r="1289" spans="11:11" x14ac:dyDescent="0.3">
      <c r="K1289" s="1"/>
    </row>
    <row r="1290" spans="11:11" x14ac:dyDescent="0.3">
      <c r="K1290" s="1"/>
    </row>
    <row r="1291" spans="11:11" x14ac:dyDescent="0.3">
      <c r="K1291" s="1"/>
    </row>
    <row r="1292" spans="11:11" x14ac:dyDescent="0.3">
      <c r="K1292" s="1"/>
    </row>
    <row r="1293" spans="11:11" x14ac:dyDescent="0.3">
      <c r="K1293" s="1"/>
    </row>
    <row r="1294" spans="11:11" x14ac:dyDescent="0.3">
      <c r="K1294" s="1"/>
    </row>
    <row r="1295" spans="11:11" x14ac:dyDescent="0.3">
      <c r="K1295" s="1"/>
    </row>
    <row r="1296" spans="11:11" x14ac:dyDescent="0.3">
      <c r="K1296" s="1"/>
    </row>
    <row r="1297" spans="11:11" x14ac:dyDescent="0.3">
      <c r="K1297" s="1"/>
    </row>
    <row r="1298" spans="11:11" x14ac:dyDescent="0.3">
      <c r="K1298" s="1"/>
    </row>
    <row r="1299" spans="11:11" x14ac:dyDescent="0.3">
      <c r="K1299" s="1"/>
    </row>
    <row r="1300" spans="11:11" x14ac:dyDescent="0.3">
      <c r="K1300" s="1"/>
    </row>
    <row r="1301" spans="11:11" x14ac:dyDescent="0.3">
      <c r="K1301" s="1"/>
    </row>
    <row r="1302" spans="11:11" x14ac:dyDescent="0.3">
      <c r="K1302" s="1"/>
    </row>
    <row r="1303" spans="11:11" x14ac:dyDescent="0.3">
      <c r="K1303" s="1"/>
    </row>
    <row r="1304" spans="11:11" x14ac:dyDescent="0.3">
      <c r="K1304" s="1"/>
    </row>
    <row r="1305" spans="11:11" x14ac:dyDescent="0.3">
      <c r="K1305" s="1"/>
    </row>
    <row r="1306" spans="11:11" x14ac:dyDescent="0.3">
      <c r="K1306" s="1"/>
    </row>
    <row r="1307" spans="11:11" x14ac:dyDescent="0.3">
      <c r="K1307" s="1"/>
    </row>
    <row r="1308" spans="11:11" x14ac:dyDescent="0.3">
      <c r="K1308" s="1"/>
    </row>
    <row r="1309" spans="11:11" x14ac:dyDescent="0.3">
      <c r="K1309" s="1"/>
    </row>
    <row r="1310" spans="11:11" x14ac:dyDescent="0.3">
      <c r="K1310" s="1"/>
    </row>
    <row r="1311" spans="11:11" x14ac:dyDescent="0.3">
      <c r="K1311" s="1"/>
    </row>
    <row r="1312" spans="11:11" x14ac:dyDescent="0.3">
      <c r="K1312" s="1"/>
    </row>
    <row r="1313" spans="11:11" x14ac:dyDescent="0.3">
      <c r="K1313" s="1"/>
    </row>
    <row r="1314" spans="11:11" x14ac:dyDescent="0.3">
      <c r="K1314" s="1"/>
    </row>
    <row r="1315" spans="11:11" x14ac:dyDescent="0.3">
      <c r="K1315" s="1"/>
    </row>
    <row r="1316" spans="11:11" x14ac:dyDescent="0.3">
      <c r="K1316" s="1"/>
    </row>
    <row r="1317" spans="11:11" x14ac:dyDescent="0.3">
      <c r="K1317" s="1"/>
    </row>
    <row r="1318" spans="11:11" x14ac:dyDescent="0.3">
      <c r="K1318" s="1"/>
    </row>
    <row r="1319" spans="11:11" x14ac:dyDescent="0.3">
      <c r="K1319" s="1"/>
    </row>
    <row r="1320" spans="11:11" x14ac:dyDescent="0.3">
      <c r="K1320" s="1"/>
    </row>
    <row r="1321" spans="11:11" x14ac:dyDescent="0.3">
      <c r="K1321" s="1"/>
    </row>
    <row r="1322" spans="11:11" x14ac:dyDescent="0.3">
      <c r="K1322" s="1"/>
    </row>
    <row r="1323" spans="11:11" x14ac:dyDescent="0.3">
      <c r="K1323" s="1"/>
    </row>
    <row r="1324" spans="11:11" x14ac:dyDescent="0.3">
      <c r="K1324" s="1"/>
    </row>
    <row r="1325" spans="11:11" x14ac:dyDescent="0.3">
      <c r="K1325" s="1"/>
    </row>
    <row r="1326" spans="11:11" x14ac:dyDescent="0.3">
      <c r="K1326" s="1"/>
    </row>
    <row r="1327" spans="11:11" x14ac:dyDescent="0.3">
      <c r="K1327" s="1"/>
    </row>
    <row r="1328" spans="11:11" x14ac:dyDescent="0.3">
      <c r="K1328" s="1"/>
    </row>
    <row r="1329" spans="11:11" x14ac:dyDescent="0.3">
      <c r="K1329" s="1"/>
    </row>
    <row r="1330" spans="11:11" x14ac:dyDescent="0.3">
      <c r="K1330" s="1"/>
    </row>
    <row r="1331" spans="11:11" x14ac:dyDescent="0.3">
      <c r="K1331" s="1"/>
    </row>
    <row r="1332" spans="11:11" x14ac:dyDescent="0.3">
      <c r="K1332" s="1"/>
    </row>
    <row r="1333" spans="11:11" x14ac:dyDescent="0.3">
      <c r="K1333" s="1"/>
    </row>
    <row r="1334" spans="11:11" x14ac:dyDescent="0.3">
      <c r="K1334" s="1"/>
    </row>
    <row r="1335" spans="11:11" x14ac:dyDescent="0.3">
      <c r="K1335" s="1"/>
    </row>
    <row r="1336" spans="11:11" x14ac:dyDescent="0.3">
      <c r="K1336" s="1"/>
    </row>
    <row r="1337" spans="11:11" x14ac:dyDescent="0.3">
      <c r="K1337" s="1"/>
    </row>
    <row r="1338" spans="11:11" x14ac:dyDescent="0.3">
      <c r="K1338" s="1"/>
    </row>
    <row r="1339" spans="11:11" x14ac:dyDescent="0.3">
      <c r="K1339" s="1"/>
    </row>
    <row r="1340" spans="11:11" x14ac:dyDescent="0.3">
      <c r="K1340" s="1"/>
    </row>
    <row r="1341" spans="11:11" x14ac:dyDescent="0.3">
      <c r="K1341" s="1"/>
    </row>
    <row r="1342" spans="11:11" x14ac:dyDescent="0.3">
      <c r="K1342" s="1"/>
    </row>
    <row r="1343" spans="11:11" x14ac:dyDescent="0.3">
      <c r="K1343" s="1"/>
    </row>
    <row r="1344" spans="11:11" x14ac:dyDescent="0.3">
      <c r="K1344" s="1"/>
    </row>
    <row r="1345" spans="11:11" x14ac:dyDescent="0.3">
      <c r="K1345" s="1"/>
    </row>
    <row r="1346" spans="11:11" x14ac:dyDescent="0.3">
      <c r="K1346" s="1"/>
    </row>
    <row r="1347" spans="11:11" x14ac:dyDescent="0.3">
      <c r="K1347" s="1"/>
    </row>
    <row r="1348" spans="11:11" x14ac:dyDescent="0.3">
      <c r="K1348" s="1"/>
    </row>
    <row r="1349" spans="11:11" x14ac:dyDescent="0.3">
      <c r="K1349" s="1"/>
    </row>
    <row r="1350" spans="11:11" x14ac:dyDescent="0.3">
      <c r="K1350" s="1"/>
    </row>
    <row r="1351" spans="11:11" x14ac:dyDescent="0.3">
      <c r="K1351" s="1"/>
    </row>
    <row r="1352" spans="11:11" x14ac:dyDescent="0.3">
      <c r="K1352" s="1"/>
    </row>
    <row r="1353" spans="11:11" x14ac:dyDescent="0.3">
      <c r="K1353" s="1"/>
    </row>
    <row r="1354" spans="11:11" x14ac:dyDescent="0.3">
      <c r="K1354" s="1"/>
    </row>
    <row r="1355" spans="11:11" x14ac:dyDescent="0.3">
      <c r="K1355" s="1"/>
    </row>
    <row r="1356" spans="11:11" x14ac:dyDescent="0.3">
      <c r="K1356" s="1"/>
    </row>
    <row r="1357" spans="11:11" x14ac:dyDescent="0.3">
      <c r="K1357" s="1"/>
    </row>
    <row r="1358" spans="11:11" x14ac:dyDescent="0.3">
      <c r="K1358" s="1"/>
    </row>
    <row r="1359" spans="11:11" x14ac:dyDescent="0.3">
      <c r="K1359" s="1"/>
    </row>
    <row r="1360" spans="11:11" x14ac:dyDescent="0.3">
      <c r="K1360" s="1"/>
    </row>
    <row r="1361" spans="11:11" x14ac:dyDescent="0.3">
      <c r="K1361" s="1"/>
    </row>
    <row r="1362" spans="11:11" x14ac:dyDescent="0.3">
      <c r="K1362" s="1"/>
    </row>
    <row r="1363" spans="11:11" x14ac:dyDescent="0.3">
      <c r="K1363" s="1"/>
    </row>
    <row r="1364" spans="11:11" x14ac:dyDescent="0.3">
      <c r="K1364" s="1"/>
    </row>
    <row r="1365" spans="11:11" x14ac:dyDescent="0.3">
      <c r="K1365" s="1"/>
    </row>
    <row r="1366" spans="11:11" x14ac:dyDescent="0.3">
      <c r="K1366" s="1"/>
    </row>
    <row r="1367" spans="11:11" x14ac:dyDescent="0.3">
      <c r="K1367" s="1"/>
    </row>
    <row r="1368" spans="11:11" x14ac:dyDescent="0.3">
      <c r="K1368" s="1"/>
    </row>
    <row r="1369" spans="11:11" x14ac:dyDescent="0.3">
      <c r="K1369" s="1"/>
    </row>
    <row r="1370" spans="11:11" x14ac:dyDescent="0.3">
      <c r="K1370" s="1"/>
    </row>
    <row r="1371" spans="11:11" x14ac:dyDescent="0.3">
      <c r="K1371" s="1"/>
    </row>
    <row r="1372" spans="11:11" x14ac:dyDescent="0.3">
      <c r="K1372" s="1"/>
    </row>
    <row r="1373" spans="11:11" x14ac:dyDescent="0.3">
      <c r="K1373" s="1"/>
    </row>
    <row r="1374" spans="11:11" x14ac:dyDescent="0.3">
      <c r="K1374" s="1"/>
    </row>
    <row r="1375" spans="11:11" x14ac:dyDescent="0.3">
      <c r="K1375" s="1"/>
    </row>
    <row r="1376" spans="11:11" x14ac:dyDescent="0.3">
      <c r="K1376" s="1"/>
    </row>
    <row r="1377" spans="11:11" x14ac:dyDescent="0.3">
      <c r="K1377" s="1"/>
    </row>
    <row r="1378" spans="11:11" x14ac:dyDescent="0.3">
      <c r="K1378" s="1"/>
    </row>
    <row r="1379" spans="11:11" x14ac:dyDescent="0.3">
      <c r="K1379" s="1"/>
    </row>
    <row r="1380" spans="11:11" x14ac:dyDescent="0.3">
      <c r="K1380" s="1"/>
    </row>
    <row r="1381" spans="11:11" x14ac:dyDescent="0.3">
      <c r="K1381" s="1"/>
    </row>
    <row r="1382" spans="11:11" x14ac:dyDescent="0.3">
      <c r="K1382" s="1"/>
    </row>
    <row r="1383" spans="11:11" x14ac:dyDescent="0.3">
      <c r="K1383" s="1"/>
    </row>
    <row r="1384" spans="11:11" x14ac:dyDescent="0.3">
      <c r="K1384" s="1"/>
    </row>
    <row r="1385" spans="11:11" x14ac:dyDescent="0.3">
      <c r="K1385" s="1"/>
    </row>
    <row r="1386" spans="11:11" x14ac:dyDescent="0.3">
      <c r="K1386" s="1"/>
    </row>
    <row r="1387" spans="11:11" x14ac:dyDescent="0.3">
      <c r="K1387" s="1"/>
    </row>
    <row r="1388" spans="11:11" x14ac:dyDescent="0.3">
      <c r="K1388" s="1"/>
    </row>
    <row r="1389" spans="11:11" x14ac:dyDescent="0.3">
      <c r="K1389" s="1"/>
    </row>
    <row r="1390" spans="11:11" x14ac:dyDescent="0.3">
      <c r="K1390" s="1"/>
    </row>
    <row r="1391" spans="11:11" x14ac:dyDescent="0.3">
      <c r="K1391" s="1"/>
    </row>
    <row r="1392" spans="11:11" x14ac:dyDescent="0.3">
      <c r="K1392" s="1"/>
    </row>
    <row r="1393" spans="11:11" x14ac:dyDescent="0.3">
      <c r="K1393" s="1"/>
    </row>
    <row r="1394" spans="11:11" x14ac:dyDescent="0.3">
      <c r="K1394" s="1"/>
    </row>
    <row r="1395" spans="11:11" x14ac:dyDescent="0.3">
      <c r="K1395" s="1"/>
    </row>
    <row r="1396" spans="11:11" x14ac:dyDescent="0.3">
      <c r="K1396" s="1"/>
    </row>
    <row r="1397" spans="11:11" x14ac:dyDescent="0.3">
      <c r="K1397" s="1"/>
    </row>
    <row r="1398" spans="11:11" x14ac:dyDescent="0.3">
      <c r="K1398" s="1"/>
    </row>
    <row r="1399" spans="11:11" x14ac:dyDescent="0.3">
      <c r="K1399" s="1"/>
    </row>
    <row r="1400" spans="11:11" x14ac:dyDescent="0.3">
      <c r="K1400" s="1"/>
    </row>
    <row r="1401" spans="11:11" x14ac:dyDescent="0.3">
      <c r="K1401" s="1"/>
    </row>
    <row r="1402" spans="11:11" x14ac:dyDescent="0.3">
      <c r="K1402" s="1"/>
    </row>
    <row r="1403" spans="11:11" x14ac:dyDescent="0.3">
      <c r="K1403" s="1"/>
    </row>
    <row r="1404" spans="11:11" x14ac:dyDescent="0.3">
      <c r="K1404" s="1"/>
    </row>
    <row r="1405" spans="11:11" x14ac:dyDescent="0.3">
      <c r="K1405" s="1"/>
    </row>
    <row r="1406" spans="11:11" x14ac:dyDescent="0.3">
      <c r="K1406" s="1"/>
    </row>
    <row r="1407" spans="11:11" x14ac:dyDescent="0.3">
      <c r="K1407" s="1"/>
    </row>
    <row r="1408" spans="11:11" x14ac:dyDescent="0.3">
      <c r="K1408" s="1"/>
    </row>
    <row r="1409" spans="11:11" x14ac:dyDescent="0.3">
      <c r="K1409" s="1"/>
    </row>
    <row r="1410" spans="11:11" x14ac:dyDescent="0.3">
      <c r="K1410" s="1"/>
    </row>
    <row r="1411" spans="11:11" x14ac:dyDescent="0.3">
      <c r="K1411" s="1"/>
    </row>
    <row r="1412" spans="11:11" x14ac:dyDescent="0.3">
      <c r="K1412" s="1"/>
    </row>
    <row r="1413" spans="11:11" x14ac:dyDescent="0.3">
      <c r="K1413" s="1"/>
    </row>
    <row r="1414" spans="11:11" x14ac:dyDescent="0.3">
      <c r="K1414" s="1"/>
    </row>
    <row r="1415" spans="11:11" x14ac:dyDescent="0.3">
      <c r="K1415" s="1"/>
    </row>
    <row r="1416" spans="11:11" x14ac:dyDescent="0.3">
      <c r="K1416" s="1"/>
    </row>
    <row r="1417" spans="11:11" x14ac:dyDescent="0.3">
      <c r="K1417" s="1"/>
    </row>
    <row r="1418" spans="11:11" x14ac:dyDescent="0.3">
      <c r="K1418" s="1"/>
    </row>
    <row r="1419" spans="11:11" x14ac:dyDescent="0.3">
      <c r="K1419" s="1"/>
    </row>
    <row r="1420" spans="11:11" x14ac:dyDescent="0.3">
      <c r="K1420" s="1"/>
    </row>
    <row r="1421" spans="11:11" x14ac:dyDescent="0.3">
      <c r="K1421" s="1"/>
    </row>
    <row r="1422" spans="11:11" x14ac:dyDescent="0.3">
      <c r="K1422" s="1"/>
    </row>
    <row r="1423" spans="11:11" x14ac:dyDescent="0.3">
      <c r="K1423" s="1"/>
    </row>
    <row r="1424" spans="11:11" x14ac:dyDescent="0.3">
      <c r="K1424" s="1"/>
    </row>
    <row r="1425" spans="11:11" x14ac:dyDescent="0.3">
      <c r="K1425" s="1"/>
    </row>
    <row r="1426" spans="11:11" x14ac:dyDescent="0.3">
      <c r="K1426" s="1"/>
    </row>
    <row r="1427" spans="11:11" x14ac:dyDescent="0.3">
      <c r="K1427" s="1"/>
    </row>
    <row r="1428" spans="11:11" x14ac:dyDescent="0.3">
      <c r="K1428" s="1"/>
    </row>
    <row r="1429" spans="11:11" x14ac:dyDescent="0.3">
      <c r="K1429" s="1"/>
    </row>
    <row r="1430" spans="11:11" x14ac:dyDescent="0.3">
      <c r="K1430" s="1"/>
    </row>
    <row r="1431" spans="11:11" x14ac:dyDescent="0.3">
      <c r="K1431" s="1"/>
    </row>
    <row r="1432" spans="11:11" x14ac:dyDescent="0.3">
      <c r="K1432" s="1"/>
    </row>
    <row r="1433" spans="11:11" x14ac:dyDescent="0.3">
      <c r="K1433" s="1"/>
    </row>
    <row r="1434" spans="11:11" x14ac:dyDescent="0.3">
      <c r="K1434" s="1"/>
    </row>
    <row r="1435" spans="11:11" x14ac:dyDescent="0.3">
      <c r="K1435" s="1"/>
    </row>
    <row r="1436" spans="11:11" x14ac:dyDescent="0.3">
      <c r="K1436" s="1"/>
    </row>
    <row r="1437" spans="11:11" x14ac:dyDescent="0.3">
      <c r="K1437" s="1"/>
    </row>
    <row r="1438" spans="11:11" x14ac:dyDescent="0.3">
      <c r="K1438" s="1"/>
    </row>
    <row r="1439" spans="11:11" x14ac:dyDescent="0.3">
      <c r="K1439" s="1"/>
    </row>
    <row r="1440" spans="11:11" x14ac:dyDescent="0.3">
      <c r="K1440" s="1"/>
    </row>
    <row r="1441" spans="11:11" x14ac:dyDescent="0.3">
      <c r="K1441" s="1"/>
    </row>
    <row r="1442" spans="11:11" x14ac:dyDescent="0.3">
      <c r="K1442" s="1"/>
    </row>
    <row r="1443" spans="11:11" x14ac:dyDescent="0.3">
      <c r="K1443" s="1"/>
    </row>
    <row r="1444" spans="11:11" x14ac:dyDescent="0.3">
      <c r="K1444" s="1"/>
    </row>
    <row r="1445" spans="11:11" x14ac:dyDescent="0.3">
      <c r="K1445" s="1"/>
    </row>
    <row r="1446" spans="11:11" x14ac:dyDescent="0.3">
      <c r="K1446" s="1"/>
    </row>
    <row r="1447" spans="11:11" x14ac:dyDescent="0.3">
      <c r="K1447" s="1"/>
    </row>
    <row r="1448" spans="11:11" x14ac:dyDescent="0.3">
      <c r="K1448" s="1"/>
    </row>
    <row r="1449" spans="11:11" x14ac:dyDescent="0.3">
      <c r="K1449" s="1"/>
    </row>
    <row r="1450" spans="11:11" x14ac:dyDescent="0.3">
      <c r="K1450" s="1"/>
    </row>
    <row r="1451" spans="11:11" x14ac:dyDescent="0.3">
      <c r="K1451" s="1"/>
    </row>
    <row r="1452" spans="11:11" x14ac:dyDescent="0.3">
      <c r="K1452" s="1"/>
    </row>
    <row r="1453" spans="11:11" x14ac:dyDescent="0.3">
      <c r="K1453" s="1"/>
    </row>
    <row r="1454" spans="11:11" x14ac:dyDescent="0.3">
      <c r="K1454" s="1"/>
    </row>
    <row r="1455" spans="11:11" x14ac:dyDescent="0.3">
      <c r="K1455" s="1"/>
    </row>
    <row r="1456" spans="11:11" x14ac:dyDescent="0.3">
      <c r="K1456" s="1"/>
    </row>
    <row r="1457" spans="11:11" x14ac:dyDescent="0.3">
      <c r="K1457" s="1"/>
    </row>
    <row r="1458" spans="11:11" x14ac:dyDescent="0.3">
      <c r="K1458" s="1"/>
    </row>
    <row r="1459" spans="11:11" x14ac:dyDescent="0.3">
      <c r="K1459" s="1"/>
    </row>
    <row r="1460" spans="11:11" x14ac:dyDescent="0.3">
      <c r="K1460" s="1"/>
    </row>
    <row r="1461" spans="11:11" x14ac:dyDescent="0.3">
      <c r="K1461" s="1"/>
    </row>
    <row r="1462" spans="11:11" x14ac:dyDescent="0.3">
      <c r="K1462" s="1"/>
    </row>
    <row r="1463" spans="11:11" x14ac:dyDescent="0.3">
      <c r="K1463" s="1"/>
    </row>
    <row r="1464" spans="11:11" x14ac:dyDescent="0.3">
      <c r="K1464" s="1"/>
    </row>
    <row r="1465" spans="11:11" x14ac:dyDescent="0.3">
      <c r="K1465" s="1"/>
    </row>
    <row r="1466" spans="11:11" x14ac:dyDescent="0.3">
      <c r="K1466" s="1"/>
    </row>
    <row r="1467" spans="11:11" x14ac:dyDescent="0.3">
      <c r="K1467" s="1"/>
    </row>
    <row r="1468" spans="11:11" x14ac:dyDescent="0.3">
      <c r="K1468" s="1"/>
    </row>
    <row r="1469" spans="11:11" x14ac:dyDescent="0.3">
      <c r="K1469" s="1"/>
    </row>
    <row r="1470" spans="11:11" x14ac:dyDescent="0.3">
      <c r="K1470" s="1"/>
    </row>
    <row r="1471" spans="11:11" x14ac:dyDescent="0.3">
      <c r="K1471" s="1"/>
    </row>
    <row r="1472" spans="11:11" x14ac:dyDescent="0.3">
      <c r="K1472" s="1"/>
    </row>
    <row r="1473" spans="11:11" x14ac:dyDescent="0.3">
      <c r="K1473" s="1"/>
    </row>
    <row r="1474" spans="11:11" x14ac:dyDescent="0.3">
      <c r="K1474" s="1"/>
    </row>
    <row r="1475" spans="11:11" x14ac:dyDescent="0.3">
      <c r="K1475" s="1"/>
    </row>
    <row r="1476" spans="11:11" x14ac:dyDescent="0.3">
      <c r="K1476" s="1"/>
    </row>
    <row r="1477" spans="11:11" x14ac:dyDescent="0.3">
      <c r="K1477" s="1"/>
    </row>
    <row r="1478" spans="11:11" x14ac:dyDescent="0.3">
      <c r="K1478" s="1"/>
    </row>
    <row r="1479" spans="11:11" x14ac:dyDescent="0.3">
      <c r="K1479" s="1"/>
    </row>
    <row r="1480" spans="11:11" x14ac:dyDescent="0.3">
      <c r="K1480" s="1"/>
    </row>
    <row r="1481" spans="11:11" x14ac:dyDescent="0.3">
      <c r="K1481" s="1"/>
    </row>
    <row r="1482" spans="11:11" x14ac:dyDescent="0.3">
      <c r="K1482" s="1"/>
    </row>
    <row r="1483" spans="11:11" x14ac:dyDescent="0.3">
      <c r="K1483" s="1"/>
    </row>
    <row r="1484" spans="11:11" x14ac:dyDescent="0.3">
      <c r="K1484" s="1"/>
    </row>
    <row r="1485" spans="11:11" x14ac:dyDescent="0.3">
      <c r="K1485" s="1"/>
    </row>
    <row r="1486" spans="11:11" x14ac:dyDescent="0.3">
      <c r="K1486" s="1"/>
    </row>
    <row r="1487" spans="11:11" x14ac:dyDescent="0.3">
      <c r="K1487" s="1"/>
    </row>
    <row r="1488" spans="11:11" x14ac:dyDescent="0.3">
      <c r="K1488" s="1"/>
    </row>
    <row r="1489" spans="11:11" x14ac:dyDescent="0.3">
      <c r="K1489" s="1"/>
    </row>
    <row r="1490" spans="11:11" x14ac:dyDescent="0.3">
      <c r="K1490" s="1"/>
    </row>
    <row r="1491" spans="11:11" x14ac:dyDescent="0.3">
      <c r="K1491" s="1"/>
    </row>
    <row r="1492" spans="11:11" x14ac:dyDescent="0.3">
      <c r="K1492" s="1"/>
    </row>
    <row r="1493" spans="11:11" x14ac:dyDescent="0.3">
      <c r="K1493" s="1"/>
    </row>
    <row r="1494" spans="11:11" x14ac:dyDescent="0.3">
      <c r="K1494" s="1"/>
    </row>
    <row r="1495" spans="11:11" x14ac:dyDescent="0.3">
      <c r="K1495" s="1"/>
    </row>
    <row r="1496" spans="11:11" x14ac:dyDescent="0.3">
      <c r="K1496" s="1"/>
    </row>
    <row r="1497" spans="11:11" x14ac:dyDescent="0.3">
      <c r="K1497" s="1"/>
    </row>
    <row r="1498" spans="11:11" x14ac:dyDescent="0.3">
      <c r="K1498" s="1"/>
    </row>
    <row r="1499" spans="11:11" x14ac:dyDescent="0.3">
      <c r="K1499" s="1"/>
    </row>
    <row r="1500" spans="11:11" x14ac:dyDescent="0.3">
      <c r="K1500" s="1"/>
    </row>
    <row r="1501" spans="11:11" x14ac:dyDescent="0.3">
      <c r="K1501" s="1"/>
    </row>
    <row r="1502" spans="11:11" x14ac:dyDescent="0.3">
      <c r="K1502" s="1"/>
    </row>
    <row r="1503" spans="11:11" x14ac:dyDescent="0.3">
      <c r="K1503" s="1"/>
    </row>
    <row r="1504" spans="11:11" x14ac:dyDescent="0.3">
      <c r="K1504" s="1"/>
    </row>
    <row r="1505" spans="11:11" x14ac:dyDescent="0.3">
      <c r="K1505" s="1"/>
    </row>
    <row r="1506" spans="11:11" x14ac:dyDescent="0.3">
      <c r="K1506" s="1"/>
    </row>
    <row r="1507" spans="11:11" x14ac:dyDescent="0.3">
      <c r="K1507" s="1"/>
    </row>
    <row r="1508" spans="11:11" x14ac:dyDescent="0.3">
      <c r="K1508" s="1"/>
    </row>
    <row r="1509" spans="11:11" x14ac:dyDescent="0.3">
      <c r="K1509" s="1"/>
    </row>
  </sheetData>
  <mergeCells count="1">
    <mergeCell ref="B3:D3"/>
  </mergeCells>
  <pageMargins left="0.7" right="0.7" top="0.75" bottom="0.75" header="0.3" footer="0.3"/>
  <pageSetup scale="6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352F-C45B-4753-8DA2-0DAA083B63C8}">
  <sheetPr codeName="Sheet11">
    <pageSetUpPr fitToPage="1"/>
  </sheetPr>
  <dimension ref="A1:L1441"/>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3.109375" style="53" customWidth="1"/>
    <col min="6" max="6" width="13.5546875" style="53" customWidth="1"/>
    <col min="7" max="7" width="17.33203125" style="53" customWidth="1"/>
    <col min="8" max="8" width="18.33203125" style="53" customWidth="1"/>
    <col min="9" max="9" width="19" style="53" customWidth="1"/>
    <col min="10" max="10" width="18.44140625" style="53" customWidth="1"/>
    <col min="11"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t="s">
        <v>58</v>
      </c>
      <c r="F3" s="13"/>
      <c r="G3" s="157" t="s">
        <v>157</v>
      </c>
      <c r="H3" s="13"/>
      <c r="I3" s="66"/>
    </row>
    <row r="4" spans="1:12" x14ac:dyDescent="0.3">
      <c r="A4" s="1"/>
      <c r="B4" s="7" t="s">
        <v>4471</v>
      </c>
      <c r="C4" s="8"/>
      <c r="D4" s="29"/>
      <c r="E4" s="90"/>
      <c r="F4" s="24"/>
      <c r="G4" s="24"/>
      <c r="H4" s="91"/>
      <c r="I4" s="91"/>
      <c r="J4" s="91"/>
    </row>
    <row r="5" spans="1:12" ht="28.8" x14ac:dyDescent="0.3">
      <c r="A5" s="1"/>
      <c r="B5" s="7"/>
      <c r="C5" s="8"/>
      <c r="D5" s="29"/>
      <c r="E5" s="26" t="s">
        <v>160</v>
      </c>
      <c r="F5" s="26" t="s">
        <v>161</v>
      </c>
      <c r="G5" s="26" t="s">
        <v>162</v>
      </c>
      <c r="H5" s="26" t="s">
        <v>60</v>
      </c>
      <c r="I5" s="26" t="s">
        <v>3644</v>
      </c>
      <c r="J5" s="26" t="s">
        <v>3645</v>
      </c>
    </row>
    <row r="6" spans="1:12" x14ac:dyDescent="0.3">
      <c r="A6" s="1"/>
      <c r="B6" s="116"/>
      <c r="C6" s="183" t="s">
        <v>4472</v>
      </c>
      <c r="D6" s="68"/>
      <c r="E6" s="69"/>
      <c r="F6" s="69"/>
      <c r="G6" s="117"/>
      <c r="H6" s="117"/>
      <c r="I6" s="118"/>
      <c r="J6" s="172"/>
    </row>
    <row r="7" spans="1:12" x14ac:dyDescent="0.3">
      <c r="A7" s="1"/>
      <c r="B7" s="109"/>
      <c r="C7" s="15" t="s">
        <v>4473</v>
      </c>
      <c r="D7" s="12"/>
      <c r="E7" s="13"/>
      <c r="F7" s="13"/>
      <c r="G7" s="18"/>
      <c r="H7" s="18"/>
      <c r="I7" s="17"/>
      <c r="J7" s="179"/>
    </row>
    <row r="8" spans="1:12" x14ac:dyDescent="0.3">
      <c r="A8" s="5"/>
      <c r="B8" s="109"/>
      <c r="C8" s="15"/>
      <c r="D8" s="6" t="s">
        <v>6369</v>
      </c>
      <c r="E8" s="18" t="s">
        <v>168</v>
      </c>
      <c r="F8" s="18" t="s">
        <v>4474</v>
      </c>
      <c r="G8" s="188" t="s">
        <v>6371</v>
      </c>
      <c r="H8" s="18" t="s">
        <v>6370</v>
      </c>
      <c r="I8" s="223">
        <v>242.4</v>
      </c>
      <c r="J8" s="180">
        <v>1</v>
      </c>
      <c r="L8" s="1"/>
    </row>
    <row r="9" spans="1:12" x14ac:dyDescent="0.3">
      <c r="A9" s="5"/>
      <c r="B9" s="109"/>
      <c r="C9" s="15"/>
      <c r="D9" s="6" t="s">
        <v>6372</v>
      </c>
      <c r="E9" s="18" t="s">
        <v>168</v>
      </c>
      <c r="F9" s="18" t="s">
        <v>4474</v>
      </c>
      <c r="G9" s="188" t="s">
        <v>6374</v>
      </c>
      <c r="H9" s="18" t="s">
        <v>6373</v>
      </c>
      <c r="I9" s="223">
        <v>213.4</v>
      </c>
      <c r="J9" s="180">
        <v>51</v>
      </c>
      <c r="L9" s="1"/>
    </row>
    <row r="10" spans="1:12" x14ac:dyDescent="0.3">
      <c r="A10" s="5"/>
      <c r="B10" s="109"/>
      <c r="C10" s="15"/>
      <c r="D10" s="6" t="s">
        <v>6375</v>
      </c>
      <c r="E10" s="18" t="s">
        <v>168</v>
      </c>
      <c r="F10" s="18" t="s">
        <v>4474</v>
      </c>
      <c r="G10" s="188" t="s">
        <v>6377</v>
      </c>
      <c r="H10" s="18" t="s">
        <v>6376</v>
      </c>
      <c r="I10" s="223">
        <v>189.2</v>
      </c>
      <c r="J10" s="180">
        <v>101</v>
      </c>
      <c r="L10" s="1"/>
    </row>
    <row r="11" spans="1:12" x14ac:dyDescent="0.3">
      <c r="A11" s="5"/>
      <c r="B11" s="109"/>
      <c r="C11" s="15"/>
      <c r="D11" s="6" t="s">
        <v>6378</v>
      </c>
      <c r="E11" s="18" t="s">
        <v>168</v>
      </c>
      <c r="F11" s="18" t="s">
        <v>4474</v>
      </c>
      <c r="G11" s="188" t="s">
        <v>6380</v>
      </c>
      <c r="H11" s="18" t="s">
        <v>6379</v>
      </c>
      <c r="I11" s="223">
        <v>169.7</v>
      </c>
      <c r="J11" s="180">
        <v>251</v>
      </c>
      <c r="L11" s="1"/>
    </row>
    <row r="12" spans="1:12" x14ac:dyDescent="0.3">
      <c r="A12" s="5"/>
      <c r="B12" s="109"/>
      <c r="C12" s="15"/>
      <c r="D12" s="6" t="s">
        <v>6381</v>
      </c>
      <c r="E12" s="18" t="s">
        <v>168</v>
      </c>
      <c r="F12" s="18" t="s">
        <v>4474</v>
      </c>
      <c r="G12" s="188" t="s">
        <v>6383</v>
      </c>
      <c r="H12" s="18" t="s">
        <v>6382</v>
      </c>
      <c r="I12" s="223">
        <v>145.5</v>
      </c>
      <c r="J12" s="180">
        <v>501</v>
      </c>
      <c r="L12" s="1"/>
    </row>
    <row r="13" spans="1:12" x14ac:dyDescent="0.3">
      <c r="A13" s="5"/>
      <c r="B13" s="109"/>
      <c r="C13" s="15"/>
      <c r="D13" s="6" t="s">
        <v>6384</v>
      </c>
      <c r="E13" s="18" t="s">
        <v>168</v>
      </c>
      <c r="F13" s="18" t="s">
        <v>4474</v>
      </c>
      <c r="G13" s="188" t="s">
        <v>6386</v>
      </c>
      <c r="H13" s="18" t="s">
        <v>6385</v>
      </c>
      <c r="I13" s="223">
        <v>126.3</v>
      </c>
      <c r="J13" s="180">
        <v>1001</v>
      </c>
      <c r="L13" s="1"/>
    </row>
    <row r="14" spans="1:12" x14ac:dyDescent="0.3">
      <c r="A14" s="5"/>
      <c r="B14" s="109"/>
      <c r="C14" s="15"/>
      <c r="D14" s="6" t="s">
        <v>6387</v>
      </c>
      <c r="E14" s="18" t="s">
        <v>168</v>
      </c>
      <c r="F14" s="18" t="s">
        <v>4474</v>
      </c>
      <c r="G14" s="188" t="s">
        <v>6389</v>
      </c>
      <c r="H14" s="18" t="s">
        <v>6388</v>
      </c>
      <c r="I14" s="223">
        <v>109.2</v>
      </c>
      <c r="J14" s="180">
        <v>5001</v>
      </c>
      <c r="L14" s="1"/>
    </row>
    <row r="15" spans="1:12" x14ac:dyDescent="0.3">
      <c r="A15" s="5"/>
      <c r="B15" s="109"/>
      <c r="C15" s="15"/>
      <c r="D15" s="6"/>
      <c r="E15" s="18"/>
      <c r="F15" s="18"/>
      <c r="G15" s="188"/>
      <c r="H15" s="18"/>
      <c r="I15" s="17"/>
      <c r="J15" s="180"/>
      <c r="L15" s="1"/>
    </row>
    <row r="16" spans="1:12" x14ac:dyDescent="0.3">
      <c r="A16" s="5"/>
      <c r="B16" s="109"/>
      <c r="C16" s="15" t="s">
        <v>4475</v>
      </c>
      <c r="D16" s="6"/>
      <c r="E16" s="18"/>
      <c r="F16" s="18"/>
      <c r="G16" s="188"/>
      <c r="H16" s="18"/>
      <c r="I16" s="17"/>
      <c r="J16" s="180"/>
      <c r="L16" s="1"/>
    </row>
    <row r="17" spans="1:12" x14ac:dyDescent="0.3">
      <c r="A17" s="5"/>
      <c r="B17" s="109"/>
      <c r="C17" s="15"/>
      <c r="D17" s="6" t="s">
        <v>6348</v>
      </c>
      <c r="E17" s="18" t="s">
        <v>168</v>
      </c>
      <c r="F17" s="18" t="s">
        <v>4474</v>
      </c>
      <c r="G17" s="188" t="s">
        <v>6350</v>
      </c>
      <c r="H17" s="18" t="s">
        <v>6349</v>
      </c>
      <c r="I17" s="223">
        <v>101</v>
      </c>
      <c r="J17" s="179">
        <v>1</v>
      </c>
      <c r="L17" s="1"/>
    </row>
    <row r="18" spans="1:12" x14ac:dyDescent="0.3">
      <c r="A18" s="5"/>
      <c r="B18" s="109"/>
      <c r="C18" s="15"/>
      <c r="D18" s="6" t="s">
        <v>6351</v>
      </c>
      <c r="E18" s="18" t="s">
        <v>168</v>
      </c>
      <c r="F18" s="18" t="s">
        <v>4474</v>
      </c>
      <c r="G18" s="188" t="s">
        <v>6353</v>
      </c>
      <c r="H18" s="18" t="s">
        <v>6352</v>
      </c>
      <c r="I18" s="223">
        <v>88.9</v>
      </c>
      <c r="J18" s="179">
        <v>51</v>
      </c>
      <c r="L18" s="1"/>
    </row>
    <row r="19" spans="1:12" x14ac:dyDescent="0.3">
      <c r="A19" s="5"/>
      <c r="B19" s="109"/>
      <c r="C19" s="15"/>
      <c r="D19" s="6" t="s">
        <v>6354</v>
      </c>
      <c r="E19" s="18" t="s">
        <v>168</v>
      </c>
      <c r="F19" s="18" t="s">
        <v>4474</v>
      </c>
      <c r="G19" s="188" t="s">
        <v>6356</v>
      </c>
      <c r="H19" s="18" t="s">
        <v>6355</v>
      </c>
      <c r="I19" s="223">
        <v>78.8</v>
      </c>
      <c r="J19" s="179">
        <v>101</v>
      </c>
      <c r="L19" s="1"/>
    </row>
    <row r="20" spans="1:12" x14ac:dyDescent="0.3">
      <c r="A20" s="5"/>
      <c r="B20" s="109"/>
      <c r="C20" s="15"/>
      <c r="D20" s="6" t="s">
        <v>6357</v>
      </c>
      <c r="E20" s="18" t="s">
        <v>168</v>
      </c>
      <c r="F20" s="18" t="s">
        <v>4474</v>
      </c>
      <c r="G20" s="188" t="s">
        <v>6359</v>
      </c>
      <c r="H20" s="18" t="s">
        <v>6358</v>
      </c>
      <c r="I20" s="223">
        <v>70.7</v>
      </c>
      <c r="J20" s="179">
        <v>251</v>
      </c>
      <c r="L20" s="1"/>
    </row>
    <row r="21" spans="1:12" x14ac:dyDescent="0.3">
      <c r="A21" s="5"/>
      <c r="B21" s="109"/>
      <c r="C21" s="15"/>
      <c r="D21" s="6" t="s">
        <v>6360</v>
      </c>
      <c r="E21" s="18" t="s">
        <v>168</v>
      </c>
      <c r="F21" s="18" t="s">
        <v>4474</v>
      </c>
      <c r="G21" s="188" t="s">
        <v>6362</v>
      </c>
      <c r="H21" s="18" t="s">
        <v>6361</v>
      </c>
      <c r="I21" s="223">
        <v>60.6</v>
      </c>
      <c r="J21" s="179">
        <v>501</v>
      </c>
      <c r="L21" s="1"/>
    </row>
    <row r="22" spans="1:12" x14ac:dyDescent="0.3">
      <c r="A22" s="5"/>
      <c r="B22" s="109"/>
      <c r="C22" s="15"/>
      <c r="D22" s="6" t="s">
        <v>6363</v>
      </c>
      <c r="E22" s="18" t="s">
        <v>168</v>
      </c>
      <c r="F22" s="18" t="s">
        <v>4474</v>
      </c>
      <c r="G22" s="188" t="s">
        <v>6365</v>
      </c>
      <c r="H22" s="18" t="s">
        <v>6364</v>
      </c>
      <c r="I22" s="223">
        <v>52.6</v>
      </c>
      <c r="J22" s="179">
        <v>1001</v>
      </c>
      <c r="L22" s="1"/>
    </row>
    <row r="23" spans="1:12" x14ac:dyDescent="0.3">
      <c r="A23" s="5"/>
      <c r="B23" s="109"/>
      <c r="C23" s="15"/>
      <c r="D23" s="6" t="s">
        <v>6366</v>
      </c>
      <c r="E23" s="18" t="s">
        <v>168</v>
      </c>
      <c r="F23" s="18" t="s">
        <v>4474</v>
      </c>
      <c r="G23" s="188" t="s">
        <v>6368</v>
      </c>
      <c r="H23" s="18" t="s">
        <v>6367</v>
      </c>
      <c r="I23" s="223">
        <v>45.5</v>
      </c>
      <c r="J23" s="179">
        <v>5001</v>
      </c>
      <c r="L23" s="1"/>
    </row>
    <row r="24" spans="1:12" x14ac:dyDescent="0.3">
      <c r="A24" s="5"/>
      <c r="B24" s="109"/>
      <c r="C24" s="15"/>
      <c r="D24" s="6"/>
      <c r="E24" s="18"/>
      <c r="F24" s="18"/>
      <c r="G24" s="188"/>
      <c r="H24" s="18"/>
      <c r="I24" s="17"/>
      <c r="J24" s="179"/>
      <c r="L24" s="1"/>
    </row>
    <row r="25" spans="1:12" x14ac:dyDescent="0.3">
      <c r="B25" s="109"/>
      <c r="C25" s="15" t="s">
        <v>4476</v>
      </c>
      <c r="D25" s="6"/>
      <c r="E25" s="18"/>
      <c r="F25" s="18"/>
      <c r="G25" s="188"/>
      <c r="H25" s="18"/>
      <c r="I25" s="17"/>
      <c r="J25" s="180"/>
      <c r="L25" s="1"/>
    </row>
    <row r="26" spans="1:12" x14ac:dyDescent="0.3">
      <c r="B26" s="109"/>
      <c r="C26" s="15"/>
      <c r="D26" s="6" t="s">
        <v>4477</v>
      </c>
      <c r="E26" s="18" t="s">
        <v>646</v>
      </c>
      <c r="F26" s="18" t="s">
        <v>149</v>
      </c>
      <c r="G26" s="188">
        <v>654522875952</v>
      </c>
      <c r="H26" s="18" t="s">
        <v>4478</v>
      </c>
      <c r="I26" s="17">
        <v>48</v>
      </c>
      <c r="J26" s="180">
        <v>5</v>
      </c>
      <c r="L26" s="1"/>
    </row>
    <row r="27" spans="1:12" x14ac:dyDescent="0.3">
      <c r="B27" s="109"/>
      <c r="C27" s="15"/>
      <c r="D27" s="211" t="s">
        <v>4479</v>
      </c>
      <c r="E27" s="18" t="s">
        <v>646</v>
      </c>
      <c r="F27" s="18" t="s">
        <v>149</v>
      </c>
      <c r="G27" s="242" t="s">
        <v>4480</v>
      </c>
      <c r="H27" s="242" t="s">
        <v>4481</v>
      </c>
      <c r="I27" s="223">
        <v>0.01</v>
      </c>
      <c r="J27" s="180">
        <v>5</v>
      </c>
      <c r="L27" s="1"/>
    </row>
    <row r="28" spans="1:12" x14ac:dyDescent="0.3">
      <c r="B28" s="116"/>
      <c r="C28" s="170"/>
      <c r="D28" s="67"/>
      <c r="E28" s="117"/>
      <c r="F28" s="117"/>
      <c r="G28" s="117"/>
      <c r="H28" s="117"/>
      <c r="I28" s="118"/>
      <c r="J28" s="181"/>
      <c r="L28" s="1"/>
    </row>
    <row r="29" spans="1:12" ht="31.5" customHeight="1" x14ac:dyDescent="0.3">
      <c r="B29" s="116"/>
      <c r="C29" s="170"/>
      <c r="D29" s="518" t="s">
        <v>4482</v>
      </c>
      <c r="E29" s="518"/>
      <c r="F29" s="518"/>
      <c r="G29" s="518"/>
      <c r="H29" s="518"/>
      <c r="I29" s="519"/>
      <c r="J29" s="181"/>
      <c r="L29" s="1"/>
    </row>
    <row r="30" spans="1:12" x14ac:dyDescent="0.3">
      <c r="L30" s="1"/>
    </row>
    <row r="31" spans="1:12" x14ac:dyDescent="0.3">
      <c r="D31" s="221" t="s">
        <v>4458</v>
      </c>
      <c r="L31" s="1"/>
    </row>
    <row r="32" spans="1:12" x14ac:dyDescent="0.3">
      <c r="D32" s="243" t="s">
        <v>4459</v>
      </c>
      <c r="L32" s="1"/>
    </row>
    <row r="33" spans="4:12" x14ac:dyDescent="0.3">
      <c r="D33" s="243" t="s">
        <v>4460</v>
      </c>
      <c r="L33" s="1"/>
    </row>
    <row r="34" spans="4:12" x14ac:dyDescent="0.3">
      <c r="D34" s="243" t="s">
        <v>4461</v>
      </c>
      <c r="L34" s="1"/>
    </row>
    <row r="35" spans="4:12" x14ac:dyDescent="0.3">
      <c r="D35" s="243" t="s">
        <v>4462</v>
      </c>
      <c r="L35" s="1"/>
    </row>
    <row r="36" spans="4:12" x14ac:dyDescent="0.3">
      <c r="D36" s="243" t="s">
        <v>4463</v>
      </c>
      <c r="L36" s="1"/>
    </row>
    <row r="37" spans="4:12" x14ac:dyDescent="0.3">
      <c r="D37" s="243" t="s">
        <v>4464</v>
      </c>
      <c r="L37" s="1"/>
    </row>
    <row r="38" spans="4:12" x14ac:dyDescent="0.3">
      <c r="D38" s="243" t="s">
        <v>4465</v>
      </c>
      <c r="L38" s="1"/>
    </row>
    <row r="39" spans="4:12" x14ac:dyDescent="0.3">
      <c r="D39" s="243" t="s">
        <v>4466</v>
      </c>
      <c r="L39" s="1"/>
    </row>
    <row r="40" spans="4:12" x14ac:dyDescent="0.3">
      <c r="D40" s="243" t="s">
        <v>4467</v>
      </c>
      <c r="L40" s="1"/>
    </row>
    <row r="41" spans="4:12" x14ac:dyDescent="0.3">
      <c r="D41" s="243" t="s">
        <v>4468</v>
      </c>
      <c r="L41" s="1"/>
    </row>
    <row r="42" spans="4:12" x14ac:dyDescent="0.3">
      <c r="D42" s="243"/>
      <c r="L42" s="1"/>
    </row>
    <row r="43" spans="4:12" ht="57.6" x14ac:dyDescent="0.3">
      <c r="D43" s="58" t="s">
        <v>2645</v>
      </c>
      <c r="L43" s="1"/>
    </row>
    <row r="44" spans="4:12" x14ac:dyDescent="0.3">
      <c r="L44" s="1"/>
    </row>
    <row r="45" spans="4:12" x14ac:dyDescent="0.3">
      <c r="L45" s="1"/>
    </row>
    <row r="46" spans="4:12" x14ac:dyDescent="0.3">
      <c r="L46" s="1"/>
    </row>
    <row r="47" spans="4:12" x14ac:dyDescent="0.3">
      <c r="L47" s="1"/>
    </row>
    <row r="48" spans="4:12" x14ac:dyDescent="0.3">
      <c r="L48" s="1"/>
    </row>
    <row r="49" spans="12:12" x14ac:dyDescent="0.3">
      <c r="L49" s="1"/>
    </row>
    <row r="50" spans="12:12" x14ac:dyDescent="0.3">
      <c r="L50" s="1"/>
    </row>
    <row r="51" spans="12:12" x14ac:dyDescent="0.3">
      <c r="L51" s="1"/>
    </row>
    <row r="52" spans="12:12" x14ac:dyDescent="0.3">
      <c r="L52" s="1"/>
    </row>
    <row r="53" spans="12:12" x14ac:dyDescent="0.3">
      <c r="L53" s="1"/>
    </row>
    <row r="54" spans="12:12" x14ac:dyDescent="0.3">
      <c r="L54" s="1"/>
    </row>
    <row r="55" spans="12:12" x14ac:dyDescent="0.3">
      <c r="L55" s="1"/>
    </row>
    <row r="56" spans="12:12" x14ac:dyDescent="0.3">
      <c r="L56" s="1"/>
    </row>
    <row r="57" spans="12:12" x14ac:dyDescent="0.3">
      <c r="L57" s="1"/>
    </row>
    <row r="58" spans="12:12" x14ac:dyDescent="0.3">
      <c r="L58" s="1"/>
    </row>
    <row r="59" spans="12:12" x14ac:dyDescent="0.3">
      <c r="L59" s="1"/>
    </row>
    <row r="60" spans="12:12" x14ac:dyDescent="0.3">
      <c r="L60" s="1"/>
    </row>
    <row r="61" spans="12:12" x14ac:dyDescent="0.3">
      <c r="L61" s="1"/>
    </row>
    <row r="62" spans="12:12" x14ac:dyDescent="0.3">
      <c r="L62" s="1"/>
    </row>
    <row r="63" spans="12:12" x14ac:dyDescent="0.3">
      <c r="L63" s="1"/>
    </row>
    <row r="64" spans="12:12" x14ac:dyDescent="0.3">
      <c r="L64" s="1"/>
    </row>
    <row r="65" spans="12:12" x14ac:dyDescent="0.3">
      <c r="L65" s="1"/>
    </row>
    <row r="66" spans="12:12" x14ac:dyDescent="0.3">
      <c r="L66" s="1"/>
    </row>
    <row r="67" spans="12:12" x14ac:dyDescent="0.3">
      <c r="L67" s="1"/>
    </row>
    <row r="68" spans="12:12" x14ac:dyDescent="0.3">
      <c r="L68" s="1"/>
    </row>
    <row r="69" spans="12:12" x14ac:dyDescent="0.3">
      <c r="L69" s="1"/>
    </row>
    <row r="70" spans="12:12" x14ac:dyDescent="0.3">
      <c r="L70" s="1"/>
    </row>
    <row r="71" spans="12:12" x14ac:dyDescent="0.3">
      <c r="L71" s="1"/>
    </row>
    <row r="72" spans="12:12" x14ac:dyDescent="0.3">
      <c r="L72" s="1"/>
    </row>
    <row r="73" spans="12:12" x14ac:dyDescent="0.3">
      <c r="L73" s="1"/>
    </row>
    <row r="74" spans="12:12" x14ac:dyDescent="0.3">
      <c r="L74" s="1"/>
    </row>
    <row r="75" spans="12:12" x14ac:dyDescent="0.3">
      <c r="L75" s="1"/>
    </row>
    <row r="76" spans="12:12" x14ac:dyDescent="0.3">
      <c r="L76" s="1"/>
    </row>
    <row r="77" spans="12:12" x14ac:dyDescent="0.3">
      <c r="L77" s="1"/>
    </row>
    <row r="78" spans="12:12" x14ac:dyDescent="0.3">
      <c r="L78" s="1"/>
    </row>
    <row r="79" spans="12:12" x14ac:dyDescent="0.3">
      <c r="L79" s="1"/>
    </row>
    <row r="80" spans="12:12" x14ac:dyDescent="0.3">
      <c r="L80" s="1"/>
    </row>
    <row r="81" spans="12:12" x14ac:dyDescent="0.3">
      <c r="L81" s="1"/>
    </row>
    <row r="82" spans="12:12" x14ac:dyDescent="0.3">
      <c r="L82" s="1"/>
    </row>
    <row r="83" spans="12:12" x14ac:dyDescent="0.3">
      <c r="L83" s="1"/>
    </row>
    <row r="84" spans="12:12" x14ac:dyDescent="0.3">
      <c r="L84" s="1"/>
    </row>
    <row r="85" spans="12:12" x14ac:dyDescent="0.3">
      <c r="L85" s="1"/>
    </row>
    <row r="86" spans="12:12" x14ac:dyDescent="0.3">
      <c r="L86" s="1"/>
    </row>
    <row r="87" spans="12:12" x14ac:dyDescent="0.3">
      <c r="L87" s="1"/>
    </row>
    <row r="88" spans="12:12" x14ac:dyDescent="0.3">
      <c r="L88" s="1"/>
    </row>
    <row r="89" spans="12:12" x14ac:dyDescent="0.3">
      <c r="L89" s="1"/>
    </row>
    <row r="90" spans="12:12" x14ac:dyDescent="0.3">
      <c r="L90" s="1"/>
    </row>
    <row r="91" spans="12:12" x14ac:dyDescent="0.3">
      <c r="L91" s="1"/>
    </row>
    <row r="92" spans="12:12" x14ac:dyDescent="0.3">
      <c r="L92" s="1"/>
    </row>
    <row r="93" spans="12:12" x14ac:dyDescent="0.3">
      <c r="L93" s="1"/>
    </row>
    <row r="94" spans="12:12" x14ac:dyDescent="0.3">
      <c r="L94" s="1"/>
    </row>
    <row r="95" spans="12:12" x14ac:dyDescent="0.3">
      <c r="L95" s="1"/>
    </row>
    <row r="96" spans="12:12" x14ac:dyDescent="0.3">
      <c r="L96" s="1"/>
    </row>
    <row r="97" spans="12:12" x14ac:dyDescent="0.3">
      <c r="L97" s="1"/>
    </row>
    <row r="98" spans="12:12" x14ac:dyDescent="0.3">
      <c r="L98" s="1"/>
    </row>
    <row r="99" spans="12:12" x14ac:dyDescent="0.3">
      <c r="L99" s="1"/>
    </row>
    <row r="100" spans="12:12" x14ac:dyDescent="0.3">
      <c r="L100" s="1"/>
    </row>
    <row r="101" spans="12:12" x14ac:dyDescent="0.3">
      <c r="L101" s="1"/>
    </row>
    <row r="102" spans="12:12" x14ac:dyDescent="0.3">
      <c r="L102" s="1"/>
    </row>
    <row r="103" spans="12:12" x14ac:dyDescent="0.3">
      <c r="L103" s="1"/>
    </row>
    <row r="104" spans="12:12" x14ac:dyDescent="0.3">
      <c r="L104" s="1"/>
    </row>
    <row r="105" spans="12:12" x14ac:dyDescent="0.3">
      <c r="L105" s="1"/>
    </row>
    <row r="106" spans="12:12" x14ac:dyDescent="0.3">
      <c r="L106" s="1"/>
    </row>
    <row r="107" spans="12:12" x14ac:dyDescent="0.3">
      <c r="L107" s="1"/>
    </row>
    <row r="108" spans="12:12" x14ac:dyDescent="0.3">
      <c r="L108" s="1"/>
    </row>
    <row r="109" spans="12:12" x14ac:dyDescent="0.3">
      <c r="L109" s="1"/>
    </row>
    <row r="110" spans="12:12" x14ac:dyDescent="0.3">
      <c r="L110" s="1"/>
    </row>
    <row r="111" spans="12:12" x14ac:dyDescent="0.3">
      <c r="L111" s="1"/>
    </row>
    <row r="112" spans="12:12" x14ac:dyDescent="0.3">
      <c r="L112" s="1"/>
    </row>
    <row r="113" spans="12:12" x14ac:dyDescent="0.3">
      <c r="L113" s="1"/>
    </row>
    <row r="114" spans="12:12" x14ac:dyDescent="0.3">
      <c r="L114" s="1"/>
    </row>
    <row r="115" spans="12:12" x14ac:dyDescent="0.3">
      <c r="L115" s="1"/>
    </row>
    <row r="116" spans="12:12" x14ac:dyDescent="0.3">
      <c r="L116" s="1"/>
    </row>
    <row r="117" spans="12:12" x14ac:dyDescent="0.3">
      <c r="L117" s="1"/>
    </row>
    <row r="118" spans="12:12" x14ac:dyDescent="0.3">
      <c r="L118" s="1"/>
    </row>
    <row r="119" spans="12:12" x14ac:dyDescent="0.3">
      <c r="L119" s="1"/>
    </row>
    <row r="120" spans="12:12" x14ac:dyDescent="0.3">
      <c r="L120" s="1"/>
    </row>
    <row r="121" spans="12:12" x14ac:dyDescent="0.3">
      <c r="L121" s="1"/>
    </row>
    <row r="122" spans="12:12" x14ac:dyDescent="0.3">
      <c r="L122" s="1"/>
    </row>
    <row r="123" spans="12:12" x14ac:dyDescent="0.3">
      <c r="L123" s="1"/>
    </row>
    <row r="124" spans="12:12" x14ac:dyDescent="0.3">
      <c r="L124" s="1"/>
    </row>
    <row r="125" spans="12:12" x14ac:dyDescent="0.3">
      <c r="L125" s="1"/>
    </row>
    <row r="126" spans="12:12" x14ac:dyDescent="0.3">
      <c r="L126" s="1"/>
    </row>
    <row r="127" spans="12:12" x14ac:dyDescent="0.3">
      <c r="L127" s="1"/>
    </row>
    <row r="128" spans="12:12" x14ac:dyDescent="0.3">
      <c r="L128" s="1"/>
    </row>
    <row r="129" spans="12:12" x14ac:dyDescent="0.3">
      <c r="L129" s="1"/>
    </row>
    <row r="130" spans="12:12" x14ac:dyDescent="0.3">
      <c r="L130" s="1"/>
    </row>
    <row r="131" spans="12:12" x14ac:dyDescent="0.3">
      <c r="L131" s="1"/>
    </row>
    <row r="132" spans="12:12" x14ac:dyDescent="0.3">
      <c r="L132" s="1"/>
    </row>
    <row r="133" spans="12:12" x14ac:dyDescent="0.3">
      <c r="L133" s="1"/>
    </row>
    <row r="134" spans="12:12" x14ac:dyDescent="0.3">
      <c r="L134" s="1"/>
    </row>
    <row r="135" spans="12:12" x14ac:dyDescent="0.3">
      <c r="L135" s="1"/>
    </row>
    <row r="136" spans="12:12" x14ac:dyDescent="0.3">
      <c r="L136" s="1"/>
    </row>
    <row r="137" spans="12:12" x14ac:dyDescent="0.3">
      <c r="L137" s="1"/>
    </row>
    <row r="138" spans="12:12" x14ac:dyDescent="0.3">
      <c r="L138" s="1"/>
    </row>
    <row r="139" spans="12:12" x14ac:dyDescent="0.3">
      <c r="L139" s="1"/>
    </row>
    <row r="140" spans="12:12" x14ac:dyDescent="0.3">
      <c r="L140" s="1"/>
    </row>
    <row r="141" spans="12:12" x14ac:dyDescent="0.3">
      <c r="L141" s="1"/>
    </row>
    <row r="142" spans="12:12" x14ac:dyDescent="0.3">
      <c r="L142" s="1"/>
    </row>
    <row r="143" spans="12:12" x14ac:dyDescent="0.3">
      <c r="L143" s="1"/>
    </row>
    <row r="144" spans="12:12" x14ac:dyDescent="0.3">
      <c r="L144" s="1"/>
    </row>
    <row r="145" spans="12:12" x14ac:dyDescent="0.3">
      <c r="L145" s="1"/>
    </row>
    <row r="146" spans="12:12" x14ac:dyDescent="0.3">
      <c r="L146" s="1"/>
    </row>
    <row r="147" spans="12:12" x14ac:dyDescent="0.3">
      <c r="L147" s="1"/>
    </row>
    <row r="148" spans="12:12" x14ac:dyDescent="0.3">
      <c r="L148" s="1"/>
    </row>
    <row r="149" spans="12:12" x14ac:dyDescent="0.3">
      <c r="L149" s="1"/>
    </row>
    <row r="150" spans="12:12" x14ac:dyDescent="0.3">
      <c r="L150" s="1"/>
    </row>
    <row r="151" spans="12:12" x14ac:dyDescent="0.3">
      <c r="L151" s="1"/>
    </row>
    <row r="152" spans="12:12" x14ac:dyDescent="0.3">
      <c r="L152" s="1"/>
    </row>
    <row r="153" spans="12:12" x14ac:dyDescent="0.3">
      <c r="L153" s="1"/>
    </row>
    <row r="154" spans="12:12" x14ac:dyDescent="0.3">
      <c r="L154" s="1"/>
    </row>
    <row r="155" spans="12:12" x14ac:dyDescent="0.3">
      <c r="L155" s="1"/>
    </row>
    <row r="156" spans="12:12" x14ac:dyDescent="0.3">
      <c r="L156" s="1"/>
    </row>
    <row r="157" spans="12:12" x14ac:dyDescent="0.3">
      <c r="L157" s="1"/>
    </row>
    <row r="158" spans="12:12" x14ac:dyDescent="0.3">
      <c r="L158" s="1"/>
    </row>
    <row r="159" spans="12:12" x14ac:dyDescent="0.3">
      <c r="L159" s="1"/>
    </row>
    <row r="160" spans="12:12" x14ac:dyDescent="0.3">
      <c r="L160" s="1"/>
    </row>
    <row r="161" spans="12:12" x14ac:dyDescent="0.3">
      <c r="L161" s="1"/>
    </row>
    <row r="162" spans="12:12" x14ac:dyDescent="0.3">
      <c r="L162" s="1"/>
    </row>
    <row r="163" spans="12:12" x14ac:dyDescent="0.3">
      <c r="L163" s="1"/>
    </row>
    <row r="164" spans="12:12" x14ac:dyDescent="0.3">
      <c r="L164" s="1"/>
    </row>
    <row r="165" spans="12:12" x14ac:dyDescent="0.3">
      <c r="L165" s="1"/>
    </row>
    <row r="166" spans="12:12" x14ac:dyDescent="0.3">
      <c r="L166" s="1"/>
    </row>
    <row r="167" spans="12:12" x14ac:dyDescent="0.3">
      <c r="L167" s="1"/>
    </row>
    <row r="168" spans="12:12" x14ac:dyDescent="0.3">
      <c r="L168" s="1"/>
    </row>
    <row r="169" spans="12:12" x14ac:dyDescent="0.3">
      <c r="L169" s="1"/>
    </row>
    <row r="170" spans="12:12" x14ac:dyDescent="0.3">
      <c r="L170" s="1"/>
    </row>
    <row r="171" spans="12:12" x14ac:dyDescent="0.3">
      <c r="L171" s="1"/>
    </row>
    <row r="172" spans="12:12" x14ac:dyDescent="0.3">
      <c r="L172" s="1"/>
    </row>
    <row r="173" spans="12:12" x14ac:dyDescent="0.3">
      <c r="L173" s="1"/>
    </row>
    <row r="174" spans="12:12" x14ac:dyDescent="0.3">
      <c r="L174" s="1"/>
    </row>
    <row r="175" spans="12:12" x14ac:dyDescent="0.3">
      <c r="L175" s="1"/>
    </row>
    <row r="176" spans="12:12" x14ac:dyDescent="0.3">
      <c r="L176" s="1"/>
    </row>
    <row r="177" spans="12:12" x14ac:dyDescent="0.3">
      <c r="L177" s="1"/>
    </row>
    <row r="178" spans="12:12" x14ac:dyDescent="0.3">
      <c r="L178" s="1"/>
    </row>
    <row r="179" spans="12:12" x14ac:dyDescent="0.3">
      <c r="L179" s="1"/>
    </row>
    <row r="180" spans="12:12" x14ac:dyDescent="0.3">
      <c r="L180" s="1"/>
    </row>
    <row r="181" spans="12:12" x14ac:dyDescent="0.3">
      <c r="L181" s="1"/>
    </row>
    <row r="182" spans="12:12" x14ac:dyDescent="0.3">
      <c r="L182" s="1"/>
    </row>
    <row r="183" spans="12:12" x14ac:dyDescent="0.3">
      <c r="L183" s="1"/>
    </row>
    <row r="184" spans="12:12" x14ac:dyDescent="0.3">
      <c r="L184" s="1"/>
    </row>
    <row r="185" spans="12:12" x14ac:dyDescent="0.3">
      <c r="L185" s="1"/>
    </row>
    <row r="186" spans="12:12" x14ac:dyDescent="0.3">
      <c r="L186" s="1"/>
    </row>
    <row r="187" spans="12:12" x14ac:dyDescent="0.3">
      <c r="L187" s="1"/>
    </row>
    <row r="188" spans="12:12" x14ac:dyDescent="0.3">
      <c r="L188" s="1"/>
    </row>
    <row r="189" spans="12:12" x14ac:dyDescent="0.3">
      <c r="L189" s="1"/>
    </row>
    <row r="190" spans="12:12" x14ac:dyDescent="0.3">
      <c r="L190" s="1"/>
    </row>
    <row r="191" spans="12:12" x14ac:dyDescent="0.3">
      <c r="L191" s="1"/>
    </row>
    <row r="192" spans="12:12" x14ac:dyDescent="0.3">
      <c r="L192" s="1"/>
    </row>
    <row r="193" spans="12:12" x14ac:dyDescent="0.3">
      <c r="L193" s="1"/>
    </row>
    <row r="194" spans="12:12" x14ac:dyDescent="0.3">
      <c r="L194" s="1"/>
    </row>
    <row r="195" spans="12:12" x14ac:dyDescent="0.3">
      <c r="L195" s="1"/>
    </row>
    <row r="196" spans="12:12" x14ac:dyDescent="0.3">
      <c r="L196" s="1"/>
    </row>
    <row r="197" spans="12:12" x14ac:dyDescent="0.3">
      <c r="L197" s="1"/>
    </row>
    <row r="198" spans="12:12" x14ac:dyDescent="0.3">
      <c r="L198" s="1"/>
    </row>
    <row r="199" spans="12:12" x14ac:dyDescent="0.3">
      <c r="L199" s="1"/>
    </row>
    <row r="200" spans="12:12" x14ac:dyDescent="0.3">
      <c r="L200" s="1"/>
    </row>
    <row r="201" spans="12:12" x14ac:dyDescent="0.3">
      <c r="L201" s="1"/>
    </row>
    <row r="202" spans="12:12" x14ac:dyDescent="0.3">
      <c r="L202" s="1"/>
    </row>
    <row r="203" spans="12:12" x14ac:dyDescent="0.3">
      <c r="L203" s="1"/>
    </row>
    <row r="204" spans="12:12" x14ac:dyDescent="0.3">
      <c r="L204" s="1"/>
    </row>
    <row r="205" spans="12:12" x14ac:dyDescent="0.3">
      <c r="L205" s="1"/>
    </row>
    <row r="206" spans="12:12" x14ac:dyDescent="0.3">
      <c r="L206" s="1"/>
    </row>
    <row r="207" spans="12:12" x14ac:dyDescent="0.3">
      <c r="L207" s="1"/>
    </row>
    <row r="208" spans="12:12" x14ac:dyDescent="0.3">
      <c r="L208" s="1"/>
    </row>
    <row r="209" spans="12:12" x14ac:dyDescent="0.3">
      <c r="L209" s="1"/>
    </row>
    <row r="210" spans="12:12" x14ac:dyDescent="0.3">
      <c r="L210" s="1"/>
    </row>
    <row r="211" spans="12:12" x14ac:dyDescent="0.3">
      <c r="L211" s="1"/>
    </row>
    <row r="212" spans="12:12" x14ac:dyDescent="0.3">
      <c r="L212" s="1"/>
    </row>
    <row r="213" spans="12:12" x14ac:dyDescent="0.3">
      <c r="L213" s="1"/>
    </row>
    <row r="214" spans="12:12" x14ac:dyDescent="0.3">
      <c r="L214" s="1"/>
    </row>
    <row r="215" spans="12:12" x14ac:dyDescent="0.3">
      <c r="L215" s="1"/>
    </row>
    <row r="216" spans="12:12" x14ac:dyDescent="0.3">
      <c r="L216" s="1"/>
    </row>
    <row r="217" spans="12:12" x14ac:dyDescent="0.3">
      <c r="L217" s="1"/>
    </row>
    <row r="218" spans="12:12" x14ac:dyDescent="0.3">
      <c r="L218" s="1"/>
    </row>
    <row r="219" spans="12:12" x14ac:dyDescent="0.3">
      <c r="L219" s="1"/>
    </row>
    <row r="220" spans="12:12" x14ac:dyDescent="0.3">
      <c r="L220" s="1"/>
    </row>
    <row r="221" spans="12:12" x14ac:dyDescent="0.3">
      <c r="L221" s="1"/>
    </row>
    <row r="222" spans="12:12" x14ac:dyDescent="0.3">
      <c r="L222" s="1"/>
    </row>
    <row r="223" spans="12:12" x14ac:dyDescent="0.3">
      <c r="L223" s="1"/>
    </row>
    <row r="224" spans="12: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sheetData>
  <mergeCells count="2">
    <mergeCell ref="D29:I29"/>
    <mergeCell ref="B3:D3"/>
  </mergeCells>
  <pageMargins left="0.7" right="0.7" top="0.75" bottom="0.75" header="0.3" footer="0.3"/>
  <pageSetup scale="6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L1449"/>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3.109375" style="53" customWidth="1"/>
    <col min="6" max="6" width="13.5546875" style="53" customWidth="1"/>
    <col min="7" max="7" width="17.33203125" style="53" customWidth="1"/>
    <col min="8" max="8" width="18.33203125" style="53" customWidth="1"/>
    <col min="9" max="9" width="19" style="53" customWidth="1"/>
    <col min="10" max="10" width="18.44140625" style="53" customWidth="1"/>
    <col min="11" max="11" width="16.88671875" style="53" bestFit="1" customWidth="1"/>
    <col min="12"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t="s">
        <v>58</v>
      </c>
      <c r="F3" s="13"/>
      <c r="G3" s="157" t="s">
        <v>157</v>
      </c>
      <c r="H3" s="13"/>
      <c r="I3" s="66"/>
    </row>
    <row r="4" spans="1:12" x14ac:dyDescent="0.3">
      <c r="A4" s="1"/>
      <c r="B4" s="7" t="s">
        <v>4483</v>
      </c>
      <c r="C4" s="8"/>
      <c r="D4" s="29"/>
      <c r="E4" s="90"/>
      <c r="F4" s="24"/>
      <c r="G4" s="24"/>
      <c r="H4" s="91"/>
      <c r="I4" s="91"/>
      <c r="J4" s="91"/>
    </row>
    <row r="5" spans="1:12" ht="28.8" x14ac:dyDescent="0.3">
      <c r="A5" s="1"/>
      <c r="B5" s="7"/>
      <c r="C5" s="8"/>
      <c r="D5" s="29"/>
      <c r="E5" s="26" t="s">
        <v>160</v>
      </c>
      <c r="F5" s="26" t="s">
        <v>161</v>
      </c>
      <c r="G5" s="26" t="s">
        <v>162</v>
      </c>
      <c r="H5" s="26" t="s">
        <v>60</v>
      </c>
      <c r="I5" s="26" t="s">
        <v>3644</v>
      </c>
      <c r="J5" s="26" t="s">
        <v>3645</v>
      </c>
    </row>
    <row r="6" spans="1:12" x14ac:dyDescent="0.3">
      <c r="A6" s="1"/>
      <c r="B6" s="116"/>
      <c r="C6" s="183" t="s">
        <v>7911</v>
      </c>
      <c r="D6" s="68"/>
      <c r="E6" s="69"/>
      <c r="F6" s="69"/>
      <c r="G6" s="117"/>
      <c r="H6" s="117"/>
      <c r="I6" s="118"/>
      <c r="J6" s="172"/>
    </row>
    <row r="7" spans="1:12" x14ac:dyDescent="0.3">
      <c r="A7" s="1"/>
      <c r="B7" s="109"/>
      <c r="C7" s="15" t="s">
        <v>7882</v>
      </c>
      <c r="D7" s="12"/>
      <c r="E7" s="13"/>
      <c r="F7" s="13"/>
      <c r="G7" s="18"/>
      <c r="H7" s="18"/>
      <c r="I7" s="17"/>
      <c r="J7" s="179"/>
    </row>
    <row r="8" spans="1:12" x14ac:dyDescent="0.3">
      <c r="A8" s="5"/>
      <c r="B8" s="109"/>
      <c r="C8" s="15"/>
      <c r="D8" s="6" t="s">
        <v>7832</v>
      </c>
      <c r="E8" s="18" t="s">
        <v>168</v>
      </c>
      <c r="F8" s="18" t="s">
        <v>4474</v>
      </c>
      <c r="G8" s="188" t="s">
        <v>7833</v>
      </c>
      <c r="H8" s="18" t="s">
        <v>7834</v>
      </c>
      <c r="I8" s="223">
        <v>136.80000000000001</v>
      </c>
      <c r="J8" s="229">
        <v>1</v>
      </c>
      <c r="L8" s="1"/>
    </row>
    <row r="9" spans="1:12" x14ac:dyDescent="0.3">
      <c r="A9" s="5"/>
      <c r="B9" s="109"/>
      <c r="C9" s="15"/>
      <c r="D9" s="6" t="s">
        <v>7835</v>
      </c>
      <c r="E9" s="18" t="s">
        <v>168</v>
      </c>
      <c r="F9" s="18" t="s">
        <v>4474</v>
      </c>
      <c r="G9" s="18" t="s">
        <v>7836</v>
      </c>
      <c r="H9" s="18" t="s">
        <v>7837</v>
      </c>
      <c r="I9" s="223">
        <v>120.6</v>
      </c>
      <c r="J9" s="229">
        <v>51</v>
      </c>
      <c r="L9" s="1"/>
    </row>
    <row r="10" spans="1:12" x14ac:dyDescent="0.3">
      <c r="A10" s="5"/>
      <c r="B10" s="109"/>
      <c r="C10" s="15"/>
      <c r="D10" s="6" t="s">
        <v>7838</v>
      </c>
      <c r="E10" s="18" t="s">
        <v>168</v>
      </c>
      <c r="F10" s="18" t="s">
        <v>4474</v>
      </c>
      <c r="G10" s="18" t="s">
        <v>7839</v>
      </c>
      <c r="H10" s="18" t="s">
        <v>7840</v>
      </c>
      <c r="I10" s="223">
        <v>107.2</v>
      </c>
      <c r="J10" s="229">
        <v>101</v>
      </c>
      <c r="L10" s="1"/>
    </row>
    <row r="11" spans="1:12" x14ac:dyDescent="0.3">
      <c r="A11" s="5"/>
      <c r="B11" s="109"/>
      <c r="C11" s="15"/>
      <c r="D11" s="6" t="s">
        <v>7841</v>
      </c>
      <c r="E11" s="18" t="s">
        <v>168</v>
      </c>
      <c r="F11" s="18" t="s">
        <v>4474</v>
      </c>
      <c r="G11" s="18" t="s">
        <v>7842</v>
      </c>
      <c r="H11" s="18" t="s">
        <v>7843</v>
      </c>
      <c r="I11" s="223">
        <v>96</v>
      </c>
      <c r="J11" s="229">
        <v>251</v>
      </c>
      <c r="L11" s="1"/>
    </row>
    <row r="12" spans="1:12" x14ac:dyDescent="0.3">
      <c r="A12" s="5"/>
      <c r="B12" s="109"/>
      <c r="C12" s="15"/>
      <c r="D12" s="6" t="s">
        <v>7844</v>
      </c>
      <c r="E12" s="18" t="s">
        <v>168</v>
      </c>
      <c r="F12" s="18" t="s">
        <v>4474</v>
      </c>
      <c r="G12" s="18" t="s">
        <v>7845</v>
      </c>
      <c r="H12" s="18" t="s">
        <v>7846</v>
      </c>
      <c r="I12" s="223">
        <v>82.2</v>
      </c>
      <c r="J12" s="229">
        <v>501</v>
      </c>
      <c r="L12" s="1"/>
    </row>
    <row r="13" spans="1:12" x14ac:dyDescent="0.3">
      <c r="A13" s="5"/>
      <c r="B13" s="109"/>
      <c r="C13" s="15"/>
      <c r="D13" s="6" t="s">
        <v>7847</v>
      </c>
      <c r="E13" s="18" t="s">
        <v>168</v>
      </c>
      <c r="F13" s="18" t="s">
        <v>4474</v>
      </c>
      <c r="G13" s="18" t="s">
        <v>7848</v>
      </c>
      <c r="H13" s="18" t="s">
        <v>7849</v>
      </c>
      <c r="I13" s="223">
        <v>71.599999999999994</v>
      </c>
      <c r="J13" s="229">
        <v>1001</v>
      </c>
      <c r="L13" s="1"/>
    </row>
    <row r="14" spans="1:12" x14ac:dyDescent="0.3">
      <c r="A14" s="5"/>
      <c r="B14" s="109"/>
      <c r="C14" s="15"/>
      <c r="D14" s="6" t="s">
        <v>7850</v>
      </c>
      <c r="E14" s="18" t="s">
        <v>168</v>
      </c>
      <c r="F14" s="18" t="s">
        <v>4474</v>
      </c>
      <c r="G14" s="18" t="s">
        <v>7851</v>
      </c>
      <c r="H14" s="18" t="s">
        <v>7852</v>
      </c>
      <c r="I14" s="223">
        <v>62</v>
      </c>
      <c r="J14" s="229">
        <v>5001</v>
      </c>
      <c r="L14" s="1"/>
    </row>
    <row r="15" spans="1:12" x14ac:dyDescent="0.3">
      <c r="A15" s="1"/>
      <c r="B15" s="109"/>
      <c r="C15" s="162"/>
      <c r="D15" s="12" t="s">
        <v>4500</v>
      </c>
      <c r="E15" s="13"/>
      <c r="F15" s="13"/>
      <c r="G15" s="18"/>
      <c r="H15" s="18"/>
      <c r="I15" s="17"/>
      <c r="J15" s="180"/>
      <c r="L15" s="1"/>
    </row>
    <row r="16" spans="1:12" x14ac:dyDescent="0.3">
      <c r="A16" s="5"/>
      <c r="B16" s="109"/>
      <c r="C16" s="15" t="s">
        <v>7883</v>
      </c>
      <c r="D16" s="6"/>
      <c r="E16" s="18"/>
      <c r="F16" s="18"/>
      <c r="G16" s="18"/>
      <c r="H16" s="18"/>
      <c r="I16" s="17"/>
      <c r="J16" s="229"/>
      <c r="L16" s="1"/>
    </row>
    <row r="17" spans="1:12" x14ac:dyDescent="0.3">
      <c r="A17" s="5"/>
      <c r="B17" s="109"/>
      <c r="C17" s="15"/>
      <c r="D17" s="6" t="s">
        <v>7811</v>
      </c>
      <c r="E17" s="18" t="s">
        <v>168</v>
      </c>
      <c r="F17" s="18" t="s">
        <v>4474</v>
      </c>
      <c r="G17" s="18" t="s">
        <v>7812</v>
      </c>
      <c r="H17" s="18" t="s">
        <v>7813</v>
      </c>
      <c r="I17" s="223">
        <v>57</v>
      </c>
      <c r="J17" s="229">
        <v>1</v>
      </c>
      <c r="L17" s="1"/>
    </row>
    <row r="18" spans="1:12" x14ac:dyDescent="0.3">
      <c r="A18" s="5"/>
      <c r="B18" s="109"/>
      <c r="C18" s="15"/>
      <c r="D18" s="6" t="s">
        <v>7814</v>
      </c>
      <c r="E18" s="18" t="s">
        <v>168</v>
      </c>
      <c r="F18" s="18" t="s">
        <v>4474</v>
      </c>
      <c r="G18" s="18" t="s">
        <v>7815</v>
      </c>
      <c r="H18" s="18" t="s">
        <v>7816</v>
      </c>
      <c r="I18" s="223">
        <v>50.2</v>
      </c>
      <c r="J18" s="229">
        <v>51</v>
      </c>
      <c r="L18" s="1"/>
    </row>
    <row r="19" spans="1:12" x14ac:dyDescent="0.3">
      <c r="A19" s="5"/>
      <c r="B19" s="109"/>
      <c r="C19" s="15"/>
      <c r="D19" s="6" t="s">
        <v>7817</v>
      </c>
      <c r="E19" s="18" t="s">
        <v>168</v>
      </c>
      <c r="F19" s="18" t="s">
        <v>4474</v>
      </c>
      <c r="G19" s="18" t="s">
        <v>7818</v>
      </c>
      <c r="H19" s="18" t="s">
        <v>7819</v>
      </c>
      <c r="I19" s="223">
        <v>44.6</v>
      </c>
      <c r="J19" s="229">
        <v>101</v>
      </c>
      <c r="L19" s="1"/>
    </row>
    <row r="20" spans="1:12" x14ac:dyDescent="0.3">
      <c r="A20" s="5"/>
      <c r="B20" s="109"/>
      <c r="C20" s="15"/>
      <c r="D20" s="6" t="s">
        <v>7820</v>
      </c>
      <c r="E20" s="18" t="s">
        <v>168</v>
      </c>
      <c r="F20" s="18" t="s">
        <v>4474</v>
      </c>
      <c r="G20" s="18" t="s">
        <v>7821</v>
      </c>
      <c r="H20" s="18" t="s">
        <v>7822</v>
      </c>
      <c r="I20" s="223">
        <v>40</v>
      </c>
      <c r="J20" s="229">
        <v>251</v>
      </c>
      <c r="L20" s="1"/>
    </row>
    <row r="21" spans="1:12" x14ac:dyDescent="0.3">
      <c r="A21" s="5"/>
      <c r="B21" s="109"/>
      <c r="C21" s="15"/>
      <c r="D21" s="6" t="s">
        <v>7823</v>
      </c>
      <c r="E21" s="18" t="s">
        <v>168</v>
      </c>
      <c r="F21" s="18" t="s">
        <v>4474</v>
      </c>
      <c r="G21" s="18" t="s">
        <v>7824</v>
      </c>
      <c r="H21" s="18" t="s">
        <v>7825</v>
      </c>
      <c r="I21" s="223">
        <v>34.200000000000003</v>
      </c>
      <c r="J21" s="229">
        <v>501</v>
      </c>
      <c r="L21" s="1"/>
    </row>
    <row r="22" spans="1:12" x14ac:dyDescent="0.3">
      <c r="A22" s="5"/>
      <c r="B22" s="109"/>
      <c r="C22" s="15"/>
      <c r="D22" s="6" t="s">
        <v>7826</v>
      </c>
      <c r="E22" s="18" t="s">
        <v>168</v>
      </c>
      <c r="F22" s="18" t="s">
        <v>4474</v>
      </c>
      <c r="G22" s="18" t="s">
        <v>7827</v>
      </c>
      <c r="H22" s="18" t="s">
        <v>7828</v>
      </c>
      <c r="I22" s="223">
        <v>29.8</v>
      </c>
      <c r="J22" s="229">
        <v>1001</v>
      </c>
      <c r="L22" s="1"/>
    </row>
    <row r="23" spans="1:12" x14ac:dyDescent="0.3">
      <c r="A23" s="5"/>
      <c r="B23" s="109"/>
      <c r="C23" s="15"/>
      <c r="D23" s="6" t="s">
        <v>7829</v>
      </c>
      <c r="E23" s="18" t="s">
        <v>168</v>
      </c>
      <c r="F23" s="18" t="s">
        <v>4474</v>
      </c>
      <c r="G23" s="18" t="s">
        <v>7830</v>
      </c>
      <c r="H23" s="18" t="s">
        <v>7831</v>
      </c>
      <c r="I23" s="223">
        <v>25.8</v>
      </c>
      <c r="J23" s="229">
        <v>5001</v>
      </c>
      <c r="L23" s="1"/>
    </row>
    <row r="24" spans="1:12" x14ac:dyDescent="0.3">
      <c r="A24" s="5"/>
      <c r="B24" s="109"/>
      <c r="C24" s="15"/>
      <c r="D24" s="6" t="s">
        <v>4500</v>
      </c>
      <c r="E24" s="18"/>
      <c r="F24" s="18"/>
      <c r="G24" s="18"/>
      <c r="H24" s="18"/>
      <c r="I24" s="17"/>
      <c r="J24" s="229"/>
      <c r="L24" s="1"/>
    </row>
    <row r="25" spans="1:12" x14ac:dyDescent="0.3">
      <c r="B25" s="109"/>
      <c r="C25" s="15" t="s">
        <v>7884</v>
      </c>
      <c r="D25" s="6"/>
      <c r="E25" s="18"/>
      <c r="F25" s="18"/>
      <c r="G25" s="18"/>
      <c r="H25" s="18"/>
      <c r="I25" s="17"/>
      <c r="J25" s="180"/>
      <c r="L25" s="1"/>
    </row>
    <row r="26" spans="1:12" x14ac:dyDescent="0.3">
      <c r="B26" s="109"/>
      <c r="C26" s="15"/>
      <c r="D26" s="6" t="s">
        <v>7874</v>
      </c>
      <c r="E26" s="18" t="s">
        <v>646</v>
      </c>
      <c r="F26" s="18" t="s">
        <v>149</v>
      </c>
      <c r="G26" s="18" t="s">
        <v>7875</v>
      </c>
      <c r="H26" s="18" t="s">
        <v>7876</v>
      </c>
      <c r="I26" s="223">
        <v>64</v>
      </c>
      <c r="J26" s="180">
        <v>5</v>
      </c>
      <c r="L26" s="1"/>
    </row>
    <row r="27" spans="1:12" x14ac:dyDescent="0.3">
      <c r="B27" s="116"/>
      <c r="C27" s="170"/>
      <c r="D27" s="67"/>
      <c r="E27" s="117"/>
      <c r="F27" s="117"/>
      <c r="G27" s="117"/>
      <c r="H27" s="117"/>
      <c r="I27" s="118"/>
      <c r="J27" s="445"/>
      <c r="L27" s="1"/>
    </row>
    <row r="28" spans="1:12" x14ac:dyDescent="0.3">
      <c r="A28" s="1"/>
      <c r="B28" s="116"/>
      <c r="C28" s="444" t="s">
        <v>7878</v>
      </c>
      <c r="D28" s="68"/>
      <c r="E28" s="69"/>
      <c r="F28" s="69"/>
      <c r="G28" s="117"/>
      <c r="H28" s="117"/>
      <c r="I28" s="118"/>
      <c r="J28" s="172"/>
    </row>
    <row r="29" spans="1:12" x14ac:dyDescent="0.3">
      <c r="A29" s="1"/>
      <c r="B29" s="109"/>
      <c r="C29" s="15" t="s">
        <v>7879</v>
      </c>
      <c r="D29" s="12"/>
      <c r="E29" s="13"/>
      <c r="F29" s="13"/>
      <c r="G29" s="18"/>
      <c r="H29" s="18"/>
      <c r="I29" s="17"/>
      <c r="J29" s="179"/>
    </row>
    <row r="30" spans="1:12" x14ac:dyDescent="0.3">
      <c r="A30" s="5"/>
      <c r="B30" s="109"/>
      <c r="C30" s="15"/>
      <c r="D30" s="6" t="s">
        <v>7789</v>
      </c>
      <c r="E30" s="18" t="s">
        <v>168</v>
      </c>
      <c r="F30" s="18" t="s">
        <v>4474</v>
      </c>
      <c r="G30" s="188" t="s">
        <v>6293</v>
      </c>
      <c r="H30" s="18" t="s">
        <v>6292</v>
      </c>
      <c r="I30" s="223">
        <v>68.400000000000006</v>
      </c>
      <c r="J30" s="229">
        <v>1</v>
      </c>
      <c r="L30" s="1"/>
    </row>
    <row r="31" spans="1:12" x14ac:dyDescent="0.3">
      <c r="A31" s="5"/>
      <c r="B31" s="109"/>
      <c r="C31" s="15"/>
      <c r="D31" s="6" t="s">
        <v>7790</v>
      </c>
      <c r="E31" s="18" t="s">
        <v>168</v>
      </c>
      <c r="F31" s="18" t="s">
        <v>4474</v>
      </c>
      <c r="G31" s="18" t="s">
        <v>6295</v>
      </c>
      <c r="H31" s="18" t="s">
        <v>6294</v>
      </c>
      <c r="I31" s="223">
        <v>60.3</v>
      </c>
      <c r="J31" s="229">
        <v>51</v>
      </c>
      <c r="L31" s="1"/>
    </row>
    <row r="32" spans="1:12" x14ac:dyDescent="0.3">
      <c r="A32" s="5"/>
      <c r="B32" s="109"/>
      <c r="C32" s="15"/>
      <c r="D32" s="6" t="s">
        <v>7791</v>
      </c>
      <c r="E32" s="18" t="s">
        <v>168</v>
      </c>
      <c r="F32" s="18" t="s">
        <v>4474</v>
      </c>
      <c r="G32" s="18" t="s">
        <v>6297</v>
      </c>
      <c r="H32" s="18" t="s">
        <v>6296</v>
      </c>
      <c r="I32" s="223">
        <v>53.6</v>
      </c>
      <c r="J32" s="229">
        <v>101</v>
      </c>
      <c r="L32" s="1"/>
    </row>
    <row r="33" spans="1:12" x14ac:dyDescent="0.3">
      <c r="A33" s="5"/>
      <c r="B33" s="109"/>
      <c r="C33" s="15"/>
      <c r="D33" s="6" t="s">
        <v>7792</v>
      </c>
      <c r="E33" s="18" t="s">
        <v>168</v>
      </c>
      <c r="F33" s="18" t="s">
        <v>4474</v>
      </c>
      <c r="G33" s="18" t="s">
        <v>6299</v>
      </c>
      <c r="H33" s="18" t="s">
        <v>6298</v>
      </c>
      <c r="I33" s="223">
        <v>48</v>
      </c>
      <c r="J33" s="229">
        <v>251</v>
      </c>
      <c r="L33" s="1"/>
    </row>
    <row r="34" spans="1:12" x14ac:dyDescent="0.3">
      <c r="A34" s="5"/>
      <c r="B34" s="109"/>
      <c r="C34" s="15"/>
      <c r="D34" s="6" t="s">
        <v>7793</v>
      </c>
      <c r="E34" s="18" t="s">
        <v>168</v>
      </c>
      <c r="F34" s="18" t="s">
        <v>4474</v>
      </c>
      <c r="G34" s="18" t="s">
        <v>6301</v>
      </c>
      <c r="H34" s="18" t="s">
        <v>6300</v>
      </c>
      <c r="I34" s="223">
        <v>41.1</v>
      </c>
      <c r="J34" s="229">
        <v>501</v>
      </c>
      <c r="L34" s="1"/>
    </row>
    <row r="35" spans="1:12" x14ac:dyDescent="0.3">
      <c r="A35" s="5"/>
      <c r="B35" s="109"/>
      <c r="C35" s="15"/>
      <c r="D35" s="6" t="s">
        <v>7794</v>
      </c>
      <c r="E35" s="18" t="s">
        <v>168</v>
      </c>
      <c r="F35" s="18" t="s">
        <v>4474</v>
      </c>
      <c r="G35" s="18" t="s">
        <v>6303</v>
      </c>
      <c r="H35" s="18" t="s">
        <v>6302</v>
      </c>
      <c r="I35" s="223">
        <v>35.799999999999997</v>
      </c>
      <c r="J35" s="229">
        <v>1001</v>
      </c>
      <c r="L35" s="1"/>
    </row>
    <row r="36" spans="1:12" x14ac:dyDescent="0.3">
      <c r="A36" s="5"/>
      <c r="B36" s="109"/>
      <c r="C36" s="15"/>
      <c r="D36" s="6" t="s">
        <v>7795</v>
      </c>
      <c r="E36" s="18" t="s">
        <v>168</v>
      </c>
      <c r="F36" s="18" t="s">
        <v>4474</v>
      </c>
      <c r="G36" s="18" t="s">
        <v>6305</v>
      </c>
      <c r="H36" s="18" t="s">
        <v>6304</v>
      </c>
      <c r="I36" s="223">
        <v>31</v>
      </c>
      <c r="J36" s="229">
        <v>5001</v>
      </c>
      <c r="L36" s="1"/>
    </row>
    <row r="37" spans="1:12" x14ac:dyDescent="0.3">
      <c r="A37" s="1"/>
      <c r="B37" s="109"/>
      <c r="C37" s="162"/>
      <c r="D37" s="12" t="s">
        <v>4500</v>
      </c>
      <c r="E37" s="13"/>
      <c r="F37" s="13"/>
      <c r="G37" s="18"/>
      <c r="H37" s="18"/>
      <c r="I37" s="17"/>
      <c r="J37" s="180"/>
      <c r="L37" s="1"/>
    </row>
    <row r="38" spans="1:12" x14ac:dyDescent="0.3">
      <c r="A38" s="5"/>
      <c r="B38" s="109"/>
      <c r="C38" s="15" t="s">
        <v>7880</v>
      </c>
      <c r="D38" s="6"/>
      <c r="E38" s="18"/>
      <c r="F38" s="18"/>
      <c r="G38" s="18"/>
      <c r="H38" s="18"/>
      <c r="I38" s="17"/>
      <c r="J38" s="229"/>
      <c r="L38" s="1"/>
    </row>
    <row r="39" spans="1:12" x14ac:dyDescent="0.3">
      <c r="A39" s="5"/>
      <c r="B39" s="109"/>
      <c r="C39" s="15"/>
      <c r="D39" s="6" t="s">
        <v>7796</v>
      </c>
      <c r="E39" s="18" t="s">
        <v>168</v>
      </c>
      <c r="F39" s="18" t="s">
        <v>4474</v>
      </c>
      <c r="G39" s="18" t="s">
        <v>6279</v>
      </c>
      <c r="H39" s="18" t="s">
        <v>6278</v>
      </c>
      <c r="I39" s="223">
        <v>28.5</v>
      </c>
      <c r="J39" s="229">
        <v>1</v>
      </c>
      <c r="L39" s="1"/>
    </row>
    <row r="40" spans="1:12" x14ac:dyDescent="0.3">
      <c r="A40" s="5"/>
      <c r="B40" s="109"/>
      <c r="C40" s="15"/>
      <c r="D40" s="6" t="s">
        <v>7797</v>
      </c>
      <c r="E40" s="18" t="s">
        <v>168</v>
      </c>
      <c r="F40" s="18" t="s">
        <v>4474</v>
      </c>
      <c r="G40" s="18" t="s">
        <v>6281</v>
      </c>
      <c r="H40" s="18" t="s">
        <v>6280</v>
      </c>
      <c r="I40" s="223">
        <v>25.1</v>
      </c>
      <c r="J40" s="229">
        <v>51</v>
      </c>
      <c r="L40" s="1"/>
    </row>
    <row r="41" spans="1:12" x14ac:dyDescent="0.3">
      <c r="A41" s="5"/>
      <c r="B41" s="109"/>
      <c r="C41" s="15"/>
      <c r="D41" s="6" t="s">
        <v>7798</v>
      </c>
      <c r="E41" s="18" t="s">
        <v>168</v>
      </c>
      <c r="F41" s="18" t="s">
        <v>4474</v>
      </c>
      <c r="G41" s="18" t="s">
        <v>6283</v>
      </c>
      <c r="H41" s="18" t="s">
        <v>6282</v>
      </c>
      <c r="I41" s="223">
        <v>22.3</v>
      </c>
      <c r="J41" s="229">
        <v>101</v>
      </c>
      <c r="L41" s="1"/>
    </row>
    <row r="42" spans="1:12" x14ac:dyDescent="0.3">
      <c r="A42" s="5"/>
      <c r="B42" s="109"/>
      <c r="C42" s="15"/>
      <c r="D42" s="6" t="s">
        <v>7799</v>
      </c>
      <c r="E42" s="18" t="s">
        <v>168</v>
      </c>
      <c r="F42" s="18" t="s">
        <v>4474</v>
      </c>
      <c r="G42" s="18" t="s">
        <v>6285</v>
      </c>
      <c r="H42" s="18" t="s">
        <v>6284</v>
      </c>
      <c r="I42" s="223">
        <v>20</v>
      </c>
      <c r="J42" s="229">
        <v>251</v>
      </c>
      <c r="L42" s="1"/>
    </row>
    <row r="43" spans="1:12" x14ac:dyDescent="0.3">
      <c r="A43" s="5"/>
      <c r="B43" s="109"/>
      <c r="C43" s="15"/>
      <c r="D43" s="6" t="s">
        <v>7800</v>
      </c>
      <c r="E43" s="18" t="s">
        <v>168</v>
      </c>
      <c r="F43" s="18" t="s">
        <v>4474</v>
      </c>
      <c r="G43" s="18" t="s">
        <v>6287</v>
      </c>
      <c r="H43" s="18" t="s">
        <v>6286</v>
      </c>
      <c r="I43" s="223">
        <v>17.100000000000001</v>
      </c>
      <c r="J43" s="229">
        <v>501</v>
      </c>
      <c r="L43" s="1"/>
    </row>
    <row r="44" spans="1:12" x14ac:dyDescent="0.3">
      <c r="A44" s="5"/>
      <c r="B44" s="109"/>
      <c r="C44" s="15"/>
      <c r="D44" s="6" t="s">
        <v>7801</v>
      </c>
      <c r="E44" s="18" t="s">
        <v>168</v>
      </c>
      <c r="F44" s="18" t="s">
        <v>4474</v>
      </c>
      <c r="G44" s="18" t="s">
        <v>6289</v>
      </c>
      <c r="H44" s="18" t="s">
        <v>6288</v>
      </c>
      <c r="I44" s="223">
        <v>14.9</v>
      </c>
      <c r="J44" s="229">
        <v>1001</v>
      </c>
      <c r="L44" s="1"/>
    </row>
    <row r="45" spans="1:12" x14ac:dyDescent="0.3">
      <c r="A45" s="5"/>
      <c r="B45" s="109"/>
      <c r="C45" s="15"/>
      <c r="D45" s="6" t="s">
        <v>7802</v>
      </c>
      <c r="E45" s="18" t="s">
        <v>168</v>
      </c>
      <c r="F45" s="18" t="s">
        <v>4474</v>
      </c>
      <c r="G45" s="18" t="s">
        <v>6291</v>
      </c>
      <c r="H45" s="18" t="s">
        <v>6290</v>
      </c>
      <c r="I45" s="223">
        <v>12.9</v>
      </c>
      <c r="J45" s="229">
        <v>5001</v>
      </c>
      <c r="L45" s="1"/>
    </row>
    <row r="46" spans="1:12" x14ac:dyDescent="0.3">
      <c r="A46" s="5"/>
      <c r="B46" s="109"/>
      <c r="C46" s="15"/>
      <c r="D46" s="6" t="s">
        <v>4500</v>
      </c>
      <c r="E46" s="18"/>
      <c r="F46" s="18"/>
      <c r="G46" s="18"/>
      <c r="H46" s="18"/>
      <c r="I46" s="17"/>
      <c r="J46" s="229"/>
      <c r="L46" s="1"/>
    </row>
    <row r="47" spans="1:12" x14ac:dyDescent="0.3">
      <c r="B47" s="109"/>
      <c r="C47" s="15" t="s">
        <v>7881</v>
      </c>
      <c r="D47" s="6"/>
      <c r="E47" s="18"/>
      <c r="F47" s="18"/>
      <c r="G47" s="18"/>
      <c r="H47" s="18"/>
      <c r="I47" s="17"/>
      <c r="J47" s="180"/>
      <c r="L47" s="1"/>
    </row>
    <row r="48" spans="1:12" x14ac:dyDescent="0.3">
      <c r="B48" s="109"/>
      <c r="C48" s="15"/>
      <c r="D48" s="6" t="s">
        <v>7803</v>
      </c>
      <c r="E48" s="18" t="s">
        <v>646</v>
      </c>
      <c r="F48" s="18" t="s">
        <v>149</v>
      </c>
      <c r="G48" s="18" t="s">
        <v>4484</v>
      </c>
      <c r="H48" s="18" t="s">
        <v>4485</v>
      </c>
      <c r="I48" s="223">
        <v>32</v>
      </c>
      <c r="J48" s="180">
        <v>5</v>
      </c>
      <c r="L48" s="1"/>
    </row>
    <row r="49" spans="2:12" x14ac:dyDescent="0.3">
      <c r="B49" s="109"/>
      <c r="C49" s="15"/>
      <c r="D49" s="6"/>
      <c r="E49" s="18"/>
      <c r="F49" s="18"/>
      <c r="G49" s="18"/>
      <c r="H49" s="18"/>
      <c r="I49" s="223"/>
      <c r="J49" s="180"/>
      <c r="L49" s="1"/>
    </row>
    <row r="50" spans="2:12" x14ac:dyDescent="0.3">
      <c r="B50" s="226"/>
      <c r="C50" s="123"/>
      <c r="D50" s="227"/>
      <c r="E50" s="206" t="s">
        <v>160</v>
      </c>
      <c r="F50" s="206" t="s">
        <v>161</v>
      </c>
      <c r="G50" s="206" t="s">
        <v>162</v>
      </c>
      <c r="H50" s="206" t="s">
        <v>60</v>
      </c>
      <c r="I50" s="446" t="s">
        <v>163</v>
      </c>
      <c r="J50" s="232"/>
      <c r="L50" s="1"/>
    </row>
    <row r="51" spans="2:12" x14ac:dyDescent="0.3">
      <c r="B51" s="193"/>
      <c r="C51" s="228" t="s">
        <v>4486</v>
      </c>
      <c r="D51" s="194"/>
      <c r="E51" s="194"/>
      <c r="F51" s="194"/>
      <c r="G51" s="194"/>
      <c r="H51" s="194"/>
      <c r="I51" s="447"/>
      <c r="J51" s="180"/>
      <c r="L51" s="1"/>
    </row>
    <row r="52" spans="2:12" x14ac:dyDescent="0.3">
      <c r="B52" s="50"/>
      <c r="C52" s="32"/>
      <c r="D52" s="32" t="s">
        <v>4487</v>
      </c>
      <c r="E52" s="18" t="s">
        <v>168</v>
      </c>
      <c r="F52" s="18" t="s">
        <v>148</v>
      </c>
      <c r="G52" s="18" t="s">
        <v>4488</v>
      </c>
      <c r="H52" s="18" t="s">
        <v>4489</v>
      </c>
      <c r="I52" s="223">
        <v>200</v>
      </c>
      <c r="J52" s="229"/>
      <c r="L52" s="1"/>
    </row>
    <row r="53" spans="2:12" x14ac:dyDescent="0.3">
      <c r="B53" s="51"/>
      <c r="C53" s="71"/>
      <c r="D53" s="71"/>
      <c r="E53" s="117"/>
      <c r="F53" s="117"/>
      <c r="G53" s="117"/>
      <c r="H53" s="117"/>
      <c r="I53" s="118"/>
      <c r="J53" s="181"/>
      <c r="L53" s="1"/>
    </row>
    <row r="54" spans="2:12" ht="30.75" customHeight="1" x14ac:dyDescent="0.3">
      <c r="B54" s="116"/>
      <c r="C54" s="170"/>
      <c r="D54" s="518" t="s">
        <v>4490</v>
      </c>
      <c r="E54" s="518"/>
      <c r="F54" s="518"/>
      <c r="G54" s="518"/>
      <c r="H54" s="518"/>
      <c r="I54" s="519"/>
      <c r="J54" s="181"/>
      <c r="L54" s="1"/>
    </row>
    <row r="55" spans="2:12" x14ac:dyDescent="0.3">
      <c r="L55" s="1"/>
    </row>
    <row r="56" spans="2:12" ht="57.6" x14ac:dyDescent="0.3">
      <c r="D56" s="58" t="s">
        <v>2645</v>
      </c>
      <c r="L56" s="1"/>
    </row>
    <row r="57" spans="2:12" x14ac:dyDescent="0.3">
      <c r="L57" s="1"/>
    </row>
    <row r="58" spans="2:12" x14ac:dyDescent="0.3">
      <c r="L58" s="1"/>
    </row>
    <row r="59" spans="2:12" x14ac:dyDescent="0.3">
      <c r="L59" s="1"/>
    </row>
    <row r="60" spans="2:12" x14ac:dyDescent="0.3">
      <c r="L60" s="1"/>
    </row>
    <row r="61" spans="2:12" x14ac:dyDescent="0.3">
      <c r="L61" s="1"/>
    </row>
    <row r="62" spans="2:12" x14ac:dyDescent="0.3">
      <c r="L62" s="1"/>
    </row>
    <row r="63" spans="2:12" x14ac:dyDescent="0.3">
      <c r="L63" s="1"/>
    </row>
    <row r="64" spans="2:12" x14ac:dyDescent="0.3">
      <c r="L64" s="1"/>
    </row>
    <row r="65" spans="12:12" x14ac:dyDescent="0.3">
      <c r="L65" s="1"/>
    </row>
    <row r="66" spans="12:12" x14ac:dyDescent="0.3">
      <c r="L66" s="1"/>
    </row>
    <row r="67" spans="12:12" x14ac:dyDescent="0.3">
      <c r="L67" s="1"/>
    </row>
    <row r="68" spans="12:12" x14ac:dyDescent="0.3">
      <c r="L68" s="1"/>
    </row>
    <row r="69" spans="12:12" x14ac:dyDescent="0.3">
      <c r="L69" s="1"/>
    </row>
    <row r="70" spans="12:12" x14ac:dyDescent="0.3">
      <c r="L70" s="1"/>
    </row>
    <row r="71" spans="12:12" x14ac:dyDescent="0.3">
      <c r="L71" s="1"/>
    </row>
    <row r="72" spans="12:12" x14ac:dyDescent="0.3">
      <c r="L72" s="1"/>
    </row>
    <row r="73" spans="12:12" x14ac:dyDescent="0.3">
      <c r="L73" s="1"/>
    </row>
    <row r="74" spans="12:12" x14ac:dyDescent="0.3">
      <c r="L74" s="1"/>
    </row>
    <row r="75" spans="12:12" x14ac:dyDescent="0.3">
      <c r="L75" s="1"/>
    </row>
    <row r="76" spans="12:12" x14ac:dyDescent="0.3">
      <c r="L76" s="1"/>
    </row>
    <row r="77" spans="12:12" x14ac:dyDescent="0.3">
      <c r="L77" s="1"/>
    </row>
    <row r="78" spans="12:12" x14ac:dyDescent="0.3">
      <c r="L78" s="1"/>
    </row>
    <row r="79" spans="12:12" x14ac:dyDescent="0.3">
      <c r="L79" s="1"/>
    </row>
    <row r="80" spans="12:12" x14ac:dyDescent="0.3">
      <c r="L80" s="1"/>
    </row>
    <row r="81" spans="12:12" x14ac:dyDescent="0.3">
      <c r="L81" s="1"/>
    </row>
    <row r="82" spans="12:12" x14ac:dyDescent="0.3">
      <c r="L82" s="1"/>
    </row>
    <row r="83" spans="12:12" x14ac:dyDescent="0.3">
      <c r="L83" s="1"/>
    </row>
    <row r="84" spans="12:12" x14ac:dyDescent="0.3">
      <c r="L84" s="1"/>
    </row>
    <row r="85" spans="12:12" x14ac:dyDescent="0.3">
      <c r="L85" s="1"/>
    </row>
    <row r="86" spans="12:12" x14ac:dyDescent="0.3">
      <c r="L86" s="1"/>
    </row>
    <row r="87" spans="12:12" x14ac:dyDescent="0.3">
      <c r="L87" s="1"/>
    </row>
    <row r="88" spans="12:12" x14ac:dyDescent="0.3">
      <c r="L88" s="1"/>
    </row>
    <row r="89" spans="12:12" x14ac:dyDescent="0.3">
      <c r="L89" s="1"/>
    </row>
    <row r="90" spans="12:12" x14ac:dyDescent="0.3">
      <c r="L90" s="1"/>
    </row>
    <row r="91" spans="12:12" x14ac:dyDescent="0.3">
      <c r="L91" s="1"/>
    </row>
    <row r="92" spans="12:12" x14ac:dyDescent="0.3">
      <c r="L92" s="1"/>
    </row>
    <row r="93" spans="12:12" x14ac:dyDescent="0.3">
      <c r="L93" s="1"/>
    </row>
    <row r="94" spans="12:12" x14ac:dyDescent="0.3">
      <c r="L94" s="1"/>
    </row>
    <row r="95" spans="12:12" x14ac:dyDescent="0.3">
      <c r="L95" s="1"/>
    </row>
    <row r="96" spans="12:12" x14ac:dyDescent="0.3">
      <c r="L96" s="1"/>
    </row>
    <row r="97" spans="12:12" x14ac:dyDescent="0.3">
      <c r="L97" s="1"/>
    </row>
    <row r="98" spans="12:12" x14ac:dyDescent="0.3">
      <c r="L98" s="1"/>
    </row>
    <row r="99" spans="12:12" x14ac:dyDescent="0.3">
      <c r="L99" s="1"/>
    </row>
    <row r="100" spans="12:12" x14ac:dyDescent="0.3">
      <c r="L100" s="1"/>
    </row>
    <row r="101" spans="12:12" x14ac:dyDescent="0.3">
      <c r="L101" s="1"/>
    </row>
    <row r="102" spans="12:12" x14ac:dyDescent="0.3">
      <c r="L102" s="1"/>
    </row>
    <row r="103" spans="12:12" x14ac:dyDescent="0.3">
      <c r="L103" s="1"/>
    </row>
    <row r="104" spans="12:12" x14ac:dyDescent="0.3">
      <c r="L104" s="1"/>
    </row>
    <row r="105" spans="12:12" x14ac:dyDescent="0.3">
      <c r="L105" s="1"/>
    </row>
    <row r="106" spans="12:12" x14ac:dyDescent="0.3">
      <c r="L106" s="1"/>
    </row>
    <row r="107" spans="12:12" x14ac:dyDescent="0.3">
      <c r="L107" s="1"/>
    </row>
    <row r="108" spans="12:12" x14ac:dyDescent="0.3">
      <c r="L108" s="1"/>
    </row>
    <row r="109" spans="12:12" x14ac:dyDescent="0.3">
      <c r="L109" s="1"/>
    </row>
    <row r="110" spans="12:12" x14ac:dyDescent="0.3">
      <c r="L110" s="1"/>
    </row>
    <row r="111" spans="12:12" x14ac:dyDescent="0.3">
      <c r="L111" s="1"/>
    </row>
    <row r="112" spans="12:12" x14ac:dyDescent="0.3">
      <c r="L112" s="1"/>
    </row>
    <row r="113" spans="12:12" x14ac:dyDescent="0.3">
      <c r="L113" s="1"/>
    </row>
    <row r="114" spans="12:12" x14ac:dyDescent="0.3">
      <c r="L114" s="1"/>
    </row>
    <row r="115" spans="12:12" x14ac:dyDescent="0.3">
      <c r="L115" s="1"/>
    </row>
    <row r="116" spans="12:12" x14ac:dyDescent="0.3">
      <c r="L116" s="1"/>
    </row>
    <row r="117" spans="12:12" x14ac:dyDescent="0.3">
      <c r="L117" s="1"/>
    </row>
    <row r="118" spans="12:12" x14ac:dyDescent="0.3">
      <c r="L118" s="1"/>
    </row>
    <row r="119" spans="12:12" x14ac:dyDescent="0.3">
      <c r="L119" s="1"/>
    </row>
    <row r="120" spans="12:12" x14ac:dyDescent="0.3">
      <c r="L120" s="1"/>
    </row>
    <row r="121" spans="12:12" x14ac:dyDescent="0.3">
      <c r="L121" s="1"/>
    </row>
    <row r="122" spans="12:12" x14ac:dyDescent="0.3">
      <c r="L122" s="1"/>
    </row>
    <row r="123" spans="12:12" x14ac:dyDescent="0.3">
      <c r="L123" s="1"/>
    </row>
    <row r="124" spans="12:12" x14ac:dyDescent="0.3">
      <c r="L124" s="1"/>
    </row>
    <row r="125" spans="12:12" x14ac:dyDescent="0.3">
      <c r="L125" s="1"/>
    </row>
    <row r="126" spans="12:12" x14ac:dyDescent="0.3">
      <c r="L126" s="1"/>
    </row>
    <row r="127" spans="12:12" x14ac:dyDescent="0.3">
      <c r="L127" s="1"/>
    </row>
    <row r="128" spans="12:12" x14ac:dyDescent="0.3">
      <c r="L128" s="1"/>
    </row>
    <row r="129" spans="12:12" x14ac:dyDescent="0.3">
      <c r="L129" s="1"/>
    </row>
    <row r="130" spans="12:12" x14ac:dyDescent="0.3">
      <c r="L130" s="1"/>
    </row>
    <row r="131" spans="12:12" x14ac:dyDescent="0.3">
      <c r="L131" s="1"/>
    </row>
    <row r="132" spans="12:12" x14ac:dyDescent="0.3">
      <c r="L132" s="1"/>
    </row>
    <row r="133" spans="12:12" x14ac:dyDescent="0.3">
      <c r="L133" s="1"/>
    </row>
    <row r="134" spans="12:12" x14ac:dyDescent="0.3">
      <c r="L134" s="1"/>
    </row>
    <row r="135" spans="12:12" x14ac:dyDescent="0.3">
      <c r="L135" s="1"/>
    </row>
    <row r="136" spans="12:12" x14ac:dyDescent="0.3">
      <c r="L136" s="1"/>
    </row>
    <row r="137" spans="12:12" x14ac:dyDescent="0.3">
      <c r="L137" s="1"/>
    </row>
    <row r="138" spans="12:12" x14ac:dyDescent="0.3">
      <c r="L138" s="1"/>
    </row>
    <row r="139" spans="12:12" x14ac:dyDescent="0.3">
      <c r="L139" s="1"/>
    </row>
    <row r="140" spans="12:12" x14ac:dyDescent="0.3">
      <c r="L140" s="1"/>
    </row>
    <row r="141" spans="12:12" x14ac:dyDescent="0.3">
      <c r="L141" s="1"/>
    </row>
    <row r="142" spans="12:12" x14ac:dyDescent="0.3">
      <c r="L142" s="1"/>
    </row>
    <row r="143" spans="12:12" x14ac:dyDescent="0.3">
      <c r="L143" s="1"/>
    </row>
    <row r="144" spans="12:12" x14ac:dyDescent="0.3">
      <c r="L144" s="1"/>
    </row>
    <row r="145" spans="12:12" x14ac:dyDescent="0.3">
      <c r="L145" s="1"/>
    </row>
    <row r="146" spans="12:12" x14ac:dyDescent="0.3">
      <c r="L146" s="1"/>
    </row>
    <row r="147" spans="12:12" x14ac:dyDescent="0.3">
      <c r="L147" s="1"/>
    </row>
    <row r="148" spans="12:12" x14ac:dyDescent="0.3">
      <c r="L148" s="1"/>
    </row>
    <row r="149" spans="12:12" x14ac:dyDescent="0.3">
      <c r="L149" s="1"/>
    </row>
    <row r="150" spans="12:12" x14ac:dyDescent="0.3">
      <c r="L150" s="1"/>
    </row>
    <row r="151" spans="12:12" x14ac:dyDescent="0.3">
      <c r="L151" s="1"/>
    </row>
    <row r="152" spans="12:12" x14ac:dyDescent="0.3">
      <c r="L152" s="1"/>
    </row>
    <row r="153" spans="12:12" x14ac:dyDescent="0.3">
      <c r="L153" s="1"/>
    </row>
    <row r="154" spans="12:12" x14ac:dyDescent="0.3">
      <c r="L154" s="1"/>
    </row>
    <row r="155" spans="12:12" x14ac:dyDescent="0.3">
      <c r="L155" s="1"/>
    </row>
    <row r="156" spans="12:12" x14ac:dyDescent="0.3">
      <c r="L156" s="1"/>
    </row>
    <row r="157" spans="12:12" x14ac:dyDescent="0.3">
      <c r="L157" s="1"/>
    </row>
    <row r="158" spans="12:12" x14ac:dyDescent="0.3">
      <c r="L158" s="1"/>
    </row>
    <row r="159" spans="12:12" x14ac:dyDescent="0.3">
      <c r="L159" s="1"/>
    </row>
    <row r="160" spans="12:12" x14ac:dyDescent="0.3">
      <c r="L160" s="1"/>
    </row>
    <row r="161" spans="12:12" x14ac:dyDescent="0.3">
      <c r="L161" s="1"/>
    </row>
    <row r="162" spans="12:12" x14ac:dyDescent="0.3">
      <c r="L162" s="1"/>
    </row>
    <row r="163" spans="12:12" x14ac:dyDescent="0.3">
      <c r="L163" s="1"/>
    </row>
    <row r="164" spans="12:12" x14ac:dyDescent="0.3">
      <c r="L164" s="1"/>
    </row>
    <row r="165" spans="12:12" x14ac:dyDescent="0.3">
      <c r="L165" s="1"/>
    </row>
    <row r="166" spans="12:12" x14ac:dyDescent="0.3">
      <c r="L166" s="1"/>
    </row>
    <row r="167" spans="12:12" x14ac:dyDescent="0.3">
      <c r="L167" s="1"/>
    </row>
    <row r="168" spans="12:12" x14ac:dyDescent="0.3">
      <c r="L168" s="1"/>
    </row>
    <row r="169" spans="12:12" x14ac:dyDescent="0.3">
      <c r="L169" s="1"/>
    </row>
    <row r="170" spans="12:12" x14ac:dyDescent="0.3">
      <c r="L170" s="1"/>
    </row>
    <row r="171" spans="12:12" x14ac:dyDescent="0.3">
      <c r="L171" s="1"/>
    </row>
    <row r="172" spans="12:12" x14ac:dyDescent="0.3">
      <c r="L172" s="1"/>
    </row>
    <row r="173" spans="12:12" x14ac:dyDescent="0.3">
      <c r="L173" s="1"/>
    </row>
    <row r="174" spans="12:12" x14ac:dyDescent="0.3">
      <c r="L174" s="1"/>
    </row>
    <row r="175" spans="12:12" x14ac:dyDescent="0.3">
      <c r="L175" s="1"/>
    </row>
    <row r="176" spans="12:12" x14ac:dyDescent="0.3">
      <c r="L176" s="1"/>
    </row>
    <row r="177" spans="12:12" x14ac:dyDescent="0.3">
      <c r="L177" s="1"/>
    </row>
    <row r="178" spans="12:12" x14ac:dyDescent="0.3">
      <c r="L178" s="1"/>
    </row>
    <row r="179" spans="12:12" x14ac:dyDescent="0.3">
      <c r="L179" s="1"/>
    </row>
    <row r="180" spans="12:12" x14ac:dyDescent="0.3">
      <c r="L180" s="1"/>
    </row>
    <row r="181" spans="12:12" x14ac:dyDescent="0.3">
      <c r="L181" s="1"/>
    </row>
    <row r="182" spans="12:12" x14ac:dyDescent="0.3">
      <c r="L182" s="1"/>
    </row>
    <row r="183" spans="12:12" x14ac:dyDescent="0.3">
      <c r="L183" s="1"/>
    </row>
    <row r="184" spans="12:12" x14ac:dyDescent="0.3">
      <c r="L184" s="1"/>
    </row>
    <row r="185" spans="12:12" x14ac:dyDescent="0.3">
      <c r="L185" s="1"/>
    </row>
    <row r="186" spans="12:12" x14ac:dyDescent="0.3">
      <c r="L186" s="1"/>
    </row>
    <row r="187" spans="12:12" x14ac:dyDescent="0.3">
      <c r="L187" s="1"/>
    </row>
    <row r="188" spans="12:12" x14ac:dyDescent="0.3">
      <c r="L188" s="1"/>
    </row>
    <row r="189" spans="12:12" x14ac:dyDescent="0.3">
      <c r="L189" s="1"/>
    </row>
    <row r="190" spans="12:12" x14ac:dyDescent="0.3">
      <c r="L190" s="1"/>
    </row>
    <row r="191" spans="12:12" x14ac:dyDescent="0.3">
      <c r="L191" s="1"/>
    </row>
    <row r="192" spans="12:12" x14ac:dyDescent="0.3">
      <c r="L192" s="1"/>
    </row>
    <row r="193" spans="12:12" x14ac:dyDescent="0.3">
      <c r="L193" s="1"/>
    </row>
    <row r="194" spans="12:12" x14ac:dyDescent="0.3">
      <c r="L194" s="1"/>
    </row>
    <row r="195" spans="12:12" x14ac:dyDescent="0.3">
      <c r="L195" s="1"/>
    </row>
    <row r="196" spans="12:12" x14ac:dyDescent="0.3">
      <c r="L196" s="1"/>
    </row>
    <row r="197" spans="12:12" x14ac:dyDescent="0.3">
      <c r="L197" s="1"/>
    </row>
    <row r="198" spans="12:12" x14ac:dyDescent="0.3">
      <c r="L198" s="1"/>
    </row>
    <row r="199" spans="12:12" x14ac:dyDescent="0.3">
      <c r="L199" s="1"/>
    </row>
    <row r="200" spans="12:12" x14ac:dyDescent="0.3">
      <c r="L200" s="1"/>
    </row>
    <row r="201" spans="12:12" x14ac:dyDescent="0.3">
      <c r="L201" s="1"/>
    </row>
    <row r="202" spans="12:12" x14ac:dyDescent="0.3">
      <c r="L202" s="1"/>
    </row>
    <row r="203" spans="12:12" x14ac:dyDescent="0.3">
      <c r="L203" s="1"/>
    </row>
    <row r="204" spans="12:12" x14ac:dyDescent="0.3">
      <c r="L204" s="1"/>
    </row>
    <row r="205" spans="12:12" x14ac:dyDescent="0.3">
      <c r="L205" s="1"/>
    </row>
    <row r="206" spans="12:12" x14ac:dyDescent="0.3">
      <c r="L206" s="1"/>
    </row>
    <row r="207" spans="12:12" x14ac:dyDescent="0.3">
      <c r="L207" s="1"/>
    </row>
    <row r="208" spans="12:12" x14ac:dyDescent="0.3">
      <c r="L208" s="1"/>
    </row>
    <row r="209" spans="12:12" x14ac:dyDescent="0.3">
      <c r="L209" s="1"/>
    </row>
    <row r="210" spans="12:12" x14ac:dyDescent="0.3">
      <c r="L210" s="1"/>
    </row>
    <row r="211" spans="12:12" x14ac:dyDescent="0.3">
      <c r="L211" s="1"/>
    </row>
    <row r="212" spans="12:12" x14ac:dyDescent="0.3">
      <c r="L212" s="1"/>
    </row>
    <row r="213" spans="12:12" x14ac:dyDescent="0.3">
      <c r="L213" s="1"/>
    </row>
    <row r="214" spans="12:12" x14ac:dyDescent="0.3">
      <c r="L214" s="1"/>
    </row>
    <row r="215" spans="12:12" x14ac:dyDescent="0.3">
      <c r="L215" s="1"/>
    </row>
    <row r="216" spans="12:12" x14ac:dyDescent="0.3">
      <c r="L216" s="1"/>
    </row>
    <row r="217" spans="12:12" x14ac:dyDescent="0.3">
      <c r="L217" s="1"/>
    </row>
    <row r="218" spans="12:12" x14ac:dyDescent="0.3">
      <c r="L218" s="1"/>
    </row>
    <row r="219" spans="12:12" x14ac:dyDescent="0.3">
      <c r="L219" s="1"/>
    </row>
    <row r="220" spans="12:12" x14ac:dyDescent="0.3">
      <c r="L220" s="1"/>
    </row>
    <row r="221" spans="12:12" x14ac:dyDescent="0.3">
      <c r="L221" s="1"/>
    </row>
    <row r="222" spans="12:12" x14ac:dyDescent="0.3">
      <c r="L222" s="1"/>
    </row>
    <row r="223" spans="12:12" x14ac:dyDescent="0.3">
      <c r="L223" s="1"/>
    </row>
    <row r="224" spans="12: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row r="1442" spans="12:12" x14ac:dyDescent="0.3">
      <c r="L1442" s="1"/>
    </row>
    <row r="1443" spans="12:12" x14ac:dyDescent="0.3">
      <c r="L1443" s="1"/>
    </row>
    <row r="1444" spans="12:12" x14ac:dyDescent="0.3">
      <c r="L1444" s="1"/>
    </row>
    <row r="1445" spans="12:12" x14ac:dyDescent="0.3">
      <c r="L1445" s="1"/>
    </row>
    <row r="1446" spans="12:12" x14ac:dyDescent="0.3">
      <c r="L1446" s="1"/>
    </row>
    <row r="1447" spans="12:12" x14ac:dyDescent="0.3">
      <c r="L1447" s="1"/>
    </row>
    <row r="1448" spans="12:12" x14ac:dyDescent="0.3">
      <c r="L1448" s="1"/>
    </row>
    <row r="1449" spans="12:12" x14ac:dyDescent="0.3">
      <c r="L1449" s="1"/>
    </row>
  </sheetData>
  <mergeCells count="2">
    <mergeCell ref="D54:I54"/>
    <mergeCell ref="B3:D3"/>
  </mergeCells>
  <pageMargins left="0.7" right="0.7" top="0.75" bottom="0.75" header="0.3" footer="0.3"/>
  <pageSetup scale="6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203D-892A-471C-ABF6-F20FCF6A4AC8}">
  <sheetPr codeName="Sheet13">
    <pageSetUpPr fitToPage="1"/>
  </sheetPr>
  <dimension ref="A1:L1441"/>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3.109375" style="53" customWidth="1"/>
    <col min="6" max="6" width="13.5546875" style="53" customWidth="1"/>
    <col min="7" max="7" width="17.33203125" style="53" customWidth="1"/>
    <col min="8" max="8" width="18.33203125" style="53" customWidth="1"/>
    <col min="9" max="9" width="19" style="53" customWidth="1"/>
    <col min="10" max="10" width="18.44140625" style="53" customWidth="1"/>
    <col min="11"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t="s">
        <v>58</v>
      </c>
      <c r="F3" s="13"/>
      <c r="G3" s="157" t="s">
        <v>157</v>
      </c>
      <c r="H3" s="13"/>
      <c r="I3" s="66"/>
    </row>
    <row r="4" spans="1:12" x14ac:dyDescent="0.3">
      <c r="A4" s="1"/>
      <c r="B4" s="7" t="s">
        <v>4491</v>
      </c>
      <c r="C4" s="8"/>
      <c r="D4" s="29"/>
      <c r="E4" s="90"/>
      <c r="F4" s="24"/>
      <c r="G4" s="24"/>
      <c r="H4" s="91"/>
      <c r="I4" s="91"/>
      <c r="J4" s="91"/>
    </row>
    <row r="5" spans="1:12" ht="28.8" x14ac:dyDescent="0.3">
      <c r="A5" s="1"/>
      <c r="B5" s="7"/>
      <c r="C5" s="8"/>
      <c r="D5" s="29"/>
      <c r="E5" s="26" t="s">
        <v>160</v>
      </c>
      <c r="F5" s="26" t="s">
        <v>161</v>
      </c>
      <c r="G5" s="26" t="s">
        <v>162</v>
      </c>
      <c r="H5" s="26" t="s">
        <v>60</v>
      </c>
      <c r="I5" s="26" t="s">
        <v>3644</v>
      </c>
      <c r="J5" s="26" t="s">
        <v>3645</v>
      </c>
    </row>
    <row r="6" spans="1:12" x14ac:dyDescent="0.3">
      <c r="A6" s="1"/>
      <c r="B6" s="116"/>
      <c r="C6" s="183" t="s">
        <v>3603</v>
      </c>
      <c r="D6" s="68"/>
      <c r="E6" s="69"/>
      <c r="F6" s="69"/>
      <c r="G6" s="117"/>
      <c r="H6" s="117"/>
      <c r="I6" s="118"/>
      <c r="J6" s="172"/>
    </row>
    <row r="7" spans="1:12" x14ac:dyDescent="0.3">
      <c r="A7" s="1"/>
      <c r="B7" s="109"/>
      <c r="C7" s="15" t="s">
        <v>4492</v>
      </c>
      <c r="D7" s="12"/>
      <c r="E7" s="13"/>
      <c r="F7" s="13"/>
      <c r="G7" s="18"/>
      <c r="H7" s="18"/>
      <c r="I7" s="17"/>
      <c r="J7" s="179"/>
    </row>
    <row r="8" spans="1:12" x14ac:dyDescent="0.3">
      <c r="A8" s="5"/>
      <c r="B8" s="109"/>
      <c r="C8" s="15"/>
      <c r="D8" s="6" t="s">
        <v>6327</v>
      </c>
      <c r="E8" s="18" t="s">
        <v>168</v>
      </c>
      <c r="F8" s="18" t="s">
        <v>4474</v>
      </c>
      <c r="G8" s="188" t="s">
        <v>6329</v>
      </c>
      <c r="H8" s="18" t="s">
        <v>6328</v>
      </c>
      <c r="I8" s="223">
        <v>91.2</v>
      </c>
      <c r="J8" s="180">
        <v>1</v>
      </c>
      <c r="L8" s="1"/>
    </row>
    <row r="9" spans="1:12" x14ac:dyDescent="0.3">
      <c r="A9" s="5"/>
      <c r="B9" s="109"/>
      <c r="C9" s="15"/>
      <c r="D9" s="6" t="s">
        <v>6330</v>
      </c>
      <c r="E9" s="18" t="s">
        <v>168</v>
      </c>
      <c r="F9" s="18" t="s">
        <v>4474</v>
      </c>
      <c r="G9" s="188" t="s">
        <v>6332</v>
      </c>
      <c r="H9" s="18" t="s">
        <v>6331</v>
      </c>
      <c r="I9" s="223">
        <v>80.400000000000006</v>
      </c>
      <c r="J9" s="180">
        <v>51</v>
      </c>
      <c r="L9" s="1"/>
    </row>
    <row r="10" spans="1:12" x14ac:dyDescent="0.3">
      <c r="A10" s="5"/>
      <c r="B10" s="109"/>
      <c r="C10" s="15"/>
      <c r="D10" s="6" t="s">
        <v>6333</v>
      </c>
      <c r="E10" s="18" t="s">
        <v>168</v>
      </c>
      <c r="F10" s="18" t="s">
        <v>4474</v>
      </c>
      <c r="G10" s="188" t="s">
        <v>6335</v>
      </c>
      <c r="H10" s="18" t="s">
        <v>6334</v>
      </c>
      <c r="I10" s="223">
        <v>71.3</v>
      </c>
      <c r="J10" s="180">
        <v>101</v>
      </c>
      <c r="L10" s="1"/>
    </row>
    <row r="11" spans="1:12" x14ac:dyDescent="0.3">
      <c r="A11" s="5"/>
      <c r="B11" s="109"/>
      <c r="C11" s="15"/>
      <c r="D11" s="6" t="s">
        <v>6336</v>
      </c>
      <c r="E11" s="18" t="s">
        <v>168</v>
      </c>
      <c r="F11" s="18" t="s">
        <v>4474</v>
      </c>
      <c r="G11" s="188" t="s">
        <v>6338</v>
      </c>
      <c r="H11" s="18" t="s">
        <v>6337</v>
      </c>
      <c r="I11" s="223">
        <v>63.9</v>
      </c>
      <c r="J11" s="180">
        <v>251</v>
      </c>
      <c r="L11" s="1"/>
    </row>
    <row r="12" spans="1:12" x14ac:dyDescent="0.3">
      <c r="A12" s="5"/>
      <c r="B12" s="109"/>
      <c r="C12" s="15"/>
      <c r="D12" s="6" t="s">
        <v>6339</v>
      </c>
      <c r="E12" s="18" t="s">
        <v>168</v>
      </c>
      <c r="F12" s="18" t="s">
        <v>4474</v>
      </c>
      <c r="G12" s="188" t="s">
        <v>6341</v>
      </c>
      <c r="H12" s="18" t="s">
        <v>6340</v>
      </c>
      <c r="I12" s="223">
        <v>54.8</v>
      </c>
      <c r="J12" s="180">
        <v>501</v>
      </c>
      <c r="L12" s="1"/>
    </row>
    <row r="13" spans="1:12" x14ac:dyDescent="0.3">
      <c r="A13" s="5"/>
      <c r="B13" s="109"/>
      <c r="C13" s="15"/>
      <c r="D13" s="6" t="s">
        <v>6342</v>
      </c>
      <c r="E13" s="18" t="s">
        <v>168</v>
      </c>
      <c r="F13" s="18" t="s">
        <v>4474</v>
      </c>
      <c r="G13" s="188" t="s">
        <v>6344</v>
      </c>
      <c r="H13" s="18" t="s">
        <v>6343</v>
      </c>
      <c r="I13" s="223">
        <v>47.6</v>
      </c>
      <c r="J13" s="180">
        <v>1001</v>
      </c>
      <c r="L13" s="1"/>
    </row>
    <row r="14" spans="1:12" x14ac:dyDescent="0.3">
      <c r="A14" s="5"/>
      <c r="B14" s="109"/>
      <c r="C14" s="15"/>
      <c r="D14" s="6" t="s">
        <v>6345</v>
      </c>
      <c r="E14" s="18" t="s">
        <v>168</v>
      </c>
      <c r="F14" s="18" t="s">
        <v>4474</v>
      </c>
      <c r="G14" s="188" t="s">
        <v>6347</v>
      </c>
      <c r="H14" s="18" t="s">
        <v>6346</v>
      </c>
      <c r="I14" s="223">
        <v>41.1</v>
      </c>
      <c r="J14" s="180">
        <v>5001</v>
      </c>
      <c r="L14" s="1"/>
    </row>
    <row r="15" spans="1:12" x14ac:dyDescent="0.3">
      <c r="A15" s="5"/>
      <c r="B15" s="109"/>
      <c r="C15" s="15"/>
      <c r="D15" s="6"/>
      <c r="E15" s="18"/>
      <c r="F15" s="18"/>
      <c r="G15" s="188"/>
      <c r="H15" s="18"/>
      <c r="I15" s="17"/>
      <c r="J15" s="180"/>
      <c r="L15" s="1"/>
    </row>
    <row r="16" spans="1:12" x14ac:dyDescent="0.3">
      <c r="A16" s="5"/>
      <c r="B16" s="109"/>
      <c r="C16" s="15" t="s">
        <v>4493</v>
      </c>
      <c r="D16" s="6"/>
      <c r="E16" s="18"/>
      <c r="F16" s="18"/>
      <c r="G16" s="188"/>
      <c r="H16" s="18"/>
      <c r="I16" s="17"/>
      <c r="J16" s="180"/>
      <c r="L16" s="1"/>
    </row>
    <row r="17" spans="1:12" x14ac:dyDescent="0.3">
      <c r="A17" s="5"/>
      <c r="B17" s="109"/>
      <c r="C17" s="15"/>
      <c r="D17" s="6" t="s">
        <v>6306</v>
      </c>
      <c r="E17" s="18" t="s">
        <v>168</v>
      </c>
      <c r="F17" s="18" t="s">
        <v>4474</v>
      </c>
      <c r="G17" s="188" t="s">
        <v>6308</v>
      </c>
      <c r="H17" s="18" t="s">
        <v>6307</v>
      </c>
      <c r="I17" s="223">
        <v>38</v>
      </c>
      <c r="J17" s="179">
        <v>1</v>
      </c>
      <c r="L17" s="1"/>
    </row>
    <row r="18" spans="1:12" x14ac:dyDescent="0.3">
      <c r="A18" s="5"/>
      <c r="B18" s="109"/>
      <c r="C18" s="15"/>
      <c r="D18" s="6" t="s">
        <v>6309</v>
      </c>
      <c r="E18" s="18" t="s">
        <v>168</v>
      </c>
      <c r="F18" s="18" t="s">
        <v>4474</v>
      </c>
      <c r="G18" s="188" t="s">
        <v>6311</v>
      </c>
      <c r="H18" s="18" t="s">
        <v>6310</v>
      </c>
      <c r="I18" s="223">
        <v>33.5</v>
      </c>
      <c r="J18" s="179">
        <v>51</v>
      </c>
      <c r="L18" s="1"/>
    </row>
    <row r="19" spans="1:12" x14ac:dyDescent="0.3">
      <c r="A19" s="5"/>
      <c r="B19" s="109"/>
      <c r="C19" s="15"/>
      <c r="D19" s="6" t="s">
        <v>6312</v>
      </c>
      <c r="E19" s="18" t="s">
        <v>168</v>
      </c>
      <c r="F19" s="18" t="s">
        <v>4474</v>
      </c>
      <c r="G19" s="188" t="s">
        <v>6314</v>
      </c>
      <c r="H19" s="18" t="s">
        <v>6313</v>
      </c>
      <c r="I19" s="223">
        <v>29.7</v>
      </c>
      <c r="J19" s="179">
        <v>101</v>
      </c>
      <c r="L19" s="1"/>
    </row>
    <row r="20" spans="1:12" x14ac:dyDescent="0.3">
      <c r="A20" s="5"/>
      <c r="B20" s="109"/>
      <c r="C20" s="15"/>
      <c r="D20" s="6" t="s">
        <v>6315</v>
      </c>
      <c r="E20" s="18" t="s">
        <v>168</v>
      </c>
      <c r="F20" s="18" t="s">
        <v>4474</v>
      </c>
      <c r="G20" s="188" t="s">
        <v>6317</v>
      </c>
      <c r="H20" s="18" t="s">
        <v>6316</v>
      </c>
      <c r="I20" s="223">
        <v>26.6</v>
      </c>
      <c r="J20" s="179">
        <v>251</v>
      </c>
      <c r="L20" s="1"/>
    </row>
    <row r="21" spans="1:12" x14ac:dyDescent="0.3">
      <c r="A21" s="5"/>
      <c r="B21" s="109"/>
      <c r="C21" s="15"/>
      <c r="D21" s="6" t="s">
        <v>6318</v>
      </c>
      <c r="E21" s="18" t="s">
        <v>168</v>
      </c>
      <c r="F21" s="18" t="s">
        <v>4474</v>
      </c>
      <c r="G21" s="188" t="s">
        <v>6320</v>
      </c>
      <c r="H21" s="18" t="s">
        <v>6319</v>
      </c>
      <c r="I21" s="223">
        <v>22.8</v>
      </c>
      <c r="J21" s="179">
        <v>501</v>
      </c>
      <c r="L21" s="1"/>
    </row>
    <row r="22" spans="1:12" x14ac:dyDescent="0.3">
      <c r="A22" s="5"/>
      <c r="B22" s="109"/>
      <c r="C22" s="15"/>
      <c r="D22" s="6" t="s">
        <v>6321</v>
      </c>
      <c r="E22" s="18" t="s">
        <v>168</v>
      </c>
      <c r="F22" s="18" t="s">
        <v>4474</v>
      </c>
      <c r="G22" s="188" t="s">
        <v>6323</v>
      </c>
      <c r="H22" s="18" t="s">
        <v>6322</v>
      </c>
      <c r="I22" s="223">
        <v>19.8</v>
      </c>
      <c r="J22" s="179">
        <v>1001</v>
      </c>
      <c r="L22" s="1"/>
    </row>
    <row r="23" spans="1:12" x14ac:dyDescent="0.3">
      <c r="A23" s="5"/>
      <c r="B23" s="109"/>
      <c r="C23" s="15"/>
      <c r="D23" s="6" t="s">
        <v>6324</v>
      </c>
      <c r="E23" s="18" t="s">
        <v>168</v>
      </c>
      <c r="F23" s="18" t="s">
        <v>4474</v>
      </c>
      <c r="G23" s="188" t="s">
        <v>6326</v>
      </c>
      <c r="H23" s="18" t="s">
        <v>6325</v>
      </c>
      <c r="I23" s="223">
        <v>17.100000000000001</v>
      </c>
      <c r="J23" s="179">
        <v>5001</v>
      </c>
      <c r="L23" s="1"/>
    </row>
    <row r="24" spans="1:12" x14ac:dyDescent="0.3">
      <c r="A24" s="5"/>
      <c r="B24" s="109"/>
      <c r="C24" s="15"/>
      <c r="D24" s="6"/>
      <c r="E24" s="18"/>
      <c r="F24" s="18"/>
      <c r="G24" s="188"/>
      <c r="H24" s="18"/>
      <c r="I24" s="17"/>
      <c r="J24" s="179"/>
      <c r="L24" s="1"/>
    </row>
    <row r="25" spans="1:12" x14ac:dyDescent="0.3">
      <c r="B25" s="109"/>
      <c r="C25" s="15" t="s">
        <v>4494</v>
      </c>
      <c r="D25" s="6"/>
      <c r="E25" s="18"/>
      <c r="F25" s="18"/>
      <c r="G25" s="188"/>
      <c r="H25" s="18"/>
      <c r="I25" s="17"/>
      <c r="J25" s="180"/>
      <c r="L25" s="1"/>
    </row>
    <row r="26" spans="1:12" x14ac:dyDescent="0.3">
      <c r="B26" s="109"/>
      <c r="C26" s="15"/>
      <c r="D26" s="6" t="s">
        <v>4495</v>
      </c>
      <c r="E26" s="18" t="s">
        <v>646</v>
      </c>
      <c r="F26" s="18" t="s">
        <v>149</v>
      </c>
      <c r="G26" s="188">
        <v>654522030818</v>
      </c>
      <c r="H26" s="18" t="s">
        <v>4496</v>
      </c>
      <c r="I26" s="17">
        <v>50</v>
      </c>
      <c r="J26" s="180">
        <v>5</v>
      </c>
      <c r="L26" s="1"/>
    </row>
    <row r="27" spans="1:12" x14ac:dyDescent="0.3">
      <c r="B27" s="109"/>
      <c r="C27" s="15"/>
      <c r="D27" s="6"/>
      <c r="E27" s="18"/>
      <c r="F27" s="18"/>
      <c r="G27" s="18"/>
      <c r="H27" s="18"/>
      <c r="I27" s="17"/>
      <c r="J27" s="180"/>
      <c r="L27" s="1"/>
    </row>
    <row r="28" spans="1:12" x14ac:dyDescent="0.3">
      <c r="B28" s="116"/>
      <c r="C28" s="170"/>
      <c r="D28" s="67"/>
      <c r="E28" s="117"/>
      <c r="F28" s="117"/>
      <c r="G28" s="117"/>
      <c r="H28" s="117"/>
      <c r="I28" s="118"/>
      <c r="J28" s="181"/>
      <c r="L28" s="1"/>
    </row>
    <row r="29" spans="1:12" ht="30" customHeight="1" x14ac:dyDescent="0.3">
      <c r="B29" s="116"/>
      <c r="C29" s="170"/>
      <c r="D29" s="518" t="s">
        <v>4497</v>
      </c>
      <c r="E29" s="518"/>
      <c r="F29" s="518"/>
      <c r="G29" s="518"/>
      <c r="H29" s="518"/>
      <c r="I29" s="519"/>
      <c r="J29" s="181"/>
      <c r="L29" s="1"/>
    </row>
    <row r="30" spans="1:12" x14ac:dyDescent="0.3">
      <c r="L30" s="1"/>
    </row>
    <row r="31" spans="1:12" ht="57.6" x14ac:dyDescent="0.3">
      <c r="D31" s="58" t="s">
        <v>2645</v>
      </c>
      <c r="L31" s="1"/>
    </row>
    <row r="32" spans="1:12" x14ac:dyDescent="0.3">
      <c r="L32" s="1"/>
    </row>
    <row r="33" spans="12:12" x14ac:dyDescent="0.3">
      <c r="L33" s="1"/>
    </row>
    <row r="34" spans="12:12" x14ac:dyDescent="0.3">
      <c r="L34" s="1"/>
    </row>
    <row r="35" spans="12:12" x14ac:dyDescent="0.3">
      <c r="L35" s="1"/>
    </row>
    <row r="36" spans="12:12" x14ac:dyDescent="0.3">
      <c r="L36" s="1"/>
    </row>
    <row r="37" spans="12:12" x14ac:dyDescent="0.3">
      <c r="L37" s="1"/>
    </row>
    <row r="38" spans="12:12" x14ac:dyDescent="0.3">
      <c r="L38" s="1"/>
    </row>
    <row r="39" spans="12:12" x14ac:dyDescent="0.3">
      <c r="L39" s="1"/>
    </row>
    <row r="40" spans="12:12" x14ac:dyDescent="0.3">
      <c r="L40" s="1"/>
    </row>
    <row r="41" spans="12:12" x14ac:dyDescent="0.3">
      <c r="L41" s="1"/>
    </row>
    <row r="42" spans="12:12" x14ac:dyDescent="0.3">
      <c r="L42" s="1"/>
    </row>
    <row r="43" spans="12:12" x14ac:dyDescent="0.3">
      <c r="L43" s="1"/>
    </row>
    <row r="44" spans="12:12" x14ac:dyDescent="0.3">
      <c r="L44" s="1"/>
    </row>
    <row r="45" spans="12:12" x14ac:dyDescent="0.3">
      <c r="L45" s="1"/>
    </row>
    <row r="46" spans="12:12" x14ac:dyDescent="0.3">
      <c r="L46" s="1"/>
    </row>
    <row r="47" spans="12:12" x14ac:dyDescent="0.3">
      <c r="L47" s="1"/>
    </row>
    <row r="48" spans="12:12" x14ac:dyDescent="0.3">
      <c r="L48" s="1"/>
    </row>
    <row r="49" spans="12:12" x14ac:dyDescent="0.3">
      <c r="L49" s="1"/>
    </row>
    <row r="50" spans="12:12" x14ac:dyDescent="0.3">
      <c r="L50" s="1"/>
    </row>
    <row r="51" spans="12:12" x14ac:dyDescent="0.3">
      <c r="L51" s="1"/>
    </row>
    <row r="52" spans="12:12" x14ac:dyDescent="0.3">
      <c r="L52" s="1"/>
    </row>
    <row r="53" spans="12:12" x14ac:dyDescent="0.3">
      <c r="L53" s="1"/>
    </row>
    <row r="54" spans="12:12" x14ac:dyDescent="0.3">
      <c r="L54" s="1"/>
    </row>
    <row r="55" spans="12:12" x14ac:dyDescent="0.3">
      <c r="L55" s="1"/>
    </row>
    <row r="56" spans="12:12" x14ac:dyDescent="0.3">
      <c r="L56" s="1"/>
    </row>
    <row r="57" spans="12:12" x14ac:dyDescent="0.3">
      <c r="L57" s="1"/>
    </row>
    <row r="58" spans="12:12" x14ac:dyDescent="0.3">
      <c r="L58" s="1"/>
    </row>
    <row r="59" spans="12:12" x14ac:dyDescent="0.3">
      <c r="L59" s="1"/>
    </row>
    <row r="60" spans="12:12" x14ac:dyDescent="0.3">
      <c r="L60" s="1"/>
    </row>
    <row r="61" spans="12:12" x14ac:dyDescent="0.3">
      <c r="L61" s="1"/>
    </row>
    <row r="62" spans="12:12" x14ac:dyDescent="0.3">
      <c r="L62" s="1"/>
    </row>
    <row r="63" spans="12:12" x14ac:dyDescent="0.3">
      <c r="L63" s="1"/>
    </row>
    <row r="64" spans="12:12" x14ac:dyDescent="0.3">
      <c r="L64" s="1"/>
    </row>
    <row r="65" spans="12:12" x14ac:dyDescent="0.3">
      <c r="L65" s="1"/>
    </row>
    <row r="66" spans="12:12" x14ac:dyDescent="0.3">
      <c r="L66" s="1"/>
    </row>
    <row r="67" spans="12:12" x14ac:dyDescent="0.3">
      <c r="L67" s="1"/>
    </row>
    <row r="68" spans="12:12" x14ac:dyDescent="0.3">
      <c r="L68" s="1"/>
    </row>
    <row r="69" spans="12:12" x14ac:dyDescent="0.3">
      <c r="L69" s="1"/>
    </row>
    <row r="70" spans="12:12" x14ac:dyDescent="0.3">
      <c r="L70" s="1"/>
    </row>
    <row r="71" spans="12:12" x14ac:dyDescent="0.3">
      <c r="L71" s="1"/>
    </row>
    <row r="72" spans="12:12" x14ac:dyDescent="0.3">
      <c r="L72" s="1"/>
    </row>
    <row r="73" spans="12:12" x14ac:dyDescent="0.3">
      <c r="L73" s="1"/>
    </row>
    <row r="74" spans="12:12" x14ac:dyDescent="0.3">
      <c r="L74" s="1"/>
    </row>
    <row r="75" spans="12:12" x14ac:dyDescent="0.3">
      <c r="L75" s="1"/>
    </row>
    <row r="76" spans="12:12" x14ac:dyDescent="0.3">
      <c r="L76" s="1"/>
    </row>
    <row r="77" spans="12:12" x14ac:dyDescent="0.3">
      <c r="L77" s="1"/>
    </row>
    <row r="78" spans="12:12" x14ac:dyDescent="0.3">
      <c r="L78" s="1"/>
    </row>
    <row r="79" spans="12:12" x14ac:dyDescent="0.3">
      <c r="L79" s="1"/>
    </row>
    <row r="80" spans="12:12" x14ac:dyDescent="0.3">
      <c r="L80" s="1"/>
    </row>
    <row r="81" spans="12:12" x14ac:dyDescent="0.3">
      <c r="L81" s="1"/>
    </row>
    <row r="82" spans="12:12" x14ac:dyDescent="0.3">
      <c r="L82" s="1"/>
    </row>
    <row r="83" spans="12:12" x14ac:dyDescent="0.3">
      <c r="L83" s="1"/>
    </row>
    <row r="84" spans="12:12" x14ac:dyDescent="0.3">
      <c r="L84" s="1"/>
    </row>
    <row r="85" spans="12:12" x14ac:dyDescent="0.3">
      <c r="L85" s="1"/>
    </row>
    <row r="86" spans="12:12" x14ac:dyDescent="0.3">
      <c r="L86" s="1"/>
    </row>
    <row r="87" spans="12:12" x14ac:dyDescent="0.3">
      <c r="L87" s="1"/>
    </row>
    <row r="88" spans="12:12" x14ac:dyDescent="0.3">
      <c r="L88" s="1"/>
    </row>
    <row r="89" spans="12:12" x14ac:dyDescent="0.3">
      <c r="L89" s="1"/>
    </row>
    <row r="90" spans="12:12" x14ac:dyDescent="0.3">
      <c r="L90" s="1"/>
    </row>
    <row r="91" spans="12:12" x14ac:dyDescent="0.3">
      <c r="L91" s="1"/>
    </row>
    <row r="92" spans="12:12" x14ac:dyDescent="0.3">
      <c r="L92" s="1"/>
    </row>
    <row r="93" spans="12:12" x14ac:dyDescent="0.3">
      <c r="L93" s="1"/>
    </row>
    <row r="94" spans="12:12" x14ac:dyDescent="0.3">
      <c r="L94" s="1"/>
    </row>
    <row r="95" spans="12:12" x14ac:dyDescent="0.3">
      <c r="L95" s="1"/>
    </row>
    <row r="96" spans="12:12" x14ac:dyDescent="0.3">
      <c r="L96" s="1"/>
    </row>
    <row r="97" spans="12:12" x14ac:dyDescent="0.3">
      <c r="L97" s="1"/>
    </row>
    <row r="98" spans="12:12" x14ac:dyDescent="0.3">
      <c r="L98" s="1"/>
    </row>
    <row r="99" spans="12:12" x14ac:dyDescent="0.3">
      <c r="L99" s="1"/>
    </row>
    <row r="100" spans="12:12" x14ac:dyDescent="0.3">
      <c r="L100" s="1"/>
    </row>
    <row r="101" spans="12:12" x14ac:dyDescent="0.3">
      <c r="L101" s="1"/>
    </row>
    <row r="102" spans="12:12" x14ac:dyDescent="0.3">
      <c r="L102" s="1"/>
    </row>
    <row r="103" spans="12:12" x14ac:dyDescent="0.3">
      <c r="L103" s="1"/>
    </row>
    <row r="104" spans="12:12" x14ac:dyDescent="0.3">
      <c r="L104" s="1"/>
    </row>
    <row r="105" spans="12:12" x14ac:dyDescent="0.3">
      <c r="L105" s="1"/>
    </row>
    <row r="106" spans="12:12" x14ac:dyDescent="0.3">
      <c r="L106" s="1"/>
    </row>
    <row r="107" spans="12:12" x14ac:dyDescent="0.3">
      <c r="L107" s="1"/>
    </row>
    <row r="108" spans="12:12" x14ac:dyDescent="0.3">
      <c r="L108" s="1"/>
    </row>
    <row r="109" spans="12:12" x14ac:dyDescent="0.3">
      <c r="L109" s="1"/>
    </row>
    <row r="110" spans="12:12" x14ac:dyDescent="0.3">
      <c r="L110" s="1"/>
    </row>
    <row r="111" spans="12:12" x14ac:dyDescent="0.3">
      <c r="L111" s="1"/>
    </row>
    <row r="112" spans="12:12" x14ac:dyDescent="0.3">
      <c r="L112" s="1"/>
    </row>
    <row r="113" spans="12:12" x14ac:dyDescent="0.3">
      <c r="L113" s="1"/>
    </row>
    <row r="114" spans="12:12" x14ac:dyDescent="0.3">
      <c r="L114" s="1"/>
    </row>
    <row r="115" spans="12:12" x14ac:dyDescent="0.3">
      <c r="L115" s="1"/>
    </row>
    <row r="116" spans="12:12" x14ac:dyDescent="0.3">
      <c r="L116" s="1"/>
    </row>
    <row r="117" spans="12:12" x14ac:dyDescent="0.3">
      <c r="L117" s="1"/>
    </row>
    <row r="118" spans="12:12" x14ac:dyDescent="0.3">
      <c r="L118" s="1"/>
    </row>
    <row r="119" spans="12:12" x14ac:dyDescent="0.3">
      <c r="L119" s="1"/>
    </row>
    <row r="120" spans="12:12" x14ac:dyDescent="0.3">
      <c r="L120" s="1"/>
    </row>
    <row r="121" spans="12:12" x14ac:dyDescent="0.3">
      <c r="L121" s="1"/>
    </row>
    <row r="122" spans="12:12" x14ac:dyDescent="0.3">
      <c r="L122" s="1"/>
    </row>
    <row r="123" spans="12:12" x14ac:dyDescent="0.3">
      <c r="L123" s="1"/>
    </row>
    <row r="124" spans="12:12" x14ac:dyDescent="0.3">
      <c r="L124" s="1"/>
    </row>
    <row r="125" spans="12:12" x14ac:dyDescent="0.3">
      <c r="L125" s="1"/>
    </row>
    <row r="126" spans="12:12" x14ac:dyDescent="0.3">
      <c r="L126" s="1"/>
    </row>
    <row r="127" spans="12:12" x14ac:dyDescent="0.3">
      <c r="L127" s="1"/>
    </row>
    <row r="128" spans="12:12" x14ac:dyDescent="0.3">
      <c r="L128" s="1"/>
    </row>
    <row r="129" spans="12:12" x14ac:dyDescent="0.3">
      <c r="L129" s="1"/>
    </row>
    <row r="130" spans="12:12" x14ac:dyDescent="0.3">
      <c r="L130" s="1"/>
    </row>
    <row r="131" spans="12:12" x14ac:dyDescent="0.3">
      <c r="L131" s="1"/>
    </row>
    <row r="132" spans="12:12" x14ac:dyDescent="0.3">
      <c r="L132" s="1"/>
    </row>
    <row r="133" spans="12:12" x14ac:dyDescent="0.3">
      <c r="L133" s="1"/>
    </row>
    <row r="134" spans="12:12" x14ac:dyDescent="0.3">
      <c r="L134" s="1"/>
    </row>
    <row r="135" spans="12:12" x14ac:dyDescent="0.3">
      <c r="L135" s="1"/>
    </row>
    <row r="136" spans="12:12" x14ac:dyDescent="0.3">
      <c r="L136" s="1"/>
    </row>
    <row r="137" spans="12:12" x14ac:dyDescent="0.3">
      <c r="L137" s="1"/>
    </row>
    <row r="138" spans="12:12" x14ac:dyDescent="0.3">
      <c r="L138" s="1"/>
    </row>
    <row r="139" spans="12:12" x14ac:dyDescent="0.3">
      <c r="L139" s="1"/>
    </row>
    <row r="140" spans="12:12" x14ac:dyDescent="0.3">
      <c r="L140" s="1"/>
    </row>
    <row r="141" spans="12:12" x14ac:dyDescent="0.3">
      <c r="L141" s="1"/>
    </row>
    <row r="142" spans="12:12" x14ac:dyDescent="0.3">
      <c r="L142" s="1"/>
    </row>
    <row r="143" spans="12:12" x14ac:dyDescent="0.3">
      <c r="L143" s="1"/>
    </row>
    <row r="144" spans="12:12" x14ac:dyDescent="0.3">
      <c r="L144" s="1"/>
    </row>
    <row r="145" spans="12:12" x14ac:dyDescent="0.3">
      <c r="L145" s="1"/>
    </row>
    <row r="146" spans="12:12" x14ac:dyDescent="0.3">
      <c r="L146" s="1"/>
    </row>
    <row r="147" spans="12:12" x14ac:dyDescent="0.3">
      <c r="L147" s="1"/>
    </row>
    <row r="148" spans="12:12" x14ac:dyDescent="0.3">
      <c r="L148" s="1"/>
    </row>
    <row r="149" spans="12:12" x14ac:dyDescent="0.3">
      <c r="L149" s="1"/>
    </row>
    <row r="150" spans="12:12" x14ac:dyDescent="0.3">
      <c r="L150" s="1"/>
    </row>
    <row r="151" spans="12:12" x14ac:dyDescent="0.3">
      <c r="L151" s="1"/>
    </row>
    <row r="152" spans="12:12" x14ac:dyDescent="0.3">
      <c r="L152" s="1"/>
    </row>
    <row r="153" spans="12:12" x14ac:dyDescent="0.3">
      <c r="L153" s="1"/>
    </row>
    <row r="154" spans="12:12" x14ac:dyDescent="0.3">
      <c r="L154" s="1"/>
    </row>
    <row r="155" spans="12:12" x14ac:dyDescent="0.3">
      <c r="L155" s="1"/>
    </row>
    <row r="156" spans="12:12" x14ac:dyDescent="0.3">
      <c r="L156" s="1"/>
    </row>
    <row r="157" spans="12:12" x14ac:dyDescent="0.3">
      <c r="L157" s="1"/>
    </row>
    <row r="158" spans="12:12" x14ac:dyDescent="0.3">
      <c r="L158" s="1"/>
    </row>
    <row r="159" spans="12:12" x14ac:dyDescent="0.3">
      <c r="L159" s="1"/>
    </row>
    <row r="160" spans="12:12" x14ac:dyDescent="0.3">
      <c r="L160" s="1"/>
    </row>
    <row r="161" spans="12:12" x14ac:dyDescent="0.3">
      <c r="L161" s="1"/>
    </row>
    <row r="162" spans="12:12" x14ac:dyDescent="0.3">
      <c r="L162" s="1"/>
    </row>
    <row r="163" spans="12:12" x14ac:dyDescent="0.3">
      <c r="L163" s="1"/>
    </row>
    <row r="164" spans="12:12" x14ac:dyDescent="0.3">
      <c r="L164" s="1"/>
    </row>
    <row r="165" spans="12:12" x14ac:dyDescent="0.3">
      <c r="L165" s="1"/>
    </row>
    <row r="166" spans="12:12" x14ac:dyDescent="0.3">
      <c r="L166" s="1"/>
    </row>
    <row r="167" spans="12:12" x14ac:dyDescent="0.3">
      <c r="L167" s="1"/>
    </row>
    <row r="168" spans="12:12" x14ac:dyDescent="0.3">
      <c r="L168" s="1"/>
    </row>
    <row r="169" spans="12:12" x14ac:dyDescent="0.3">
      <c r="L169" s="1"/>
    </row>
    <row r="170" spans="12:12" x14ac:dyDescent="0.3">
      <c r="L170" s="1"/>
    </row>
    <row r="171" spans="12:12" x14ac:dyDescent="0.3">
      <c r="L171" s="1"/>
    </row>
    <row r="172" spans="12:12" x14ac:dyDescent="0.3">
      <c r="L172" s="1"/>
    </row>
    <row r="173" spans="12:12" x14ac:dyDescent="0.3">
      <c r="L173" s="1"/>
    </row>
    <row r="174" spans="12:12" x14ac:dyDescent="0.3">
      <c r="L174" s="1"/>
    </row>
    <row r="175" spans="12:12" x14ac:dyDescent="0.3">
      <c r="L175" s="1"/>
    </row>
    <row r="176" spans="12:12" x14ac:dyDescent="0.3">
      <c r="L176" s="1"/>
    </row>
    <row r="177" spans="12:12" x14ac:dyDescent="0.3">
      <c r="L177" s="1"/>
    </row>
    <row r="178" spans="12:12" x14ac:dyDescent="0.3">
      <c r="L178" s="1"/>
    </row>
    <row r="179" spans="12:12" x14ac:dyDescent="0.3">
      <c r="L179" s="1"/>
    </row>
    <row r="180" spans="12:12" x14ac:dyDescent="0.3">
      <c r="L180" s="1"/>
    </row>
    <row r="181" spans="12:12" x14ac:dyDescent="0.3">
      <c r="L181" s="1"/>
    </row>
    <row r="182" spans="12:12" x14ac:dyDescent="0.3">
      <c r="L182" s="1"/>
    </row>
    <row r="183" spans="12:12" x14ac:dyDescent="0.3">
      <c r="L183" s="1"/>
    </row>
    <row r="184" spans="12:12" x14ac:dyDescent="0.3">
      <c r="L184" s="1"/>
    </row>
    <row r="185" spans="12:12" x14ac:dyDescent="0.3">
      <c r="L185" s="1"/>
    </row>
    <row r="186" spans="12:12" x14ac:dyDescent="0.3">
      <c r="L186" s="1"/>
    </row>
    <row r="187" spans="12:12" x14ac:dyDescent="0.3">
      <c r="L187" s="1"/>
    </row>
    <row r="188" spans="12:12" x14ac:dyDescent="0.3">
      <c r="L188" s="1"/>
    </row>
    <row r="189" spans="12:12" x14ac:dyDescent="0.3">
      <c r="L189" s="1"/>
    </row>
    <row r="190" spans="12:12" x14ac:dyDescent="0.3">
      <c r="L190" s="1"/>
    </row>
    <row r="191" spans="12:12" x14ac:dyDescent="0.3">
      <c r="L191" s="1"/>
    </row>
    <row r="192" spans="12:12" x14ac:dyDescent="0.3">
      <c r="L192" s="1"/>
    </row>
    <row r="193" spans="12:12" x14ac:dyDescent="0.3">
      <c r="L193" s="1"/>
    </row>
    <row r="194" spans="12:12" x14ac:dyDescent="0.3">
      <c r="L194" s="1"/>
    </row>
    <row r="195" spans="12:12" x14ac:dyDescent="0.3">
      <c r="L195" s="1"/>
    </row>
    <row r="196" spans="12:12" x14ac:dyDescent="0.3">
      <c r="L196" s="1"/>
    </row>
    <row r="197" spans="12:12" x14ac:dyDescent="0.3">
      <c r="L197" s="1"/>
    </row>
    <row r="198" spans="12:12" x14ac:dyDescent="0.3">
      <c r="L198" s="1"/>
    </row>
    <row r="199" spans="12:12" x14ac:dyDescent="0.3">
      <c r="L199" s="1"/>
    </row>
    <row r="200" spans="12:12" x14ac:dyDescent="0.3">
      <c r="L200" s="1"/>
    </row>
    <row r="201" spans="12:12" x14ac:dyDescent="0.3">
      <c r="L201" s="1"/>
    </row>
    <row r="202" spans="12:12" x14ac:dyDescent="0.3">
      <c r="L202" s="1"/>
    </row>
    <row r="203" spans="12:12" x14ac:dyDescent="0.3">
      <c r="L203" s="1"/>
    </row>
    <row r="204" spans="12:12" x14ac:dyDescent="0.3">
      <c r="L204" s="1"/>
    </row>
    <row r="205" spans="12:12" x14ac:dyDescent="0.3">
      <c r="L205" s="1"/>
    </row>
    <row r="206" spans="12:12" x14ac:dyDescent="0.3">
      <c r="L206" s="1"/>
    </row>
    <row r="207" spans="12:12" x14ac:dyDescent="0.3">
      <c r="L207" s="1"/>
    </row>
    <row r="208" spans="12:12" x14ac:dyDescent="0.3">
      <c r="L208" s="1"/>
    </row>
    <row r="209" spans="12:12" x14ac:dyDescent="0.3">
      <c r="L209" s="1"/>
    </row>
    <row r="210" spans="12:12" x14ac:dyDescent="0.3">
      <c r="L210" s="1"/>
    </row>
    <row r="211" spans="12:12" x14ac:dyDescent="0.3">
      <c r="L211" s="1"/>
    </row>
    <row r="212" spans="12:12" x14ac:dyDescent="0.3">
      <c r="L212" s="1"/>
    </row>
    <row r="213" spans="12:12" x14ac:dyDescent="0.3">
      <c r="L213" s="1"/>
    </row>
    <row r="214" spans="12:12" x14ac:dyDescent="0.3">
      <c r="L214" s="1"/>
    </row>
    <row r="215" spans="12:12" x14ac:dyDescent="0.3">
      <c r="L215" s="1"/>
    </row>
    <row r="216" spans="12:12" x14ac:dyDescent="0.3">
      <c r="L216" s="1"/>
    </row>
    <row r="217" spans="12:12" x14ac:dyDescent="0.3">
      <c r="L217" s="1"/>
    </row>
    <row r="218" spans="12:12" x14ac:dyDescent="0.3">
      <c r="L218" s="1"/>
    </row>
    <row r="219" spans="12:12" x14ac:dyDescent="0.3">
      <c r="L219" s="1"/>
    </row>
    <row r="220" spans="12:12" x14ac:dyDescent="0.3">
      <c r="L220" s="1"/>
    </row>
    <row r="221" spans="12:12" x14ac:dyDescent="0.3">
      <c r="L221" s="1"/>
    </row>
    <row r="222" spans="12:12" x14ac:dyDescent="0.3">
      <c r="L222" s="1"/>
    </row>
    <row r="223" spans="12:12" x14ac:dyDescent="0.3">
      <c r="L223" s="1"/>
    </row>
    <row r="224" spans="12: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sheetData>
  <mergeCells count="2">
    <mergeCell ref="D29:I29"/>
    <mergeCell ref="B3:D3"/>
  </mergeCells>
  <pageMargins left="0.7" right="0.7" top="0.75" bottom="0.75" header="0.3" footer="0.3"/>
  <pageSetup scale="6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1:I109"/>
  <sheetViews>
    <sheetView workbookViewId="0"/>
  </sheetViews>
  <sheetFormatPr defaultColWidth="8.88671875" defaultRowHeight="14.4" x14ac:dyDescent="0.3"/>
  <cols>
    <col min="1" max="1" width="3.6640625" style="1" customWidth="1"/>
    <col min="2" max="2" width="3.6640625" style="111" customWidth="1"/>
    <col min="3" max="3" width="4.44140625" style="34" customWidth="1"/>
    <col min="4" max="4" width="92.6640625" style="1" customWidth="1"/>
    <col min="5" max="5" width="22.33203125" style="2" customWidth="1"/>
    <col min="6" max="6" width="17.109375" style="2" customWidth="1"/>
    <col min="7" max="7" width="29.109375" style="2" customWidth="1"/>
    <col min="8" max="8" width="26.44140625" style="2" customWidth="1"/>
    <col min="9" max="9" width="18.109375" style="66" customWidth="1"/>
    <col min="10" max="10" width="17.6640625" style="1" bestFit="1" customWidth="1"/>
    <col min="11" max="16384" width="8.88671875" style="1"/>
  </cols>
  <sheetData>
    <row r="1" spans="1:9" s="79" customFormat="1" ht="15" customHeight="1" x14ac:dyDescent="0.3">
      <c r="A1" s="44"/>
      <c r="B1" s="103" t="s">
        <v>56</v>
      </c>
      <c r="C1" s="45"/>
      <c r="D1" s="46"/>
      <c r="E1" s="101"/>
      <c r="F1" s="102"/>
      <c r="G1" s="47"/>
      <c r="H1" s="77"/>
      <c r="I1" s="297"/>
    </row>
    <row r="2" spans="1:9" x14ac:dyDescent="0.3">
      <c r="A2" s="12"/>
      <c r="B2" s="103" t="s">
        <v>57</v>
      </c>
      <c r="C2" s="13"/>
      <c r="D2" s="13"/>
      <c r="E2" s="13"/>
      <c r="F2" s="13"/>
      <c r="G2" s="12"/>
      <c r="H2" s="12"/>
    </row>
    <row r="3" spans="1:9" x14ac:dyDescent="0.3">
      <c r="B3" s="482">
        <v>44896</v>
      </c>
      <c r="C3" s="482"/>
      <c r="D3" s="482"/>
      <c r="E3" s="27" t="s">
        <v>58</v>
      </c>
      <c r="F3" s="13"/>
      <c r="G3" s="157" t="s">
        <v>157</v>
      </c>
      <c r="H3" s="13"/>
    </row>
    <row r="4" spans="1:9" x14ac:dyDescent="0.3">
      <c r="B4" s="8" t="s">
        <v>4498</v>
      </c>
      <c r="C4" s="8"/>
      <c r="D4" s="9"/>
      <c r="E4" s="24"/>
      <c r="F4" s="24"/>
      <c r="G4" s="24"/>
      <c r="H4" s="24"/>
      <c r="I4" s="298"/>
    </row>
    <row r="5" spans="1:9" s="53" customFormat="1" ht="28.5" customHeight="1" x14ac:dyDescent="0.35">
      <c r="B5" s="89"/>
      <c r="C5" s="520" t="s">
        <v>7733</v>
      </c>
      <c r="D5" s="520"/>
      <c r="E5" s="520"/>
      <c r="F5" s="520"/>
      <c r="G5" s="323"/>
      <c r="H5" s="323"/>
      <c r="I5" s="406"/>
    </row>
    <row r="6" spans="1:9" s="53" customFormat="1" x14ac:dyDescent="0.3">
      <c r="B6" s="89"/>
      <c r="C6" s="89" t="s">
        <v>7729</v>
      </c>
      <c r="D6" s="322"/>
      <c r="E6" s="323" t="s">
        <v>160</v>
      </c>
      <c r="F6" s="323" t="s">
        <v>161</v>
      </c>
      <c r="G6" s="323" t="s">
        <v>162</v>
      </c>
      <c r="H6" s="323" t="s">
        <v>60</v>
      </c>
      <c r="I6" s="324" t="s">
        <v>163</v>
      </c>
    </row>
    <row r="7" spans="1:9" s="53" customFormat="1" x14ac:dyDescent="0.3">
      <c r="B7" s="182"/>
      <c r="C7" s="416" t="s">
        <v>7732</v>
      </c>
      <c r="D7" s="184"/>
      <c r="E7" s="185"/>
      <c r="F7" s="185"/>
      <c r="G7" s="185"/>
      <c r="H7" s="185"/>
      <c r="I7" s="200"/>
    </row>
    <row r="8" spans="1:9" s="53" customFormat="1" x14ac:dyDescent="0.3">
      <c r="B8" s="325"/>
      <c r="C8" s="34"/>
      <c r="E8" s="411"/>
      <c r="F8" s="411"/>
      <c r="G8" s="411"/>
      <c r="H8" s="411"/>
      <c r="I8" s="268"/>
    </row>
    <row r="9" spans="1:9" s="53" customFormat="1" x14ac:dyDescent="0.3">
      <c r="B9" s="325"/>
      <c r="C9" s="34"/>
      <c r="D9" s="53" t="s">
        <v>7707</v>
      </c>
      <c r="E9" s="411" t="s">
        <v>168</v>
      </c>
      <c r="F9" s="411" t="s">
        <v>148</v>
      </c>
      <c r="G9" s="411" t="s">
        <v>7708</v>
      </c>
      <c r="H9" s="411" t="s">
        <v>7709</v>
      </c>
      <c r="I9" s="268">
        <v>755</v>
      </c>
    </row>
    <row r="10" spans="1:9" s="53" customFormat="1" x14ac:dyDescent="0.3">
      <c r="B10" s="325"/>
      <c r="C10" s="34"/>
      <c r="D10" s="121" t="s">
        <v>7718</v>
      </c>
      <c r="E10" s="411" t="s">
        <v>168</v>
      </c>
      <c r="F10" s="411" t="s">
        <v>149</v>
      </c>
      <c r="G10" s="411" t="s">
        <v>7719</v>
      </c>
      <c r="H10" s="411" t="s">
        <v>7720</v>
      </c>
      <c r="I10" s="268">
        <v>503</v>
      </c>
    </row>
    <row r="11" spans="1:9" s="53" customFormat="1" x14ac:dyDescent="0.3">
      <c r="B11" s="325"/>
      <c r="C11" s="34"/>
      <c r="E11" s="411"/>
      <c r="F11" s="411"/>
      <c r="G11" s="411"/>
      <c r="H11" s="411"/>
      <c r="I11" s="268" t="s">
        <v>4500</v>
      </c>
    </row>
    <row r="12" spans="1:9" s="53" customFormat="1" x14ac:dyDescent="0.3">
      <c r="B12" s="325"/>
      <c r="C12" s="34"/>
      <c r="D12" s="53" t="s">
        <v>7235</v>
      </c>
      <c r="E12" s="411" t="s">
        <v>168</v>
      </c>
      <c r="F12" s="411" t="s">
        <v>148</v>
      </c>
      <c r="G12" s="411" t="s">
        <v>7297</v>
      </c>
      <c r="H12" s="411" t="s">
        <v>7236</v>
      </c>
      <c r="I12" s="268">
        <v>225</v>
      </c>
    </row>
    <row r="13" spans="1:9" s="53" customFormat="1" x14ac:dyDescent="0.3">
      <c r="B13" s="325"/>
      <c r="C13" s="34"/>
      <c r="D13" s="53" t="s">
        <v>7237</v>
      </c>
      <c r="E13" s="411" t="s">
        <v>168</v>
      </c>
      <c r="F13" s="411" t="s">
        <v>148</v>
      </c>
      <c r="G13" s="411" t="s">
        <v>7296</v>
      </c>
      <c r="H13" s="411" t="s">
        <v>7238</v>
      </c>
      <c r="I13" s="268">
        <v>150</v>
      </c>
    </row>
    <row r="14" spans="1:9" s="53" customFormat="1" x14ac:dyDescent="0.3">
      <c r="B14" s="325"/>
      <c r="C14" s="34"/>
      <c r="D14" s="53" t="s">
        <v>7239</v>
      </c>
      <c r="E14" s="411" t="s">
        <v>168</v>
      </c>
      <c r="F14" s="411" t="s">
        <v>148</v>
      </c>
      <c r="G14" s="411" t="s">
        <v>7295</v>
      </c>
      <c r="H14" s="411" t="s">
        <v>7240</v>
      </c>
      <c r="I14" s="268">
        <v>75</v>
      </c>
    </row>
    <row r="15" spans="1:9" s="53" customFormat="1" x14ac:dyDescent="0.3">
      <c r="B15" s="325"/>
      <c r="C15" s="34"/>
      <c r="E15" s="411"/>
      <c r="F15" s="411"/>
      <c r="G15" s="411"/>
      <c r="H15" s="411"/>
      <c r="I15" s="268" t="s">
        <v>4500</v>
      </c>
    </row>
    <row r="16" spans="1:9" s="53" customFormat="1" x14ac:dyDescent="0.3">
      <c r="B16" s="325"/>
      <c r="C16" s="34"/>
      <c r="D16" s="53" t="s">
        <v>7229</v>
      </c>
      <c r="E16" s="411" t="s">
        <v>168</v>
      </c>
      <c r="F16" s="411" t="s">
        <v>148</v>
      </c>
      <c r="G16" s="411" t="s">
        <v>7300</v>
      </c>
      <c r="H16" s="411" t="s">
        <v>7230</v>
      </c>
      <c r="I16" s="268">
        <v>375</v>
      </c>
    </row>
    <row r="17" spans="2:9" s="53" customFormat="1" x14ac:dyDescent="0.3">
      <c r="B17" s="325"/>
      <c r="C17" s="34"/>
      <c r="D17" s="53" t="s">
        <v>7231</v>
      </c>
      <c r="E17" s="411" t="s">
        <v>168</v>
      </c>
      <c r="F17" s="411" t="s">
        <v>148</v>
      </c>
      <c r="G17" s="411" t="s">
        <v>7299</v>
      </c>
      <c r="H17" s="411" t="s">
        <v>7232</v>
      </c>
      <c r="I17" s="268">
        <v>250</v>
      </c>
    </row>
    <row r="18" spans="2:9" s="53" customFormat="1" x14ac:dyDescent="0.3">
      <c r="B18" s="325"/>
      <c r="C18" s="34"/>
      <c r="D18" s="53" t="s">
        <v>7233</v>
      </c>
      <c r="E18" s="411" t="s">
        <v>168</v>
      </c>
      <c r="F18" s="411" t="s">
        <v>148</v>
      </c>
      <c r="G18" s="411" t="s">
        <v>7298</v>
      </c>
      <c r="H18" s="411" t="s">
        <v>7234</v>
      </c>
      <c r="I18" s="268">
        <v>125</v>
      </c>
    </row>
    <row r="19" spans="2:9" s="53" customFormat="1" x14ac:dyDescent="0.3">
      <c r="B19" s="325"/>
      <c r="C19" s="34"/>
      <c r="E19" s="411"/>
      <c r="F19" s="411"/>
      <c r="G19" s="411"/>
      <c r="H19" s="411"/>
      <c r="I19" s="268"/>
    </row>
    <row r="20" spans="2:9" s="53" customFormat="1" x14ac:dyDescent="0.3">
      <c r="B20" s="325"/>
      <c r="C20" s="34" t="s">
        <v>4522</v>
      </c>
      <c r="E20" s="411"/>
      <c r="F20" s="411"/>
      <c r="G20" s="411"/>
      <c r="H20" s="411"/>
      <c r="I20" s="268" t="s">
        <v>4500</v>
      </c>
    </row>
    <row r="21" spans="2:9" s="53" customFormat="1" x14ac:dyDescent="0.3">
      <c r="B21" s="325"/>
      <c r="C21" s="34"/>
      <c r="D21" s="53" t="s">
        <v>7241</v>
      </c>
      <c r="E21" s="412" t="s">
        <v>168</v>
      </c>
      <c r="F21" s="412" t="s">
        <v>147</v>
      </c>
      <c r="G21" s="412" t="s">
        <v>7243</v>
      </c>
      <c r="H21" s="412" t="s">
        <v>7242</v>
      </c>
      <c r="I21" s="268">
        <v>60</v>
      </c>
    </row>
    <row r="22" spans="2:9" s="53" customFormat="1" x14ac:dyDescent="0.3">
      <c r="B22" s="325"/>
      <c r="C22" s="34"/>
      <c r="D22" s="53" t="s">
        <v>7704</v>
      </c>
      <c r="E22" s="412" t="s">
        <v>168</v>
      </c>
      <c r="F22" s="412" t="s">
        <v>147</v>
      </c>
      <c r="G22" s="412" t="s">
        <v>7703</v>
      </c>
      <c r="H22" s="412" t="s">
        <v>4559</v>
      </c>
      <c r="I22" s="268">
        <v>25</v>
      </c>
    </row>
    <row r="23" spans="2:9" s="53" customFormat="1" x14ac:dyDescent="0.3">
      <c r="B23" s="325"/>
      <c r="C23" s="34"/>
      <c r="E23" s="411"/>
      <c r="F23" s="411"/>
      <c r="G23" s="411"/>
      <c r="H23" s="411"/>
      <c r="I23" s="326"/>
    </row>
    <row r="24" spans="2:9" s="53" customFormat="1" x14ac:dyDescent="0.3">
      <c r="B24" s="89"/>
      <c r="C24" s="89" t="s">
        <v>7512</v>
      </c>
      <c r="D24" s="322"/>
      <c r="E24" s="323" t="s">
        <v>160</v>
      </c>
      <c r="F24" s="323" t="s">
        <v>161</v>
      </c>
      <c r="G24" s="323" t="s">
        <v>162</v>
      </c>
      <c r="H24" s="323" t="s">
        <v>60</v>
      </c>
      <c r="I24" s="324" t="s">
        <v>163</v>
      </c>
    </row>
    <row r="25" spans="2:9" s="53" customFormat="1" x14ac:dyDescent="0.3">
      <c r="B25" s="182"/>
      <c r="C25" s="183" t="s">
        <v>7507</v>
      </c>
      <c r="D25" s="184"/>
      <c r="E25" s="185"/>
      <c r="F25" s="185"/>
      <c r="G25" s="185"/>
      <c r="H25" s="185"/>
      <c r="I25" s="200"/>
    </row>
    <row r="26" spans="2:9" s="53" customFormat="1" x14ac:dyDescent="0.3">
      <c r="B26" s="325"/>
      <c r="C26" s="34" t="s">
        <v>7508</v>
      </c>
      <c r="E26" s="99"/>
      <c r="F26" s="99"/>
      <c r="G26" s="99"/>
      <c r="H26" s="99"/>
      <c r="I26" s="268"/>
    </row>
    <row r="27" spans="2:9" s="53" customFormat="1" x14ac:dyDescent="0.3">
      <c r="B27" s="325"/>
      <c r="C27" s="34"/>
      <c r="D27" s="53" t="s">
        <v>7226</v>
      </c>
      <c r="E27" s="99" t="s">
        <v>168</v>
      </c>
      <c r="F27" s="99" t="s">
        <v>148</v>
      </c>
      <c r="G27" s="99" t="s">
        <v>7278</v>
      </c>
      <c r="H27" s="99" t="s">
        <v>7227</v>
      </c>
      <c r="I27" s="268">
        <v>1369</v>
      </c>
    </row>
    <row r="28" spans="2:9" s="53" customFormat="1" x14ac:dyDescent="0.3">
      <c r="B28" s="325"/>
      <c r="C28" s="34"/>
      <c r="D28" s="121" t="s">
        <v>7543</v>
      </c>
      <c r="E28" s="99" t="s">
        <v>168</v>
      </c>
      <c r="F28" s="99" t="s">
        <v>149</v>
      </c>
      <c r="G28" s="99" t="s">
        <v>7282</v>
      </c>
      <c r="H28" s="99" t="s">
        <v>7281</v>
      </c>
      <c r="I28" s="268">
        <v>809</v>
      </c>
    </row>
    <row r="29" spans="2:9" s="53" customFormat="1" x14ac:dyDescent="0.3">
      <c r="B29" s="325"/>
      <c r="C29" s="34"/>
      <c r="E29" s="99"/>
      <c r="F29" s="99"/>
      <c r="G29" s="99"/>
      <c r="H29" s="99"/>
      <c r="I29" s="268" t="s">
        <v>4500</v>
      </c>
    </row>
    <row r="30" spans="2:9" s="53" customFormat="1" x14ac:dyDescent="0.3">
      <c r="B30" s="325"/>
      <c r="C30" s="34"/>
      <c r="D30" s="53" t="s">
        <v>7235</v>
      </c>
      <c r="E30" s="99" t="s">
        <v>168</v>
      </c>
      <c r="F30" s="99" t="s">
        <v>148</v>
      </c>
      <c r="G30" s="99" t="s">
        <v>7297</v>
      </c>
      <c r="H30" s="99" t="s">
        <v>7236</v>
      </c>
      <c r="I30" s="268">
        <v>225</v>
      </c>
    </row>
    <row r="31" spans="2:9" s="53" customFormat="1" x14ac:dyDescent="0.3">
      <c r="B31" s="325"/>
      <c r="C31" s="34"/>
      <c r="D31" s="53" t="s">
        <v>7237</v>
      </c>
      <c r="E31" s="99" t="s">
        <v>168</v>
      </c>
      <c r="F31" s="99" t="s">
        <v>148</v>
      </c>
      <c r="G31" s="99" t="s">
        <v>7296</v>
      </c>
      <c r="H31" s="99" t="s">
        <v>7238</v>
      </c>
      <c r="I31" s="268">
        <v>150</v>
      </c>
    </row>
    <row r="32" spans="2:9" s="53" customFormat="1" x14ac:dyDescent="0.3">
      <c r="B32" s="325"/>
      <c r="C32" s="34"/>
      <c r="D32" s="53" t="s">
        <v>7239</v>
      </c>
      <c r="E32" s="99" t="s">
        <v>168</v>
      </c>
      <c r="F32" s="99" t="s">
        <v>148</v>
      </c>
      <c r="G32" s="99" t="s">
        <v>7295</v>
      </c>
      <c r="H32" s="99" t="s">
        <v>7240</v>
      </c>
      <c r="I32" s="268">
        <v>75</v>
      </c>
    </row>
    <row r="33" spans="2:9" s="53" customFormat="1" x14ac:dyDescent="0.3">
      <c r="B33" s="325"/>
      <c r="C33" s="34"/>
      <c r="E33" s="99"/>
      <c r="F33" s="99"/>
      <c r="G33" s="99"/>
      <c r="H33" s="99"/>
      <c r="I33" s="268" t="s">
        <v>4500</v>
      </c>
    </row>
    <row r="34" spans="2:9" s="53" customFormat="1" x14ac:dyDescent="0.3">
      <c r="B34" s="325"/>
      <c r="C34" s="34"/>
      <c r="D34" s="53" t="s">
        <v>7229</v>
      </c>
      <c r="E34" s="99" t="s">
        <v>168</v>
      </c>
      <c r="F34" s="99" t="s">
        <v>148</v>
      </c>
      <c r="G34" s="99" t="s">
        <v>7300</v>
      </c>
      <c r="H34" s="99" t="s">
        <v>7230</v>
      </c>
      <c r="I34" s="268">
        <v>375</v>
      </c>
    </row>
    <row r="35" spans="2:9" s="53" customFormat="1" x14ac:dyDescent="0.3">
      <c r="B35" s="325"/>
      <c r="C35" s="34"/>
      <c r="D35" s="53" t="s">
        <v>7231</v>
      </c>
      <c r="E35" s="99" t="s">
        <v>168</v>
      </c>
      <c r="F35" s="99" t="s">
        <v>148</v>
      </c>
      <c r="G35" s="99" t="s">
        <v>7299</v>
      </c>
      <c r="H35" s="99" t="s">
        <v>7232</v>
      </c>
      <c r="I35" s="268">
        <v>250</v>
      </c>
    </row>
    <row r="36" spans="2:9" s="53" customFormat="1" x14ac:dyDescent="0.3">
      <c r="B36" s="325"/>
      <c r="C36" s="34"/>
      <c r="D36" s="53" t="s">
        <v>7233</v>
      </c>
      <c r="E36" s="99" t="s">
        <v>168</v>
      </c>
      <c r="F36" s="99" t="s">
        <v>148</v>
      </c>
      <c r="G36" s="99" t="s">
        <v>7298</v>
      </c>
      <c r="H36" s="99" t="s">
        <v>7234</v>
      </c>
      <c r="I36" s="268">
        <v>125</v>
      </c>
    </row>
    <row r="37" spans="2:9" s="53" customFormat="1" x14ac:dyDescent="0.3">
      <c r="B37" s="325"/>
      <c r="C37" s="34"/>
      <c r="E37" s="99"/>
      <c r="F37" s="99"/>
      <c r="G37" s="99"/>
      <c r="H37" s="99"/>
      <c r="I37" s="268"/>
    </row>
    <row r="38" spans="2:9" s="53" customFormat="1" x14ac:dyDescent="0.3">
      <c r="B38" s="325"/>
      <c r="C38" s="34" t="s">
        <v>4522</v>
      </c>
      <c r="E38" s="99"/>
      <c r="F38" s="99"/>
      <c r="G38" s="99"/>
      <c r="H38" s="99"/>
      <c r="I38" s="268" t="s">
        <v>4500</v>
      </c>
    </row>
    <row r="39" spans="2:9" s="53" customFormat="1" x14ac:dyDescent="0.3">
      <c r="B39" s="325"/>
      <c r="C39" s="34"/>
      <c r="D39" s="53" t="s">
        <v>4526</v>
      </c>
      <c r="E39" s="99" t="s">
        <v>168</v>
      </c>
      <c r="F39" s="99" t="s">
        <v>147</v>
      </c>
      <c r="G39" s="99" t="s">
        <v>4527</v>
      </c>
      <c r="H39" s="99" t="s">
        <v>4528</v>
      </c>
      <c r="I39" s="268">
        <v>60</v>
      </c>
    </row>
    <row r="40" spans="2:9" s="53" customFormat="1" x14ac:dyDescent="0.3">
      <c r="B40" s="325"/>
      <c r="C40" s="34"/>
      <c r="D40" s="53" t="s">
        <v>4529</v>
      </c>
      <c r="E40" s="99" t="s">
        <v>168</v>
      </c>
      <c r="F40" s="99" t="s">
        <v>147</v>
      </c>
      <c r="G40" s="99" t="s">
        <v>4530</v>
      </c>
      <c r="H40" s="99" t="s">
        <v>4531</v>
      </c>
      <c r="I40" s="268">
        <v>60</v>
      </c>
    </row>
    <row r="41" spans="2:9" s="53" customFormat="1" x14ac:dyDescent="0.3">
      <c r="B41" s="325"/>
      <c r="C41" s="34"/>
      <c r="D41" s="53" t="s">
        <v>4532</v>
      </c>
      <c r="E41" s="99" t="s">
        <v>168</v>
      </c>
      <c r="F41" s="99" t="s">
        <v>147</v>
      </c>
      <c r="G41" s="99" t="s">
        <v>4533</v>
      </c>
      <c r="H41" s="99" t="s">
        <v>4534</v>
      </c>
      <c r="I41" s="268">
        <v>60</v>
      </c>
    </row>
    <row r="42" spans="2:9" s="53" customFormat="1" x14ac:dyDescent="0.3">
      <c r="B42" s="325"/>
      <c r="C42" s="34"/>
      <c r="D42" s="53" t="s">
        <v>4535</v>
      </c>
      <c r="E42" s="99" t="s">
        <v>168</v>
      </c>
      <c r="F42" s="99" t="s">
        <v>147</v>
      </c>
      <c r="G42" s="99" t="s">
        <v>4536</v>
      </c>
      <c r="H42" s="99" t="s">
        <v>4537</v>
      </c>
      <c r="I42" s="268">
        <v>60</v>
      </c>
    </row>
    <row r="43" spans="2:9" s="53" customFormat="1" x14ac:dyDescent="0.3">
      <c r="B43" s="325"/>
      <c r="C43" s="34"/>
      <c r="D43" s="53" t="s">
        <v>7302</v>
      </c>
      <c r="E43" s="99" t="s">
        <v>168</v>
      </c>
      <c r="F43" s="99" t="s">
        <v>147</v>
      </c>
      <c r="G43" s="99" t="s">
        <v>7301</v>
      </c>
      <c r="H43" s="99" t="s">
        <v>4551</v>
      </c>
      <c r="I43" s="268">
        <v>50</v>
      </c>
    </row>
    <row r="44" spans="2:9" s="53" customFormat="1" x14ac:dyDescent="0.3">
      <c r="B44" s="325"/>
      <c r="C44" s="34"/>
      <c r="E44" s="99"/>
      <c r="F44" s="99"/>
      <c r="G44" s="99"/>
      <c r="H44" s="99"/>
      <c r="I44" s="326"/>
    </row>
    <row r="45" spans="2:9" s="53" customFormat="1" x14ac:dyDescent="0.3">
      <c r="B45" s="89"/>
      <c r="C45" s="89" t="s">
        <v>7959</v>
      </c>
      <c r="D45" s="322"/>
      <c r="E45" s="323" t="s">
        <v>160</v>
      </c>
      <c r="F45" s="323" t="s">
        <v>161</v>
      </c>
      <c r="G45" s="323" t="s">
        <v>162</v>
      </c>
      <c r="H45" s="323" t="s">
        <v>60</v>
      </c>
      <c r="I45" s="324" t="s">
        <v>163</v>
      </c>
    </row>
    <row r="46" spans="2:9" s="53" customFormat="1" x14ac:dyDescent="0.3">
      <c r="B46" s="182"/>
      <c r="C46" s="473" t="s">
        <v>7964</v>
      </c>
      <c r="D46" s="471"/>
      <c r="E46" s="472"/>
      <c r="F46" s="472"/>
      <c r="G46" s="472"/>
      <c r="H46" s="472"/>
      <c r="I46" s="425"/>
    </row>
    <row r="47" spans="2:9" s="53" customFormat="1" x14ac:dyDescent="0.3">
      <c r="B47" s="325"/>
      <c r="C47" s="34" t="s">
        <v>7956</v>
      </c>
      <c r="E47" s="465"/>
      <c r="F47" s="465"/>
      <c r="G47" s="465"/>
      <c r="H47" s="465"/>
      <c r="I47" s="268"/>
    </row>
    <row r="48" spans="2:9" s="53" customFormat="1" x14ac:dyDescent="0.3">
      <c r="B48" s="325"/>
      <c r="C48" s="34"/>
      <c r="D48" s="53" t="s">
        <v>7931</v>
      </c>
      <c r="E48" s="465" t="s">
        <v>7954</v>
      </c>
      <c r="F48" s="465" t="s">
        <v>148</v>
      </c>
      <c r="G48" s="465" t="s">
        <v>7932</v>
      </c>
      <c r="H48" s="465" t="s">
        <v>7933</v>
      </c>
      <c r="I48" s="268">
        <v>736</v>
      </c>
    </row>
    <row r="49" spans="2:9" s="53" customFormat="1" x14ac:dyDescent="0.3">
      <c r="B49" s="325"/>
      <c r="C49" s="34"/>
      <c r="D49" s="53" t="s">
        <v>7928</v>
      </c>
      <c r="E49" s="465" t="s">
        <v>7754</v>
      </c>
      <c r="F49" s="465" t="s">
        <v>149</v>
      </c>
      <c r="G49" s="465" t="s">
        <v>7929</v>
      </c>
      <c r="H49" s="465" t="s">
        <v>7930</v>
      </c>
      <c r="I49" s="268">
        <v>493</v>
      </c>
    </row>
    <row r="50" spans="2:9" s="53" customFormat="1" x14ac:dyDescent="0.3">
      <c r="B50" s="325"/>
      <c r="C50" s="34"/>
      <c r="E50" s="465"/>
      <c r="F50" s="465"/>
      <c r="G50" s="465"/>
      <c r="H50" s="465"/>
      <c r="I50" s="268" t="s">
        <v>4500</v>
      </c>
    </row>
    <row r="51" spans="2:9" s="53" customFormat="1" x14ac:dyDescent="0.3">
      <c r="B51" s="325"/>
      <c r="C51" s="34"/>
      <c r="D51" s="53" t="s">
        <v>7235</v>
      </c>
      <c r="E51" s="465" t="s">
        <v>168</v>
      </c>
      <c r="F51" s="465" t="s">
        <v>148</v>
      </c>
      <c r="G51" s="465" t="s">
        <v>7297</v>
      </c>
      <c r="H51" s="465" t="s">
        <v>7236</v>
      </c>
      <c r="I51" s="268">
        <v>225</v>
      </c>
    </row>
    <row r="52" spans="2:9" s="53" customFormat="1" x14ac:dyDescent="0.3">
      <c r="B52" s="325"/>
      <c r="C52" s="34"/>
      <c r="D52" s="53" t="s">
        <v>7237</v>
      </c>
      <c r="E52" s="465" t="s">
        <v>168</v>
      </c>
      <c r="F52" s="465" t="s">
        <v>148</v>
      </c>
      <c r="G52" s="465" t="s">
        <v>7296</v>
      </c>
      <c r="H52" s="465" t="s">
        <v>7238</v>
      </c>
      <c r="I52" s="268">
        <v>150</v>
      </c>
    </row>
    <row r="53" spans="2:9" s="53" customFormat="1" x14ac:dyDescent="0.3">
      <c r="B53" s="325"/>
      <c r="C53" s="34"/>
      <c r="D53" s="53" t="s">
        <v>7239</v>
      </c>
      <c r="E53" s="465" t="s">
        <v>168</v>
      </c>
      <c r="F53" s="465" t="s">
        <v>148</v>
      </c>
      <c r="G53" s="465" t="s">
        <v>7295</v>
      </c>
      <c r="H53" s="465" t="s">
        <v>7240</v>
      </c>
      <c r="I53" s="268">
        <v>75</v>
      </c>
    </row>
    <row r="54" spans="2:9" s="53" customFormat="1" x14ac:dyDescent="0.3">
      <c r="B54" s="325"/>
      <c r="C54" s="34"/>
      <c r="E54" s="465"/>
      <c r="F54" s="465"/>
      <c r="G54" s="465"/>
      <c r="H54" s="465"/>
      <c r="I54" s="268" t="s">
        <v>4500</v>
      </c>
    </row>
    <row r="55" spans="2:9" s="53" customFormat="1" x14ac:dyDescent="0.3">
      <c r="B55" s="325"/>
      <c r="C55" s="34"/>
      <c r="D55" s="53" t="s">
        <v>7229</v>
      </c>
      <c r="E55" s="465" t="s">
        <v>168</v>
      </c>
      <c r="F55" s="465" t="s">
        <v>148</v>
      </c>
      <c r="G55" s="465" t="s">
        <v>7300</v>
      </c>
      <c r="H55" s="465" t="s">
        <v>7230</v>
      </c>
      <c r="I55" s="268">
        <v>375</v>
      </c>
    </row>
    <row r="56" spans="2:9" s="53" customFormat="1" x14ac:dyDescent="0.3">
      <c r="B56" s="325"/>
      <c r="C56" s="34"/>
      <c r="D56" s="53" t="s">
        <v>7231</v>
      </c>
      <c r="E56" s="465" t="s">
        <v>168</v>
      </c>
      <c r="F56" s="465" t="s">
        <v>148</v>
      </c>
      <c r="G56" s="465" t="s">
        <v>7299</v>
      </c>
      <c r="H56" s="465" t="s">
        <v>7232</v>
      </c>
      <c r="I56" s="268">
        <v>250</v>
      </c>
    </row>
    <row r="57" spans="2:9" s="53" customFormat="1" x14ac:dyDescent="0.3">
      <c r="B57" s="325"/>
      <c r="C57" s="34"/>
      <c r="D57" s="53" t="s">
        <v>7233</v>
      </c>
      <c r="E57" s="465" t="s">
        <v>168</v>
      </c>
      <c r="F57" s="465" t="s">
        <v>148</v>
      </c>
      <c r="G57" s="465" t="s">
        <v>7298</v>
      </c>
      <c r="H57" s="465" t="s">
        <v>7234</v>
      </c>
      <c r="I57" s="268">
        <v>125</v>
      </c>
    </row>
    <row r="58" spans="2:9" s="53" customFormat="1" x14ac:dyDescent="0.3">
      <c r="B58" s="325"/>
      <c r="C58" s="34"/>
      <c r="E58" s="465"/>
      <c r="F58" s="465"/>
      <c r="G58" s="465"/>
      <c r="H58" s="465"/>
      <c r="I58" s="268"/>
    </row>
    <row r="59" spans="2:9" s="53" customFormat="1" x14ac:dyDescent="0.3">
      <c r="B59" s="325"/>
      <c r="C59" s="34" t="s">
        <v>4522</v>
      </c>
      <c r="E59" s="465"/>
      <c r="F59" s="465"/>
      <c r="G59" s="465"/>
      <c r="H59" s="465"/>
      <c r="I59" s="268" t="s">
        <v>4500</v>
      </c>
    </row>
    <row r="60" spans="2:9" s="53" customFormat="1" x14ac:dyDescent="0.3">
      <c r="B60" s="325"/>
      <c r="C60" s="34"/>
      <c r="D60" s="53" t="s">
        <v>4526</v>
      </c>
      <c r="E60" s="474" t="s">
        <v>168</v>
      </c>
      <c r="F60" s="474" t="s">
        <v>147</v>
      </c>
      <c r="G60" s="474" t="s">
        <v>4527</v>
      </c>
      <c r="H60" s="474" t="s">
        <v>4528</v>
      </c>
      <c r="I60" s="268">
        <v>60</v>
      </c>
    </row>
    <row r="61" spans="2:9" s="53" customFormat="1" x14ac:dyDescent="0.3">
      <c r="B61" s="325"/>
      <c r="C61" s="34"/>
      <c r="D61" s="53" t="s">
        <v>4529</v>
      </c>
      <c r="E61" s="474" t="s">
        <v>168</v>
      </c>
      <c r="F61" s="474" t="s">
        <v>147</v>
      </c>
      <c r="G61" s="474" t="s">
        <v>4530</v>
      </c>
      <c r="H61" s="474" t="s">
        <v>4531</v>
      </c>
      <c r="I61" s="268">
        <v>60</v>
      </c>
    </row>
    <row r="62" spans="2:9" s="53" customFormat="1" x14ac:dyDescent="0.3">
      <c r="B62" s="325"/>
      <c r="C62" s="34"/>
      <c r="D62" s="53" t="s">
        <v>4532</v>
      </c>
      <c r="E62" s="474" t="s">
        <v>168</v>
      </c>
      <c r="F62" s="474" t="s">
        <v>147</v>
      </c>
      <c r="G62" s="474" t="s">
        <v>4533</v>
      </c>
      <c r="H62" s="474" t="s">
        <v>4534</v>
      </c>
      <c r="I62" s="268">
        <v>60</v>
      </c>
    </row>
    <row r="63" spans="2:9" s="53" customFormat="1" x14ac:dyDescent="0.3">
      <c r="B63" s="325"/>
      <c r="C63" s="34"/>
      <c r="D63" s="53" t="s">
        <v>4535</v>
      </c>
      <c r="E63" s="474" t="s">
        <v>168</v>
      </c>
      <c r="F63" s="474" t="s">
        <v>147</v>
      </c>
      <c r="G63" s="474" t="s">
        <v>4536</v>
      </c>
      <c r="H63" s="474" t="s">
        <v>4537</v>
      </c>
      <c r="I63" s="268">
        <v>60</v>
      </c>
    </row>
    <row r="64" spans="2:9" s="53" customFormat="1" x14ac:dyDescent="0.3">
      <c r="B64" s="355"/>
      <c r="C64" s="33"/>
      <c r="D64" s="71"/>
      <c r="E64" s="70"/>
      <c r="F64" s="70"/>
      <c r="G64" s="70"/>
      <c r="H64" s="70"/>
      <c r="I64" s="326"/>
    </row>
    <row r="65" spans="2:9" s="53" customFormat="1" x14ac:dyDescent="0.3">
      <c r="B65" s="89"/>
      <c r="C65" s="89" t="s">
        <v>7513</v>
      </c>
      <c r="D65" s="322"/>
      <c r="E65" s="323" t="s">
        <v>160</v>
      </c>
      <c r="F65" s="323" t="s">
        <v>161</v>
      </c>
      <c r="G65" s="323" t="s">
        <v>162</v>
      </c>
      <c r="H65" s="323" t="s">
        <v>60</v>
      </c>
      <c r="I65" s="324" t="s">
        <v>163</v>
      </c>
    </row>
    <row r="66" spans="2:9" s="53" customFormat="1" x14ac:dyDescent="0.3">
      <c r="B66" s="182"/>
      <c r="C66" s="352" t="s">
        <v>7550</v>
      </c>
      <c r="D66" s="184"/>
      <c r="E66" s="185"/>
      <c r="F66" s="185"/>
      <c r="G66" s="185"/>
      <c r="H66" s="185"/>
      <c r="I66" s="200"/>
    </row>
    <row r="67" spans="2:9" s="53" customFormat="1" x14ac:dyDescent="0.3">
      <c r="B67" s="325"/>
      <c r="C67" s="34" t="s">
        <v>7509</v>
      </c>
      <c r="E67" s="99"/>
      <c r="F67" s="99"/>
      <c r="G67" s="99"/>
      <c r="H67" s="99"/>
      <c r="I67" s="268"/>
    </row>
    <row r="68" spans="2:9" s="53" customFormat="1" x14ac:dyDescent="0.3">
      <c r="B68" s="325"/>
      <c r="C68" s="34"/>
      <c r="D68" s="53" t="s">
        <v>7224</v>
      </c>
      <c r="E68" s="99" t="s">
        <v>168</v>
      </c>
      <c r="F68" s="99" t="s">
        <v>148</v>
      </c>
      <c r="G68" s="99" t="s">
        <v>7261</v>
      </c>
      <c r="H68" s="99" t="s">
        <v>7225</v>
      </c>
      <c r="I68" s="268">
        <v>617</v>
      </c>
    </row>
    <row r="69" spans="2:9" s="53" customFormat="1" x14ac:dyDescent="0.3">
      <c r="B69" s="325"/>
      <c r="C69" s="34"/>
      <c r="D69" s="121" t="s">
        <v>7544</v>
      </c>
      <c r="E69" s="99" t="s">
        <v>168</v>
      </c>
      <c r="F69" s="99" t="s">
        <v>149</v>
      </c>
      <c r="G69" s="99" t="s">
        <v>7265</v>
      </c>
      <c r="H69" s="99" t="s">
        <v>7264</v>
      </c>
      <c r="I69" s="268">
        <v>433</v>
      </c>
    </row>
    <row r="70" spans="2:9" s="53" customFormat="1" x14ac:dyDescent="0.3">
      <c r="B70" s="325"/>
      <c r="C70" s="34"/>
      <c r="E70" s="99"/>
      <c r="F70" s="99"/>
      <c r="G70" s="99"/>
      <c r="H70" s="99"/>
      <c r="I70" s="268" t="s">
        <v>4500</v>
      </c>
    </row>
    <row r="71" spans="2:9" s="53" customFormat="1" x14ac:dyDescent="0.3">
      <c r="B71" s="325"/>
      <c r="C71" s="34"/>
      <c r="D71" s="53" t="s">
        <v>7235</v>
      </c>
      <c r="E71" s="99" t="s">
        <v>168</v>
      </c>
      <c r="F71" s="99" t="s">
        <v>148</v>
      </c>
      <c r="G71" s="99" t="s">
        <v>7297</v>
      </c>
      <c r="H71" s="99" t="s">
        <v>7236</v>
      </c>
      <c r="I71" s="268">
        <v>225</v>
      </c>
    </row>
    <row r="72" spans="2:9" s="53" customFormat="1" x14ac:dyDescent="0.3">
      <c r="B72" s="325"/>
      <c r="C72" s="34"/>
      <c r="D72" s="53" t="s">
        <v>7237</v>
      </c>
      <c r="E72" s="99" t="s">
        <v>168</v>
      </c>
      <c r="F72" s="99" t="s">
        <v>148</v>
      </c>
      <c r="G72" s="99" t="s">
        <v>7296</v>
      </c>
      <c r="H72" s="99" t="s">
        <v>7238</v>
      </c>
      <c r="I72" s="268">
        <v>150</v>
      </c>
    </row>
    <row r="73" spans="2:9" s="53" customFormat="1" x14ac:dyDescent="0.3">
      <c r="B73" s="325"/>
      <c r="C73" s="34"/>
      <c r="D73" s="53" t="s">
        <v>7239</v>
      </c>
      <c r="E73" s="99" t="s">
        <v>168</v>
      </c>
      <c r="F73" s="99" t="s">
        <v>148</v>
      </c>
      <c r="G73" s="99" t="s">
        <v>7295</v>
      </c>
      <c r="H73" s="99" t="s">
        <v>7240</v>
      </c>
      <c r="I73" s="268">
        <v>75</v>
      </c>
    </row>
    <row r="74" spans="2:9" s="53" customFormat="1" x14ac:dyDescent="0.3">
      <c r="B74" s="325"/>
      <c r="C74" s="34"/>
      <c r="G74" s="99"/>
      <c r="H74" s="99"/>
      <c r="I74" s="268" t="s">
        <v>4500</v>
      </c>
    </row>
    <row r="75" spans="2:9" s="53" customFormat="1" x14ac:dyDescent="0.3">
      <c r="B75" s="325"/>
      <c r="C75" s="34"/>
      <c r="D75" s="53" t="s">
        <v>7229</v>
      </c>
      <c r="E75" s="99" t="s">
        <v>168</v>
      </c>
      <c r="F75" s="99" t="s">
        <v>148</v>
      </c>
      <c r="G75" s="99" t="s">
        <v>7300</v>
      </c>
      <c r="H75" s="99" t="s">
        <v>7230</v>
      </c>
      <c r="I75" s="268">
        <v>375</v>
      </c>
    </row>
    <row r="76" spans="2:9" s="53" customFormat="1" x14ac:dyDescent="0.3">
      <c r="B76" s="325"/>
      <c r="C76" s="34"/>
      <c r="D76" s="53" t="s">
        <v>7231</v>
      </c>
      <c r="E76" s="99" t="s">
        <v>168</v>
      </c>
      <c r="F76" s="99" t="s">
        <v>148</v>
      </c>
      <c r="G76" s="99" t="s">
        <v>7299</v>
      </c>
      <c r="H76" s="99" t="s">
        <v>7232</v>
      </c>
      <c r="I76" s="268">
        <v>250</v>
      </c>
    </row>
    <row r="77" spans="2:9" s="53" customFormat="1" x14ac:dyDescent="0.3">
      <c r="B77" s="325"/>
      <c r="C77" s="34"/>
      <c r="D77" s="53" t="s">
        <v>7233</v>
      </c>
      <c r="E77" s="99" t="s">
        <v>168</v>
      </c>
      <c r="F77" s="99" t="s">
        <v>148</v>
      </c>
      <c r="G77" s="99" t="s">
        <v>7298</v>
      </c>
      <c r="H77" s="99" t="s">
        <v>7234</v>
      </c>
      <c r="I77" s="268">
        <v>125</v>
      </c>
    </row>
    <row r="78" spans="2:9" s="53" customFormat="1" x14ac:dyDescent="0.3">
      <c r="B78" s="325"/>
      <c r="C78" s="34"/>
      <c r="E78" s="99"/>
      <c r="F78" s="99"/>
      <c r="G78" s="99"/>
      <c r="H78" s="99"/>
      <c r="I78" s="268" t="s">
        <v>4500</v>
      </c>
    </row>
    <row r="79" spans="2:9" s="53" customFormat="1" x14ac:dyDescent="0.3">
      <c r="B79" s="325"/>
      <c r="C79" s="34" t="s">
        <v>4522</v>
      </c>
      <c r="E79" s="99"/>
      <c r="F79" s="99"/>
      <c r="G79" s="99"/>
      <c r="H79" s="99"/>
      <c r="I79" s="268" t="s">
        <v>4500</v>
      </c>
    </row>
    <row r="80" spans="2:9" s="53" customFormat="1" x14ac:dyDescent="0.3">
      <c r="B80" s="325"/>
      <c r="C80" s="34"/>
      <c r="D80" s="53" t="s">
        <v>7241</v>
      </c>
      <c r="E80" s="99" t="s">
        <v>168</v>
      </c>
      <c r="F80" s="99" t="s">
        <v>147</v>
      </c>
      <c r="G80" s="99" t="s">
        <v>7243</v>
      </c>
      <c r="H80" s="99" t="s">
        <v>7242</v>
      </c>
      <c r="I80" s="268">
        <v>60</v>
      </c>
    </row>
    <row r="81" spans="2:9" s="53" customFormat="1" x14ac:dyDescent="0.3">
      <c r="B81" s="325"/>
      <c r="C81" s="34"/>
      <c r="D81" s="53" t="s">
        <v>4526</v>
      </c>
      <c r="E81" s="99" t="s">
        <v>168</v>
      </c>
      <c r="F81" s="99" t="s">
        <v>147</v>
      </c>
      <c r="G81" s="99" t="s">
        <v>4527</v>
      </c>
      <c r="H81" s="99" t="s">
        <v>4528</v>
      </c>
      <c r="I81" s="268">
        <v>60</v>
      </c>
    </row>
    <row r="82" spans="2:9" s="53" customFormat="1" x14ac:dyDescent="0.3">
      <c r="B82" s="325"/>
      <c r="C82" s="34"/>
      <c r="D82" s="53" t="s">
        <v>4529</v>
      </c>
      <c r="E82" s="99" t="s">
        <v>168</v>
      </c>
      <c r="F82" s="99" t="s">
        <v>147</v>
      </c>
      <c r="G82" s="99" t="s">
        <v>4530</v>
      </c>
      <c r="H82" s="99" t="s">
        <v>4531</v>
      </c>
      <c r="I82" s="268">
        <v>60</v>
      </c>
    </row>
    <row r="83" spans="2:9" s="53" customFormat="1" x14ac:dyDescent="0.3">
      <c r="B83" s="325"/>
      <c r="C83" s="34"/>
      <c r="D83" s="53" t="s">
        <v>4532</v>
      </c>
      <c r="E83" s="99" t="s">
        <v>168</v>
      </c>
      <c r="F83" s="99" t="s">
        <v>147</v>
      </c>
      <c r="G83" s="99" t="s">
        <v>4533</v>
      </c>
      <c r="H83" s="99" t="s">
        <v>4534</v>
      </c>
      <c r="I83" s="268">
        <v>60</v>
      </c>
    </row>
    <row r="84" spans="2:9" s="53" customFormat="1" x14ac:dyDescent="0.3">
      <c r="B84" s="325"/>
      <c r="C84" s="34"/>
      <c r="D84" s="53" t="s">
        <v>4535</v>
      </c>
      <c r="E84" s="99" t="s">
        <v>168</v>
      </c>
      <c r="F84" s="99" t="s">
        <v>147</v>
      </c>
      <c r="G84" s="99" t="s">
        <v>4536</v>
      </c>
      <c r="H84" s="99" t="s">
        <v>4537</v>
      </c>
      <c r="I84" s="268">
        <v>60</v>
      </c>
    </row>
    <row r="85" spans="2:9" s="53" customFormat="1" x14ac:dyDescent="0.3">
      <c r="B85" s="325"/>
      <c r="C85" s="34"/>
      <c r="D85" s="53" t="s">
        <v>7731</v>
      </c>
      <c r="E85" s="99" t="s">
        <v>168</v>
      </c>
      <c r="F85" s="99" t="s">
        <v>147</v>
      </c>
      <c r="G85" s="99" t="s">
        <v>7301</v>
      </c>
      <c r="H85" s="99" t="s">
        <v>4559</v>
      </c>
      <c r="I85" s="268">
        <v>25</v>
      </c>
    </row>
    <row r="86" spans="2:9" s="53" customFormat="1" x14ac:dyDescent="0.3">
      <c r="B86" s="325"/>
      <c r="C86" s="34"/>
      <c r="E86" s="99"/>
      <c r="F86" s="99"/>
      <c r="G86" s="99"/>
      <c r="H86" s="99"/>
      <c r="I86" s="326"/>
    </row>
    <row r="87" spans="2:9" s="53" customFormat="1" x14ac:dyDescent="0.3">
      <c r="B87" s="89"/>
      <c r="C87" s="89" t="s">
        <v>7514</v>
      </c>
      <c r="D87" s="322"/>
      <c r="E87" s="323" t="s">
        <v>160</v>
      </c>
      <c r="F87" s="323" t="s">
        <v>161</v>
      </c>
      <c r="G87" s="323" t="s">
        <v>162</v>
      </c>
      <c r="H87" s="323" t="s">
        <v>60</v>
      </c>
      <c r="I87" s="324" t="s">
        <v>163</v>
      </c>
    </row>
    <row r="88" spans="2:9" s="53" customFormat="1" x14ac:dyDescent="0.3">
      <c r="B88" s="182"/>
      <c r="C88" s="183" t="s">
        <v>7510</v>
      </c>
      <c r="D88" s="184"/>
      <c r="E88" s="185"/>
      <c r="F88" s="185"/>
      <c r="G88" s="185"/>
      <c r="H88" s="185"/>
      <c r="I88" s="200"/>
    </row>
    <row r="89" spans="2:9" s="53" customFormat="1" x14ac:dyDescent="0.3">
      <c r="B89" s="325"/>
      <c r="C89" s="34" t="s">
        <v>7511</v>
      </c>
      <c r="E89" s="99"/>
      <c r="F89" s="99"/>
      <c r="G89" s="99"/>
      <c r="H89" s="99"/>
      <c r="I89" s="268"/>
    </row>
    <row r="90" spans="2:9" s="53" customFormat="1" x14ac:dyDescent="0.3">
      <c r="B90" s="325"/>
      <c r="C90" s="34"/>
      <c r="D90" s="53" t="s">
        <v>7222</v>
      </c>
      <c r="E90" s="99" t="s">
        <v>168</v>
      </c>
      <c r="F90" s="99" t="s">
        <v>148</v>
      </c>
      <c r="G90" s="99" t="s">
        <v>7244</v>
      </c>
      <c r="H90" s="99" t="s">
        <v>7223</v>
      </c>
      <c r="I90" s="268">
        <v>350</v>
      </c>
    </row>
    <row r="91" spans="2:9" s="53" customFormat="1" x14ac:dyDescent="0.3">
      <c r="B91" s="325"/>
      <c r="C91" s="34"/>
      <c r="D91" s="121" t="s">
        <v>7545</v>
      </c>
      <c r="E91" s="99" t="s">
        <v>168</v>
      </c>
      <c r="F91" s="99" t="s">
        <v>149</v>
      </c>
      <c r="G91" s="99" t="s">
        <v>7248</v>
      </c>
      <c r="H91" s="99" t="s">
        <v>7247</v>
      </c>
      <c r="I91" s="268">
        <v>299</v>
      </c>
    </row>
    <row r="92" spans="2:9" s="53" customFormat="1" x14ac:dyDescent="0.3">
      <c r="B92" s="325"/>
      <c r="C92" s="34"/>
      <c r="E92" s="99"/>
      <c r="F92" s="99"/>
      <c r="G92" s="99"/>
      <c r="H92" s="99"/>
      <c r="I92" s="268" t="s">
        <v>4500</v>
      </c>
    </row>
    <row r="93" spans="2:9" s="53" customFormat="1" x14ac:dyDescent="0.3">
      <c r="B93" s="325"/>
      <c r="C93" s="34"/>
      <c r="D93" s="53" t="s">
        <v>7235</v>
      </c>
      <c r="E93" s="99" t="s">
        <v>168</v>
      </c>
      <c r="F93" s="99" t="s">
        <v>148</v>
      </c>
      <c r="G93" s="99" t="s">
        <v>7297</v>
      </c>
      <c r="H93" s="99" t="s">
        <v>7236</v>
      </c>
      <c r="I93" s="268">
        <v>225</v>
      </c>
    </row>
    <row r="94" spans="2:9" s="53" customFormat="1" x14ac:dyDescent="0.3">
      <c r="B94" s="325"/>
      <c r="C94" s="34"/>
      <c r="D94" s="53" t="s">
        <v>7237</v>
      </c>
      <c r="E94" s="99" t="s">
        <v>168</v>
      </c>
      <c r="F94" s="99" t="s">
        <v>148</v>
      </c>
      <c r="G94" s="99" t="s">
        <v>7296</v>
      </c>
      <c r="H94" s="99" t="s">
        <v>7238</v>
      </c>
      <c r="I94" s="268">
        <v>150</v>
      </c>
    </row>
    <row r="95" spans="2:9" s="53" customFormat="1" x14ac:dyDescent="0.3">
      <c r="B95" s="325"/>
      <c r="C95" s="34"/>
      <c r="D95" s="53" t="s">
        <v>7239</v>
      </c>
      <c r="E95" s="99" t="s">
        <v>168</v>
      </c>
      <c r="F95" s="99" t="s">
        <v>148</v>
      </c>
      <c r="G95" s="99" t="s">
        <v>7295</v>
      </c>
      <c r="H95" s="99" t="s">
        <v>7240</v>
      </c>
      <c r="I95" s="268">
        <v>75</v>
      </c>
    </row>
    <row r="96" spans="2:9" s="53" customFormat="1" x14ac:dyDescent="0.3">
      <c r="B96" s="325"/>
      <c r="C96" s="34"/>
      <c r="G96" s="99"/>
      <c r="H96" s="99"/>
      <c r="I96" s="268" t="s">
        <v>4500</v>
      </c>
    </row>
    <row r="97" spans="2:9" s="53" customFormat="1" x14ac:dyDescent="0.3">
      <c r="B97" s="325"/>
      <c r="C97" s="34"/>
      <c r="D97" s="53" t="s">
        <v>7229</v>
      </c>
      <c r="E97" s="99" t="s">
        <v>168</v>
      </c>
      <c r="F97" s="99" t="s">
        <v>148</v>
      </c>
      <c r="G97" s="99" t="s">
        <v>7300</v>
      </c>
      <c r="H97" s="99" t="s">
        <v>7230</v>
      </c>
      <c r="I97" s="268">
        <v>375</v>
      </c>
    </row>
    <row r="98" spans="2:9" s="53" customFormat="1" x14ac:dyDescent="0.3">
      <c r="B98" s="325"/>
      <c r="C98" s="34"/>
      <c r="D98" s="53" t="s">
        <v>7231</v>
      </c>
      <c r="E98" s="99" t="s">
        <v>168</v>
      </c>
      <c r="F98" s="99" t="s">
        <v>148</v>
      </c>
      <c r="G98" s="99" t="s">
        <v>7299</v>
      </c>
      <c r="H98" s="99" t="s">
        <v>7232</v>
      </c>
      <c r="I98" s="268">
        <v>250</v>
      </c>
    </row>
    <row r="99" spans="2:9" s="53" customFormat="1" x14ac:dyDescent="0.3">
      <c r="B99" s="325"/>
      <c r="C99" s="34"/>
      <c r="D99" s="53" t="s">
        <v>7233</v>
      </c>
      <c r="E99" s="99" t="s">
        <v>168</v>
      </c>
      <c r="F99" s="99" t="s">
        <v>148</v>
      </c>
      <c r="G99" s="99" t="s">
        <v>7298</v>
      </c>
      <c r="H99" s="99" t="s">
        <v>7234</v>
      </c>
      <c r="I99" s="268">
        <v>125</v>
      </c>
    </row>
    <row r="100" spans="2:9" s="53" customFormat="1" x14ac:dyDescent="0.3">
      <c r="B100" s="325"/>
      <c r="C100" s="34"/>
      <c r="E100" s="99"/>
      <c r="F100" s="99"/>
      <c r="G100" s="99"/>
      <c r="H100" s="99"/>
      <c r="I100" s="268" t="s">
        <v>4500</v>
      </c>
    </row>
    <row r="101" spans="2:9" s="53" customFormat="1" x14ac:dyDescent="0.3">
      <c r="B101" s="325"/>
      <c r="C101" s="34" t="s">
        <v>4522</v>
      </c>
      <c r="E101" s="99"/>
      <c r="F101" s="99"/>
      <c r="G101" s="99"/>
      <c r="H101" s="99"/>
      <c r="I101" s="268" t="s">
        <v>4500</v>
      </c>
    </row>
    <row r="102" spans="2:9" s="53" customFormat="1" x14ac:dyDescent="0.3">
      <c r="B102" s="325"/>
      <c r="C102" s="34"/>
      <c r="D102" s="53" t="s">
        <v>7241</v>
      </c>
      <c r="E102" s="99" t="s">
        <v>168</v>
      </c>
      <c r="F102" s="99" t="s">
        <v>147</v>
      </c>
      <c r="G102" s="99" t="s">
        <v>7243</v>
      </c>
      <c r="H102" s="99" t="s">
        <v>7242</v>
      </c>
      <c r="I102" s="268">
        <v>60</v>
      </c>
    </row>
    <row r="103" spans="2:9" s="53" customFormat="1" x14ac:dyDescent="0.3">
      <c r="B103" s="325"/>
      <c r="C103" s="34"/>
      <c r="D103" s="53" t="s">
        <v>4526</v>
      </c>
      <c r="E103" s="99" t="s">
        <v>168</v>
      </c>
      <c r="F103" s="99" t="s">
        <v>147</v>
      </c>
      <c r="G103" s="99" t="s">
        <v>4527</v>
      </c>
      <c r="H103" s="99" t="s">
        <v>4528</v>
      </c>
      <c r="I103" s="268">
        <v>60</v>
      </c>
    </row>
    <row r="104" spans="2:9" s="53" customFormat="1" x14ac:dyDescent="0.3">
      <c r="B104" s="325"/>
      <c r="C104" s="34"/>
      <c r="D104" s="53" t="s">
        <v>4529</v>
      </c>
      <c r="E104" s="99" t="s">
        <v>168</v>
      </c>
      <c r="F104" s="99" t="s">
        <v>147</v>
      </c>
      <c r="G104" s="99" t="s">
        <v>4530</v>
      </c>
      <c r="H104" s="99" t="s">
        <v>4531</v>
      </c>
      <c r="I104" s="268">
        <v>60</v>
      </c>
    </row>
    <row r="105" spans="2:9" s="53" customFormat="1" x14ac:dyDescent="0.3">
      <c r="B105" s="325"/>
      <c r="C105" s="34"/>
      <c r="D105" s="53" t="s">
        <v>4532</v>
      </c>
      <c r="E105" s="99" t="s">
        <v>168</v>
      </c>
      <c r="F105" s="99" t="s">
        <v>147</v>
      </c>
      <c r="G105" s="99" t="s">
        <v>4533</v>
      </c>
      <c r="H105" s="99" t="s">
        <v>4534</v>
      </c>
      <c r="I105" s="268">
        <v>60</v>
      </c>
    </row>
    <row r="106" spans="2:9" s="53" customFormat="1" x14ac:dyDescent="0.3">
      <c r="B106" s="325"/>
      <c r="C106" s="34"/>
      <c r="D106" s="53" t="s">
        <v>4535</v>
      </c>
      <c r="E106" s="99" t="s">
        <v>168</v>
      </c>
      <c r="F106" s="99" t="s">
        <v>147</v>
      </c>
      <c r="G106" s="99" t="s">
        <v>4536</v>
      </c>
      <c r="H106" s="99" t="s">
        <v>4537</v>
      </c>
      <c r="I106" s="268">
        <v>60</v>
      </c>
    </row>
    <row r="107" spans="2:9" s="53" customFormat="1" x14ac:dyDescent="0.3">
      <c r="B107" s="325"/>
      <c r="C107" s="34"/>
      <c r="D107" s="53" t="s">
        <v>7731</v>
      </c>
      <c r="E107" s="99" t="s">
        <v>168</v>
      </c>
      <c r="F107" s="99" t="s">
        <v>147</v>
      </c>
      <c r="G107" s="99" t="s">
        <v>7301</v>
      </c>
      <c r="H107" s="99" t="s">
        <v>4559</v>
      </c>
      <c r="I107" s="268">
        <v>25</v>
      </c>
    </row>
    <row r="108" spans="2:9" s="53" customFormat="1" x14ac:dyDescent="0.3">
      <c r="B108" s="325"/>
      <c r="C108" s="34"/>
      <c r="E108" s="99"/>
      <c r="F108" s="99"/>
      <c r="G108" s="99"/>
      <c r="H108" s="99"/>
      <c r="I108" s="326"/>
    </row>
    <row r="109" spans="2:9" ht="96" customHeight="1" x14ac:dyDescent="0.3">
      <c r="B109" s="201"/>
      <c r="C109" s="202"/>
      <c r="D109" s="203" t="s">
        <v>2645</v>
      </c>
      <c r="E109" s="203"/>
      <c r="F109" s="203"/>
      <c r="G109" s="203"/>
      <c r="H109" s="203"/>
      <c r="I109" s="300"/>
    </row>
  </sheetData>
  <mergeCells count="2">
    <mergeCell ref="C5:F5"/>
    <mergeCell ref="B3:D3"/>
  </mergeCells>
  <printOptions horizontalCentered="1"/>
  <pageMargins left="0.7" right="0.7" top="0.75" bottom="0.75" header="0.3" footer="0.3"/>
  <pageSetup scale="57"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DD8BF-00B6-4520-9C3B-94E43E533188}">
  <sheetPr codeName="Sheet15">
    <pageSetUpPr fitToPage="1"/>
  </sheetPr>
  <dimension ref="A1:M640"/>
  <sheetViews>
    <sheetView workbookViewId="0"/>
  </sheetViews>
  <sheetFormatPr defaultColWidth="9.109375" defaultRowHeight="14.4" x14ac:dyDescent="0.3"/>
  <cols>
    <col min="1" max="1" width="3.6640625" style="1" customWidth="1"/>
    <col min="2" max="2" width="3.6640625" style="111" customWidth="1"/>
    <col min="3" max="3" width="4.5546875" style="34" customWidth="1"/>
    <col min="4" max="4" width="81" style="1" bestFit="1" customWidth="1"/>
    <col min="5" max="5" width="22.33203125" style="2" customWidth="1"/>
    <col min="6" max="6" width="20" style="2" customWidth="1"/>
    <col min="7" max="7" width="33.33203125" style="2" customWidth="1"/>
    <col min="8" max="8" width="29.88671875" style="2" customWidth="1"/>
    <col min="9" max="9" width="18.109375" style="66" customWidth="1"/>
    <col min="10" max="16384" width="9.109375" style="1"/>
  </cols>
  <sheetData>
    <row r="1" spans="1:11" s="79" customFormat="1" ht="15" customHeight="1" x14ac:dyDescent="0.3">
      <c r="A1" s="44"/>
      <c r="B1" s="103" t="s">
        <v>56</v>
      </c>
      <c r="C1" s="45"/>
      <c r="D1" s="46"/>
      <c r="E1" s="101"/>
      <c r="F1" s="102"/>
      <c r="G1" s="47"/>
      <c r="H1" s="77"/>
      <c r="I1" s="78"/>
    </row>
    <row r="2" spans="1:11" x14ac:dyDescent="0.3">
      <c r="A2" s="12"/>
      <c r="B2" s="103" t="s">
        <v>57</v>
      </c>
      <c r="C2" s="13"/>
      <c r="D2" s="13"/>
      <c r="E2" s="13"/>
      <c r="F2" s="13"/>
      <c r="G2" s="12"/>
      <c r="H2" s="12"/>
      <c r="I2" s="12"/>
    </row>
    <row r="3" spans="1:11" x14ac:dyDescent="0.3">
      <c r="B3" s="482">
        <v>44896</v>
      </c>
      <c r="C3" s="482"/>
      <c r="D3" s="482"/>
      <c r="E3" s="27" t="s">
        <v>58</v>
      </c>
      <c r="F3" s="13"/>
      <c r="G3" s="157" t="s">
        <v>157</v>
      </c>
      <c r="H3" s="13"/>
    </row>
    <row r="4" spans="1:11" x14ac:dyDescent="0.3">
      <c r="B4" s="7" t="s">
        <v>158</v>
      </c>
      <c r="C4" s="123"/>
      <c r="D4" s="124"/>
      <c r="E4" s="205"/>
      <c r="F4" s="205"/>
      <c r="G4" s="205"/>
      <c r="H4" s="205"/>
      <c r="I4" s="206"/>
    </row>
    <row r="5" spans="1:11" x14ac:dyDescent="0.3">
      <c r="B5" s="7"/>
      <c r="C5" s="8" t="s">
        <v>4569</v>
      </c>
      <c r="D5" s="29"/>
      <c r="E5" s="26" t="s">
        <v>160</v>
      </c>
      <c r="F5" s="26" t="s">
        <v>161</v>
      </c>
      <c r="G5" s="26" t="s">
        <v>162</v>
      </c>
      <c r="H5" s="26" t="s">
        <v>60</v>
      </c>
      <c r="I5" s="26" t="s">
        <v>163</v>
      </c>
    </row>
    <row r="6" spans="1:11" x14ac:dyDescent="0.3">
      <c r="B6" s="7"/>
      <c r="C6" s="522">
        <v>45107</v>
      </c>
      <c r="D6" s="522"/>
      <c r="E6" s="86"/>
      <c r="F6" s="86"/>
      <c r="G6" s="86"/>
      <c r="H6" s="86"/>
      <c r="I6" s="26"/>
    </row>
    <row r="7" spans="1:11" x14ac:dyDescent="0.3">
      <c r="B7" s="110"/>
      <c r="C7" s="183" t="s">
        <v>4570</v>
      </c>
      <c r="D7" s="68"/>
      <c r="E7" s="69"/>
      <c r="F7" s="69"/>
      <c r="G7" s="69"/>
      <c r="H7" s="69"/>
      <c r="I7" s="100"/>
    </row>
    <row r="8" spans="1:11" x14ac:dyDescent="0.3">
      <c r="B8" s="109"/>
      <c r="C8" s="15" t="s">
        <v>7698</v>
      </c>
      <c r="D8" s="6"/>
      <c r="E8" s="18"/>
      <c r="F8" s="18"/>
      <c r="G8" s="18"/>
      <c r="H8" s="18"/>
      <c r="I8" s="17"/>
    </row>
    <row r="9" spans="1:11" x14ac:dyDescent="0.3">
      <c r="B9" s="109"/>
      <c r="C9" s="15"/>
      <c r="D9" s="6" t="s">
        <v>4571</v>
      </c>
      <c r="E9" s="18" t="s">
        <v>168</v>
      </c>
      <c r="F9" s="18" t="s">
        <v>143</v>
      </c>
      <c r="G9" s="18" t="s">
        <v>4572</v>
      </c>
      <c r="H9" s="18" t="s">
        <v>4573</v>
      </c>
      <c r="I9" s="17">
        <v>6825</v>
      </c>
      <c r="K9" s="53"/>
    </row>
    <row r="10" spans="1:11" x14ac:dyDescent="0.3">
      <c r="B10" s="109"/>
      <c r="C10" s="15"/>
      <c r="D10" s="6"/>
      <c r="E10" s="18"/>
      <c r="F10" s="18"/>
      <c r="G10" s="18"/>
      <c r="H10" s="18"/>
      <c r="I10" s="17" t="s">
        <v>4500</v>
      </c>
      <c r="K10" s="53"/>
    </row>
    <row r="11" spans="1:11" x14ac:dyDescent="0.3">
      <c r="B11" s="109"/>
      <c r="C11" s="15" t="s">
        <v>215</v>
      </c>
      <c r="D11" s="6"/>
      <c r="E11" s="18"/>
      <c r="F11" s="18"/>
      <c r="G11" s="18"/>
      <c r="H11" s="18"/>
      <c r="I11" s="17" t="s">
        <v>4500</v>
      </c>
      <c r="K11" s="53"/>
    </row>
    <row r="12" spans="1:11" x14ac:dyDescent="0.3">
      <c r="B12" s="109"/>
      <c r="C12" s="15"/>
      <c r="D12" s="6" t="s">
        <v>4574</v>
      </c>
      <c r="E12" s="18" t="s">
        <v>168</v>
      </c>
      <c r="F12" s="18" t="s">
        <v>143</v>
      </c>
      <c r="G12" s="18" t="s">
        <v>4575</v>
      </c>
      <c r="H12" s="18" t="s">
        <v>4576</v>
      </c>
      <c r="I12" s="14">
        <v>3365</v>
      </c>
      <c r="K12" s="53"/>
    </row>
    <row r="13" spans="1:11" x14ac:dyDescent="0.3">
      <c r="B13" s="109"/>
      <c r="C13" s="15"/>
      <c r="D13" s="6"/>
      <c r="E13" s="18"/>
      <c r="F13" s="18"/>
      <c r="G13" s="18"/>
      <c r="H13" s="18"/>
      <c r="I13" s="17" t="s">
        <v>4500</v>
      </c>
      <c r="K13" s="53"/>
    </row>
    <row r="14" spans="1:11" x14ac:dyDescent="0.3">
      <c r="B14" s="109"/>
      <c r="C14" s="15" t="s">
        <v>542</v>
      </c>
      <c r="D14" s="6"/>
      <c r="E14" s="18"/>
      <c r="F14" s="18"/>
      <c r="G14" s="18"/>
      <c r="H14" s="18"/>
      <c r="I14" s="17" t="s">
        <v>4500</v>
      </c>
      <c r="K14" s="53"/>
    </row>
    <row r="15" spans="1:11" x14ac:dyDescent="0.3">
      <c r="B15" s="109"/>
      <c r="C15" s="15"/>
      <c r="D15" s="6" t="s">
        <v>4577</v>
      </c>
      <c r="E15" s="18" t="s">
        <v>168</v>
      </c>
      <c r="F15" s="18" t="s">
        <v>143</v>
      </c>
      <c r="G15" s="18" t="s">
        <v>4578</v>
      </c>
      <c r="H15" s="18" t="s">
        <v>4579</v>
      </c>
      <c r="I15" s="14">
        <v>2325</v>
      </c>
      <c r="K15" s="53"/>
    </row>
    <row r="16" spans="1:11" x14ac:dyDescent="0.3">
      <c r="B16" s="109"/>
      <c r="C16" s="15"/>
      <c r="D16" s="6"/>
      <c r="E16" s="18"/>
      <c r="F16" s="18"/>
      <c r="G16" s="18"/>
      <c r="H16" s="18"/>
      <c r="I16" s="17" t="s">
        <v>4500</v>
      </c>
      <c r="K16" s="53"/>
    </row>
    <row r="17" spans="2:11" x14ac:dyDescent="0.3">
      <c r="B17" s="109"/>
      <c r="C17" s="15" t="s">
        <v>222</v>
      </c>
      <c r="D17" s="6"/>
      <c r="E17" s="18"/>
      <c r="F17" s="18"/>
      <c r="G17" s="18"/>
      <c r="H17" s="18"/>
      <c r="I17" s="17" t="s">
        <v>4500</v>
      </c>
      <c r="K17" s="53"/>
    </row>
    <row r="18" spans="2:11" x14ac:dyDescent="0.3">
      <c r="B18" s="109"/>
      <c r="C18" s="15"/>
      <c r="D18" s="6" t="s">
        <v>4580</v>
      </c>
      <c r="E18" s="18" t="s">
        <v>168</v>
      </c>
      <c r="F18" s="18" t="s">
        <v>143</v>
      </c>
      <c r="G18" s="18" t="s">
        <v>4581</v>
      </c>
      <c r="H18" s="18" t="s">
        <v>4582</v>
      </c>
      <c r="I18" s="14">
        <v>1100</v>
      </c>
      <c r="K18" s="53"/>
    </row>
    <row r="19" spans="2:11" x14ac:dyDescent="0.3">
      <c r="B19" s="109"/>
      <c r="C19" s="15"/>
      <c r="D19" s="6" t="s">
        <v>4583</v>
      </c>
      <c r="E19" s="18" t="s">
        <v>168</v>
      </c>
      <c r="F19" s="18" t="s">
        <v>143</v>
      </c>
      <c r="G19" s="18" t="s">
        <v>4584</v>
      </c>
      <c r="H19" s="18" t="s">
        <v>4585</v>
      </c>
      <c r="I19" s="14">
        <v>1420</v>
      </c>
      <c r="K19" s="53"/>
    </row>
    <row r="20" spans="2:11" x14ac:dyDescent="0.3">
      <c r="B20" s="108"/>
      <c r="C20" s="11"/>
      <c r="D20" s="12" t="s">
        <v>436</v>
      </c>
      <c r="E20" s="13" t="s">
        <v>168</v>
      </c>
      <c r="F20" s="13" t="s">
        <v>143</v>
      </c>
      <c r="G20" s="13" t="s">
        <v>437</v>
      </c>
      <c r="H20" s="13" t="s">
        <v>438</v>
      </c>
      <c r="I20" s="14">
        <v>595</v>
      </c>
      <c r="K20" s="53"/>
    </row>
    <row r="21" spans="2:11" x14ac:dyDescent="0.3">
      <c r="B21" s="109"/>
      <c r="C21" s="15"/>
      <c r="D21" s="6"/>
      <c r="E21" s="18"/>
      <c r="F21" s="18"/>
      <c r="G21" s="18"/>
      <c r="H21" s="18"/>
      <c r="I21" s="17" t="s">
        <v>4500</v>
      </c>
      <c r="K21" s="53"/>
    </row>
    <row r="22" spans="2:11" x14ac:dyDescent="0.3">
      <c r="B22" s="109"/>
      <c r="C22" s="15" t="s">
        <v>4586</v>
      </c>
      <c r="D22" s="6"/>
      <c r="E22" s="18"/>
      <c r="F22" s="18"/>
      <c r="G22" s="18"/>
      <c r="H22" s="18"/>
      <c r="I22" s="17" t="s">
        <v>4500</v>
      </c>
      <c r="K22" s="53"/>
    </row>
    <row r="23" spans="2:11" x14ac:dyDescent="0.3">
      <c r="B23" s="109"/>
      <c r="C23" s="15"/>
      <c r="D23" s="6" t="s">
        <v>4587</v>
      </c>
      <c r="E23" s="18" t="s">
        <v>168</v>
      </c>
      <c r="F23" s="18" t="s">
        <v>143</v>
      </c>
      <c r="G23" s="18" t="s">
        <v>4588</v>
      </c>
      <c r="H23" s="18" t="s">
        <v>4589</v>
      </c>
      <c r="I23" s="14">
        <v>1665</v>
      </c>
      <c r="K23" s="53"/>
    </row>
    <row r="24" spans="2:11" x14ac:dyDescent="0.3">
      <c r="B24" s="109"/>
      <c r="C24" s="15"/>
      <c r="D24" s="6" t="s">
        <v>4590</v>
      </c>
      <c r="E24" s="18" t="s">
        <v>168</v>
      </c>
      <c r="F24" s="18" t="s">
        <v>143</v>
      </c>
      <c r="G24" s="18" t="s">
        <v>4591</v>
      </c>
      <c r="H24" s="18" t="s">
        <v>4592</v>
      </c>
      <c r="I24" s="14">
        <v>730</v>
      </c>
      <c r="K24" s="53"/>
    </row>
    <row r="25" spans="2:11" x14ac:dyDescent="0.3">
      <c r="B25" s="109"/>
      <c r="C25" s="15"/>
      <c r="D25" s="6" t="s">
        <v>454</v>
      </c>
      <c r="E25" s="18" t="s">
        <v>168</v>
      </c>
      <c r="F25" s="18" t="s">
        <v>143</v>
      </c>
      <c r="G25" s="18" t="s">
        <v>455</v>
      </c>
      <c r="H25" s="18" t="s">
        <v>456</v>
      </c>
      <c r="I25" s="17">
        <v>210</v>
      </c>
      <c r="K25" s="53"/>
    </row>
    <row r="26" spans="2:11" x14ac:dyDescent="0.3">
      <c r="B26" s="109"/>
      <c r="C26" s="15"/>
      <c r="D26" s="6" t="s">
        <v>4593</v>
      </c>
      <c r="E26" s="18" t="s">
        <v>168</v>
      </c>
      <c r="F26" s="18" t="s">
        <v>143</v>
      </c>
      <c r="G26" s="18" t="s">
        <v>4594</v>
      </c>
      <c r="H26" s="18" t="s">
        <v>4595</v>
      </c>
      <c r="I26" s="14">
        <v>1515</v>
      </c>
      <c r="K26" s="53"/>
    </row>
    <row r="27" spans="2:11" x14ac:dyDescent="0.3">
      <c r="B27" s="109"/>
      <c r="C27" s="15"/>
      <c r="D27" s="6" t="s">
        <v>4596</v>
      </c>
      <c r="E27" s="18" t="s">
        <v>168</v>
      </c>
      <c r="F27" s="18" t="s">
        <v>143</v>
      </c>
      <c r="G27" s="18" t="s">
        <v>4597</v>
      </c>
      <c r="H27" s="18" t="s">
        <v>4598</v>
      </c>
      <c r="I27" s="14">
        <v>1515</v>
      </c>
      <c r="K27" s="53"/>
    </row>
    <row r="28" spans="2:11" x14ac:dyDescent="0.3">
      <c r="B28" s="109"/>
      <c r="C28" s="15"/>
      <c r="D28" s="6" t="s">
        <v>4599</v>
      </c>
      <c r="E28" s="18" t="s">
        <v>168</v>
      </c>
      <c r="F28" s="18" t="s">
        <v>143</v>
      </c>
      <c r="G28" s="18" t="s">
        <v>4600</v>
      </c>
      <c r="H28" s="18" t="s">
        <v>4601</v>
      </c>
      <c r="I28" s="14">
        <v>1665</v>
      </c>
      <c r="K28" s="53"/>
    </row>
    <row r="29" spans="2:11" x14ac:dyDescent="0.3">
      <c r="B29" s="109"/>
      <c r="C29" s="15"/>
      <c r="D29" s="6" t="s">
        <v>4602</v>
      </c>
      <c r="E29" s="18" t="s">
        <v>168</v>
      </c>
      <c r="F29" s="18" t="s">
        <v>143</v>
      </c>
      <c r="G29" s="18" t="s">
        <v>4603</v>
      </c>
      <c r="H29" s="18" t="s">
        <v>4604</v>
      </c>
      <c r="I29" s="14">
        <v>1515</v>
      </c>
      <c r="K29" s="53"/>
    </row>
    <row r="30" spans="2:11" x14ac:dyDescent="0.3">
      <c r="B30" s="109"/>
      <c r="C30" s="15"/>
      <c r="D30" s="6" t="s">
        <v>4605</v>
      </c>
      <c r="E30" s="18" t="s">
        <v>168</v>
      </c>
      <c r="F30" s="18" t="s">
        <v>143</v>
      </c>
      <c r="G30" s="18" t="s">
        <v>4606</v>
      </c>
      <c r="H30" s="18" t="s">
        <v>4607</v>
      </c>
      <c r="I30" s="14">
        <v>1515</v>
      </c>
      <c r="K30" s="53"/>
    </row>
    <row r="31" spans="2:11" x14ac:dyDescent="0.3">
      <c r="B31" s="109"/>
      <c r="C31" s="15"/>
      <c r="D31" s="6" t="s">
        <v>4608</v>
      </c>
      <c r="E31" s="18" t="s">
        <v>168</v>
      </c>
      <c r="F31" s="18" t="s">
        <v>143</v>
      </c>
      <c r="G31" s="18" t="s">
        <v>4609</v>
      </c>
      <c r="H31" s="18" t="s">
        <v>4610</v>
      </c>
      <c r="I31" s="14">
        <v>1515</v>
      </c>
      <c r="K31" s="53"/>
    </row>
    <row r="32" spans="2:11" x14ac:dyDescent="0.3">
      <c r="B32" s="109"/>
      <c r="C32" s="15"/>
      <c r="D32" s="12" t="s">
        <v>4611</v>
      </c>
      <c r="E32" s="18" t="s">
        <v>168</v>
      </c>
      <c r="F32" s="13" t="s">
        <v>143</v>
      </c>
      <c r="G32" s="13" t="s">
        <v>4612</v>
      </c>
      <c r="H32" s="13" t="s">
        <v>4613</v>
      </c>
      <c r="I32" s="14">
        <v>1515</v>
      </c>
      <c r="K32" s="53"/>
    </row>
    <row r="33" spans="1:12" x14ac:dyDescent="0.3">
      <c r="B33" s="109"/>
      <c r="C33" s="15"/>
      <c r="D33" s="6"/>
      <c r="E33" s="18"/>
      <c r="F33" s="18"/>
      <c r="G33" s="18"/>
      <c r="H33" s="18"/>
      <c r="I33" s="17" t="s">
        <v>4500</v>
      </c>
      <c r="K33" s="53"/>
    </row>
    <row r="34" spans="1:12" x14ac:dyDescent="0.3">
      <c r="B34" s="109"/>
      <c r="C34" s="15" t="s">
        <v>248</v>
      </c>
      <c r="D34" s="6"/>
      <c r="E34" s="18"/>
      <c r="F34" s="18"/>
      <c r="G34" s="18"/>
      <c r="H34" s="18"/>
      <c r="I34" s="17" t="s">
        <v>4500</v>
      </c>
      <c r="K34" s="53"/>
    </row>
    <row r="35" spans="1:12" x14ac:dyDescent="0.3">
      <c r="B35" s="109"/>
      <c r="C35" s="15"/>
      <c r="D35" s="6" t="s">
        <v>267</v>
      </c>
      <c r="E35" s="18" t="s">
        <v>168</v>
      </c>
      <c r="F35" s="18" t="s">
        <v>147</v>
      </c>
      <c r="G35" s="18" t="s">
        <v>268</v>
      </c>
      <c r="H35" s="18" t="s">
        <v>269</v>
      </c>
      <c r="I35" s="17">
        <v>120</v>
      </c>
      <c r="K35" s="53"/>
    </row>
    <row r="36" spans="1:12" x14ac:dyDescent="0.3">
      <c r="B36" s="109"/>
      <c r="C36" s="15"/>
      <c r="D36" s="6" t="s">
        <v>7705</v>
      </c>
      <c r="E36" s="18" t="s">
        <v>168</v>
      </c>
      <c r="F36" s="18" t="s">
        <v>147</v>
      </c>
      <c r="G36" s="18" t="s">
        <v>4614</v>
      </c>
      <c r="H36" s="18" t="s">
        <v>4615</v>
      </c>
      <c r="I36" s="17">
        <v>60</v>
      </c>
      <c r="K36" s="53"/>
    </row>
    <row r="37" spans="1:12" x14ac:dyDescent="0.3">
      <c r="B37" s="109"/>
      <c r="C37" s="15"/>
      <c r="D37" s="6" t="s">
        <v>4616</v>
      </c>
      <c r="E37" s="18" t="s">
        <v>168</v>
      </c>
      <c r="F37" s="18" t="s">
        <v>147</v>
      </c>
      <c r="G37" s="18" t="s">
        <v>4617</v>
      </c>
      <c r="H37" s="18" t="s">
        <v>4618</v>
      </c>
      <c r="I37" s="65">
        <v>15</v>
      </c>
      <c r="K37" s="53"/>
    </row>
    <row r="38" spans="1:12" x14ac:dyDescent="0.3">
      <c r="B38" s="109"/>
      <c r="C38" s="15"/>
      <c r="D38" s="6" t="s">
        <v>273</v>
      </c>
      <c r="E38" s="18" t="s">
        <v>168</v>
      </c>
      <c r="F38" s="18" t="s">
        <v>147</v>
      </c>
      <c r="G38" s="18" t="s">
        <v>274</v>
      </c>
      <c r="H38" s="18" t="s">
        <v>275</v>
      </c>
      <c r="I38" s="65">
        <v>20</v>
      </c>
      <c r="K38" s="53"/>
    </row>
    <row r="39" spans="1:12" x14ac:dyDescent="0.3">
      <c r="B39" s="108"/>
      <c r="C39" s="11"/>
      <c r="D39" s="12"/>
      <c r="E39" s="13"/>
      <c r="F39" s="13"/>
      <c r="G39" s="13"/>
      <c r="H39" s="13"/>
      <c r="I39" s="25" t="s">
        <v>4500</v>
      </c>
      <c r="K39" s="53"/>
    </row>
    <row r="40" spans="1:12" x14ac:dyDescent="0.3">
      <c r="B40" s="108"/>
      <c r="C40" s="11"/>
      <c r="D40" s="12" t="s">
        <v>4532</v>
      </c>
      <c r="E40" s="13" t="s">
        <v>168</v>
      </c>
      <c r="F40" s="13" t="s">
        <v>147</v>
      </c>
      <c r="G40" s="13" t="s">
        <v>4533</v>
      </c>
      <c r="H40" s="13" t="s">
        <v>4534</v>
      </c>
      <c r="I40" s="14">
        <v>60</v>
      </c>
      <c r="K40" s="53"/>
    </row>
    <row r="41" spans="1:12" x14ac:dyDescent="0.3">
      <c r="B41" s="108"/>
      <c r="C41" s="11"/>
      <c r="D41" s="12" t="s">
        <v>4535</v>
      </c>
      <c r="E41" s="13" t="s">
        <v>168</v>
      </c>
      <c r="F41" s="13" t="s">
        <v>147</v>
      </c>
      <c r="G41" s="13" t="s">
        <v>4536</v>
      </c>
      <c r="H41" s="13" t="s">
        <v>4537</v>
      </c>
      <c r="I41" s="14">
        <v>60</v>
      </c>
      <c r="K41" s="53"/>
    </row>
    <row r="42" spans="1:12" x14ac:dyDescent="0.3">
      <c r="B42" s="108"/>
      <c r="C42" s="11"/>
      <c r="D42" s="12" t="s">
        <v>4619</v>
      </c>
      <c r="E42" s="13" t="s">
        <v>168</v>
      </c>
      <c r="F42" s="13" t="s">
        <v>147</v>
      </c>
      <c r="G42" s="13" t="s">
        <v>4620</v>
      </c>
      <c r="H42" s="13" t="s">
        <v>4621</v>
      </c>
      <c r="I42" s="14">
        <v>25</v>
      </c>
      <c r="K42" s="53"/>
    </row>
    <row r="43" spans="1:12" x14ac:dyDescent="0.3">
      <c r="B43" s="110"/>
      <c r="C43" s="33"/>
      <c r="D43" s="68" t="s">
        <v>4622</v>
      </c>
      <c r="E43" s="69" t="s">
        <v>168</v>
      </c>
      <c r="F43" s="69" t="s">
        <v>147</v>
      </c>
      <c r="G43" s="69" t="s">
        <v>4623</v>
      </c>
      <c r="H43" s="69" t="s">
        <v>4624</v>
      </c>
      <c r="I43" s="28">
        <v>15</v>
      </c>
      <c r="K43" s="53"/>
    </row>
    <row r="44" spans="1:12" ht="28.2" customHeight="1" x14ac:dyDescent="0.3">
      <c r="B44" s="7"/>
      <c r="C44" s="521" t="s">
        <v>4625</v>
      </c>
      <c r="D44" s="521"/>
      <c r="E44" s="26" t="s">
        <v>160</v>
      </c>
      <c r="F44" s="26" t="s">
        <v>161</v>
      </c>
      <c r="G44" s="26" t="s">
        <v>162</v>
      </c>
      <c r="H44" s="26" t="s">
        <v>60</v>
      </c>
      <c r="I44" s="26" t="s">
        <v>163</v>
      </c>
      <c r="K44" s="53"/>
    </row>
    <row r="45" spans="1:12" x14ac:dyDescent="0.3">
      <c r="B45" s="7"/>
      <c r="C45" s="522">
        <v>45597</v>
      </c>
      <c r="D45" s="522"/>
      <c r="E45" s="86"/>
      <c r="F45" s="86"/>
      <c r="G45" s="86"/>
      <c r="H45" s="86"/>
      <c r="I45" s="26" t="s">
        <v>4500</v>
      </c>
      <c r="K45" s="53"/>
    </row>
    <row r="46" spans="1:12" s="5" customFormat="1" x14ac:dyDescent="0.3">
      <c r="B46" s="116"/>
      <c r="C46" s="199" t="s">
        <v>4626</v>
      </c>
      <c r="D46" s="67"/>
      <c r="E46" s="117"/>
      <c r="F46" s="117"/>
      <c r="G46" s="117"/>
      <c r="H46" s="117"/>
      <c r="I46" s="118" t="s">
        <v>4500</v>
      </c>
      <c r="K46" s="53"/>
      <c r="L46" s="1"/>
    </row>
    <row r="47" spans="1:12" s="5" customFormat="1" x14ac:dyDescent="0.3">
      <c r="B47" s="109"/>
      <c r="C47" s="15" t="s">
        <v>7698</v>
      </c>
      <c r="D47" s="6"/>
      <c r="E47" s="18"/>
      <c r="F47" s="18"/>
      <c r="G47" s="18"/>
      <c r="H47" s="18"/>
      <c r="I47" s="17" t="s">
        <v>4500</v>
      </c>
      <c r="K47" s="53"/>
      <c r="L47" s="1"/>
    </row>
    <row r="48" spans="1:12" s="53" customFormat="1" x14ac:dyDescent="0.3">
      <c r="A48" s="5"/>
      <c r="B48" s="109"/>
      <c r="C48" s="15"/>
      <c r="D48" s="6" t="s">
        <v>4630</v>
      </c>
      <c r="E48" s="18" t="s">
        <v>168</v>
      </c>
      <c r="F48" s="18" t="s">
        <v>143</v>
      </c>
      <c r="G48" s="18" t="s">
        <v>4631</v>
      </c>
      <c r="H48" s="18" t="s">
        <v>4632</v>
      </c>
      <c r="I48" s="17">
        <v>7840</v>
      </c>
      <c r="L48" s="1"/>
    </row>
    <row r="49" spans="1:12" s="5" customFormat="1" x14ac:dyDescent="0.3">
      <c r="B49" s="109"/>
      <c r="C49" s="15"/>
      <c r="D49" s="6"/>
      <c r="E49" s="18"/>
      <c r="F49" s="18"/>
      <c r="G49" s="18"/>
      <c r="H49" s="18"/>
      <c r="I49" s="17" t="s">
        <v>4500</v>
      </c>
      <c r="K49" s="53"/>
      <c r="L49" s="1"/>
    </row>
    <row r="50" spans="1:12" s="5" customFormat="1" x14ac:dyDescent="0.3">
      <c r="B50" s="109"/>
      <c r="C50" s="15" t="s">
        <v>215</v>
      </c>
      <c r="D50" s="6"/>
      <c r="E50" s="18"/>
      <c r="F50" s="18"/>
      <c r="G50" s="18"/>
      <c r="H50" s="18"/>
      <c r="I50" s="17" t="s">
        <v>4500</v>
      </c>
      <c r="K50" s="53"/>
      <c r="L50" s="1"/>
    </row>
    <row r="51" spans="1:12" s="5" customFormat="1" x14ac:dyDescent="0.3">
      <c r="B51" s="109"/>
      <c r="C51" s="15"/>
      <c r="D51" s="6" t="s">
        <v>4636</v>
      </c>
      <c r="E51" s="18" t="s">
        <v>168</v>
      </c>
      <c r="F51" s="18" t="s">
        <v>143</v>
      </c>
      <c r="G51" s="18" t="s">
        <v>4637</v>
      </c>
      <c r="H51" s="18" t="s">
        <v>4638</v>
      </c>
      <c r="I51" s="14">
        <v>3865</v>
      </c>
      <c r="K51" s="53"/>
      <c r="L51" s="1"/>
    </row>
    <row r="52" spans="1:12" s="5" customFormat="1" x14ac:dyDescent="0.3">
      <c r="B52" s="109"/>
      <c r="C52" s="15"/>
      <c r="D52" s="6"/>
      <c r="E52" s="18"/>
      <c r="F52" s="18"/>
      <c r="G52" s="18"/>
      <c r="H52" s="18"/>
      <c r="I52" s="17" t="s">
        <v>4500</v>
      </c>
      <c r="K52" s="53"/>
      <c r="L52" s="1"/>
    </row>
    <row r="53" spans="1:12" s="5" customFormat="1" x14ac:dyDescent="0.3">
      <c r="B53" s="109"/>
      <c r="C53" s="15" t="s">
        <v>542</v>
      </c>
      <c r="D53" s="6"/>
      <c r="E53" s="18"/>
      <c r="F53" s="18"/>
      <c r="G53" s="18"/>
      <c r="H53" s="18"/>
      <c r="I53" s="17" t="s">
        <v>4500</v>
      </c>
      <c r="K53" s="53"/>
      <c r="L53" s="1"/>
    </row>
    <row r="54" spans="1:12" s="5" customFormat="1" x14ac:dyDescent="0.3">
      <c r="B54" s="109"/>
      <c r="C54" s="15"/>
      <c r="D54" s="6" t="s">
        <v>4642</v>
      </c>
      <c r="E54" s="18" t="s">
        <v>168</v>
      </c>
      <c r="F54" s="18" t="s">
        <v>143</v>
      </c>
      <c r="G54" s="18" t="s">
        <v>4643</v>
      </c>
      <c r="H54" s="18" t="s">
        <v>4644</v>
      </c>
      <c r="I54" s="14">
        <v>2660</v>
      </c>
      <c r="K54" s="53"/>
      <c r="L54" s="1"/>
    </row>
    <row r="55" spans="1:12" s="5" customFormat="1" x14ac:dyDescent="0.3">
      <c r="B55" s="109"/>
      <c r="C55" s="15"/>
      <c r="D55" s="6"/>
      <c r="E55" s="18"/>
      <c r="F55" s="18"/>
      <c r="G55" s="18"/>
      <c r="H55" s="18"/>
      <c r="I55" s="17" t="s">
        <v>4500</v>
      </c>
      <c r="K55" s="53"/>
      <c r="L55" s="1"/>
    </row>
    <row r="56" spans="1:12" s="5" customFormat="1" x14ac:dyDescent="0.3">
      <c r="B56" s="109"/>
      <c r="C56" s="15" t="s">
        <v>222</v>
      </c>
      <c r="D56" s="6"/>
      <c r="E56" s="18"/>
      <c r="F56" s="18"/>
      <c r="G56" s="18"/>
      <c r="H56" s="18"/>
      <c r="I56" s="17" t="s">
        <v>4500</v>
      </c>
      <c r="K56" s="53"/>
      <c r="L56" s="1"/>
    </row>
    <row r="57" spans="1:12" s="5" customFormat="1" x14ac:dyDescent="0.3">
      <c r="B57" s="109"/>
      <c r="C57" s="15"/>
      <c r="D57" s="6" t="s">
        <v>4648</v>
      </c>
      <c r="E57" s="18" t="s">
        <v>168</v>
      </c>
      <c r="F57" s="18" t="s">
        <v>143</v>
      </c>
      <c r="G57" s="18" t="s">
        <v>4649</v>
      </c>
      <c r="H57" s="18" t="s">
        <v>4650</v>
      </c>
      <c r="I57" s="14">
        <v>1265</v>
      </c>
      <c r="K57" s="53"/>
      <c r="L57" s="1"/>
    </row>
    <row r="58" spans="1:12" s="5" customFormat="1" x14ac:dyDescent="0.3">
      <c r="B58" s="109"/>
      <c r="C58" s="15"/>
      <c r="D58" s="6" t="s">
        <v>4654</v>
      </c>
      <c r="E58" s="18" t="s">
        <v>168</v>
      </c>
      <c r="F58" s="18" t="s">
        <v>143</v>
      </c>
      <c r="G58" s="18" t="s">
        <v>4655</v>
      </c>
      <c r="H58" s="18" t="s">
        <v>4656</v>
      </c>
      <c r="I58" s="14">
        <v>1625</v>
      </c>
      <c r="K58" s="53"/>
      <c r="L58" s="1"/>
    </row>
    <row r="59" spans="1:12" x14ac:dyDescent="0.3">
      <c r="B59" s="108"/>
      <c r="C59" s="11"/>
      <c r="D59" s="12" t="s">
        <v>436</v>
      </c>
      <c r="E59" s="13" t="s">
        <v>168</v>
      </c>
      <c r="F59" s="13" t="s">
        <v>143</v>
      </c>
      <c r="G59" s="13" t="s">
        <v>437</v>
      </c>
      <c r="H59" s="13" t="s">
        <v>438</v>
      </c>
      <c r="I59" s="14">
        <v>595</v>
      </c>
      <c r="K59" s="53"/>
    </row>
    <row r="60" spans="1:12" s="5" customFormat="1" x14ac:dyDescent="0.3">
      <c r="B60" s="109"/>
      <c r="C60" s="15"/>
      <c r="D60" s="6"/>
      <c r="E60" s="18"/>
      <c r="F60" s="18"/>
      <c r="G60" s="18"/>
      <c r="H60" s="18"/>
      <c r="I60" s="17" t="s">
        <v>4500</v>
      </c>
      <c r="K60" s="53"/>
      <c r="L60" s="1"/>
    </row>
    <row r="61" spans="1:12" s="5" customFormat="1" x14ac:dyDescent="0.3">
      <c r="B61" s="109"/>
      <c r="C61" s="15" t="s">
        <v>4657</v>
      </c>
      <c r="D61" s="6"/>
      <c r="E61" s="18"/>
      <c r="F61" s="18"/>
      <c r="G61" s="18"/>
      <c r="H61" s="18"/>
      <c r="I61" s="17" t="s">
        <v>4500</v>
      </c>
      <c r="K61" s="53"/>
      <c r="L61" s="1"/>
    </row>
    <row r="62" spans="1:12" s="5" customFormat="1" x14ac:dyDescent="0.3">
      <c r="B62" s="109"/>
      <c r="C62" s="15"/>
      <c r="D62" s="6" t="s">
        <v>4661</v>
      </c>
      <c r="E62" s="18" t="s">
        <v>168</v>
      </c>
      <c r="F62" s="18" t="s">
        <v>143</v>
      </c>
      <c r="G62" s="18" t="s">
        <v>4662</v>
      </c>
      <c r="H62" s="18" t="s">
        <v>4663</v>
      </c>
      <c r="I62" s="14">
        <v>1910</v>
      </c>
      <c r="K62" s="53"/>
      <c r="L62" s="1"/>
    </row>
    <row r="63" spans="1:12" s="5" customFormat="1" x14ac:dyDescent="0.3">
      <c r="B63" s="109"/>
      <c r="C63" s="15"/>
      <c r="D63" s="6" t="s">
        <v>4667</v>
      </c>
      <c r="E63" s="18" t="s">
        <v>168</v>
      </c>
      <c r="F63" s="18" t="s">
        <v>143</v>
      </c>
      <c r="G63" s="18" t="s">
        <v>4668</v>
      </c>
      <c r="H63" s="18" t="s">
        <v>4669</v>
      </c>
      <c r="I63" s="14">
        <v>840</v>
      </c>
      <c r="K63" s="53"/>
      <c r="L63" s="1"/>
    </row>
    <row r="64" spans="1:12" s="53" customFormat="1" x14ac:dyDescent="0.3">
      <c r="A64" s="5"/>
      <c r="B64" s="109"/>
      <c r="C64" s="15"/>
      <c r="D64" s="6" t="s">
        <v>454</v>
      </c>
      <c r="E64" s="18" t="s">
        <v>168</v>
      </c>
      <c r="F64" s="18" t="s">
        <v>143</v>
      </c>
      <c r="G64" s="18" t="s">
        <v>455</v>
      </c>
      <c r="H64" s="18" t="s">
        <v>456</v>
      </c>
      <c r="I64" s="17">
        <v>210</v>
      </c>
      <c r="L64" s="1"/>
    </row>
    <row r="65" spans="2:12" s="5" customFormat="1" x14ac:dyDescent="0.3">
      <c r="B65" s="109"/>
      <c r="C65" s="15"/>
      <c r="D65" s="6" t="s">
        <v>4670</v>
      </c>
      <c r="E65" s="18" t="s">
        <v>168</v>
      </c>
      <c r="F65" s="18" t="s">
        <v>143</v>
      </c>
      <c r="G65" s="18" t="s">
        <v>4671</v>
      </c>
      <c r="H65" s="18" t="s">
        <v>4672</v>
      </c>
      <c r="I65" s="14">
        <v>1735</v>
      </c>
      <c r="K65" s="53"/>
      <c r="L65" s="1"/>
    </row>
    <row r="66" spans="2:12" s="5" customFormat="1" x14ac:dyDescent="0.3">
      <c r="B66" s="109"/>
      <c r="C66" s="15"/>
      <c r="D66" s="6" t="s">
        <v>4673</v>
      </c>
      <c r="E66" s="18" t="s">
        <v>168</v>
      </c>
      <c r="F66" s="18" t="s">
        <v>143</v>
      </c>
      <c r="G66" s="18" t="s">
        <v>4674</v>
      </c>
      <c r="H66" s="18" t="s">
        <v>4675</v>
      </c>
      <c r="I66" s="14">
        <v>1735</v>
      </c>
      <c r="K66" s="53"/>
      <c r="L66" s="1"/>
    </row>
    <row r="67" spans="2:12" s="5" customFormat="1" x14ac:dyDescent="0.3">
      <c r="B67" s="109"/>
      <c r="C67" s="15"/>
      <c r="D67" s="6" t="s">
        <v>4676</v>
      </c>
      <c r="E67" s="18" t="s">
        <v>168</v>
      </c>
      <c r="F67" s="18" t="s">
        <v>143</v>
      </c>
      <c r="G67" s="18" t="s">
        <v>4677</v>
      </c>
      <c r="H67" s="18" t="s">
        <v>4678</v>
      </c>
      <c r="I67" s="14">
        <v>1910</v>
      </c>
      <c r="K67" s="53"/>
      <c r="L67" s="1"/>
    </row>
    <row r="68" spans="2:12" s="5" customFormat="1" x14ac:dyDescent="0.3">
      <c r="B68" s="109"/>
      <c r="C68" s="15"/>
      <c r="D68" s="6" t="s">
        <v>4679</v>
      </c>
      <c r="E68" s="18" t="s">
        <v>168</v>
      </c>
      <c r="F68" s="18" t="s">
        <v>143</v>
      </c>
      <c r="G68" s="18" t="s">
        <v>4680</v>
      </c>
      <c r="H68" s="18" t="s">
        <v>4681</v>
      </c>
      <c r="I68" s="14">
        <v>1735</v>
      </c>
      <c r="K68" s="53"/>
      <c r="L68" s="1"/>
    </row>
    <row r="69" spans="2:12" s="5" customFormat="1" x14ac:dyDescent="0.3">
      <c r="B69" s="109"/>
      <c r="C69" s="15"/>
      <c r="D69" s="6" t="s">
        <v>4682</v>
      </c>
      <c r="E69" s="18" t="s">
        <v>168</v>
      </c>
      <c r="F69" s="18" t="s">
        <v>143</v>
      </c>
      <c r="G69" s="18" t="s">
        <v>4683</v>
      </c>
      <c r="H69" s="18" t="s">
        <v>4684</v>
      </c>
      <c r="I69" s="14">
        <v>1735</v>
      </c>
      <c r="K69" s="53"/>
      <c r="L69" s="1"/>
    </row>
    <row r="70" spans="2:12" x14ac:dyDescent="0.3">
      <c r="B70" s="108"/>
      <c r="C70" s="11"/>
      <c r="D70" s="12" t="s">
        <v>4685</v>
      </c>
      <c r="E70" s="13" t="s">
        <v>168</v>
      </c>
      <c r="F70" s="13" t="s">
        <v>143</v>
      </c>
      <c r="G70" s="13" t="s">
        <v>4686</v>
      </c>
      <c r="H70" s="13" t="s">
        <v>4687</v>
      </c>
      <c r="I70" s="14">
        <v>1735</v>
      </c>
      <c r="K70" s="53"/>
    </row>
    <row r="71" spans="2:12" s="5" customFormat="1" x14ac:dyDescent="0.3">
      <c r="B71" s="109"/>
      <c r="C71" s="15"/>
      <c r="D71" s="6" t="s">
        <v>4688</v>
      </c>
      <c r="E71" s="13" t="s">
        <v>168</v>
      </c>
      <c r="F71" s="18" t="s">
        <v>143</v>
      </c>
      <c r="G71" s="18" t="s">
        <v>4689</v>
      </c>
      <c r="H71" s="18" t="s">
        <v>4690</v>
      </c>
      <c r="I71" s="14">
        <v>1735</v>
      </c>
      <c r="K71" s="53"/>
      <c r="L71" s="1"/>
    </row>
    <row r="72" spans="2:12" x14ac:dyDescent="0.3">
      <c r="B72" s="108"/>
      <c r="C72" s="11"/>
      <c r="D72" s="12"/>
      <c r="E72" s="13"/>
      <c r="F72" s="13"/>
      <c r="G72" s="13"/>
      <c r="H72" s="13"/>
      <c r="I72" s="25" t="s">
        <v>4500</v>
      </c>
      <c r="K72" s="53"/>
    </row>
    <row r="73" spans="2:12" x14ac:dyDescent="0.3">
      <c r="B73" s="108"/>
      <c r="C73" s="11" t="s">
        <v>248</v>
      </c>
      <c r="D73" s="12"/>
      <c r="E73" s="13"/>
      <c r="F73" s="13"/>
      <c r="G73" s="13"/>
      <c r="H73" s="13"/>
      <c r="I73" s="25" t="s">
        <v>4500</v>
      </c>
      <c r="K73" s="53"/>
    </row>
    <row r="74" spans="2:12" x14ac:dyDescent="0.3">
      <c r="B74" s="108"/>
      <c r="C74" s="11"/>
      <c r="D74" s="12" t="s">
        <v>4691</v>
      </c>
      <c r="E74" s="13" t="s">
        <v>168</v>
      </c>
      <c r="F74" s="13" t="s">
        <v>147</v>
      </c>
      <c r="G74" s="13" t="s">
        <v>4692</v>
      </c>
      <c r="H74" s="13" t="s">
        <v>4693</v>
      </c>
      <c r="I74" s="25">
        <v>600</v>
      </c>
      <c r="K74" s="53"/>
    </row>
    <row r="75" spans="2:12" x14ac:dyDescent="0.3">
      <c r="B75" s="108"/>
      <c r="C75" s="11"/>
      <c r="D75" s="6" t="s">
        <v>264</v>
      </c>
      <c r="E75" s="18" t="s">
        <v>168</v>
      </c>
      <c r="F75" s="18" t="s">
        <v>147</v>
      </c>
      <c r="G75" s="18" t="s">
        <v>265</v>
      </c>
      <c r="H75" s="18" t="s">
        <v>266</v>
      </c>
      <c r="I75" s="25">
        <v>350</v>
      </c>
      <c r="K75" s="53"/>
    </row>
    <row r="76" spans="2:12" x14ac:dyDescent="0.3">
      <c r="B76" s="108"/>
      <c r="C76" s="11"/>
      <c r="D76" s="6" t="s">
        <v>273</v>
      </c>
      <c r="E76" s="18" t="s">
        <v>168</v>
      </c>
      <c r="F76" s="18" t="s">
        <v>147</v>
      </c>
      <c r="G76" s="18" t="s">
        <v>274</v>
      </c>
      <c r="H76" s="18" t="s">
        <v>275</v>
      </c>
      <c r="I76" s="65">
        <v>20</v>
      </c>
      <c r="K76" s="53"/>
    </row>
    <row r="77" spans="2:12" x14ac:dyDescent="0.3">
      <c r="B77" s="108"/>
      <c r="C77" s="11"/>
      <c r="D77" s="12"/>
      <c r="E77" s="13"/>
      <c r="F77" s="13"/>
      <c r="G77" s="13"/>
      <c r="H77" s="13"/>
      <c r="I77" s="25" t="s">
        <v>4500</v>
      </c>
      <c r="K77" s="53"/>
    </row>
    <row r="78" spans="2:12" x14ac:dyDescent="0.3">
      <c r="B78" s="7"/>
      <c r="C78" s="8" t="s">
        <v>4694</v>
      </c>
      <c r="D78" s="29"/>
      <c r="E78" s="26" t="s">
        <v>160</v>
      </c>
      <c r="F78" s="26" t="s">
        <v>161</v>
      </c>
      <c r="G78" s="26" t="s">
        <v>162</v>
      </c>
      <c r="H78" s="26" t="s">
        <v>60</v>
      </c>
      <c r="I78" s="26" t="s">
        <v>163</v>
      </c>
      <c r="K78" s="53"/>
    </row>
    <row r="79" spans="2:12" x14ac:dyDescent="0.3">
      <c r="B79" s="7"/>
      <c r="C79" s="522">
        <v>45107</v>
      </c>
      <c r="D79" s="522"/>
      <c r="E79" s="86"/>
      <c r="F79" s="86"/>
      <c r="G79" s="86"/>
      <c r="H79" s="86"/>
      <c r="I79" s="26" t="s">
        <v>4500</v>
      </c>
      <c r="K79" s="53"/>
    </row>
    <row r="80" spans="2:12" x14ac:dyDescent="0.3">
      <c r="B80" s="116"/>
      <c r="C80" s="199" t="s">
        <v>4695</v>
      </c>
      <c r="D80" s="67"/>
      <c r="E80" s="117"/>
      <c r="F80" s="117"/>
      <c r="G80" s="117"/>
      <c r="H80" s="117"/>
      <c r="I80" s="118" t="s">
        <v>4500</v>
      </c>
      <c r="K80" s="53"/>
    </row>
    <row r="81" spans="2:11" x14ac:dyDescent="0.3">
      <c r="B81" s="109"/>
      <c r="C81" s="15" t="s">
        <v>7698</v>
      </c>
      <c r="D81" s="6"/>
      <c r="E81" s="18"/>
      <c r="F81" s="18"/>
      <c r="G81" s="18"/>
      <c r="H81" s="18"/>
      <c r="I81" s="17" t="s">
        <v>4500</v>
      </c>
      <c r="K81" s="53"/>
    </row>
    <row r="82" spans="2:11" x14ac:dyDescent="0.3">
      <c r="B82" s="109"/>
      <c r="C82" s="15"/>
      <c r="D82" s="6" t="s">
        <v>4696</v>
      </c>
      <c r="E82" s="18" t="s">
        <v>168</v>
      </c>
      <c r="F82" s="18" t="s">
        <v>143</v>
      </c>
      <c r="G82" s="18" t="s">
        <v>4697</v>
      </c>
      <c r="H82" s="18" t="s">
        <v>4698</v>
      </c>
      <c r="I82" s="17">
        <v>4405</v>
      </c>
      <c r="K82" s="53"/>
    </row>
    <row r="83" spans="2:11" x14ac:dyDescent="0.3">
      <c r="B83" s="109"/>
      <c r="C83" s="15"/>
      <c r="D83" s="6"/>
      <c r="E83" s="18"/>
      <c r="F83" s="18"/>
      <c r="G83" s="18"/>
      <c r="H83" s="18"/>
      <c r="I83" s="17" t="s">
        <v>4500</v>
      </c>
      <c r="K83" s="53"/>
    </row>
    <row r="84" spans="2:11" x14ac:dyDescent="0.3">
      <c r="B84" s="109"/>
      <c r="C84" s="15" t="s">
        <v>215</v>
      </c>
      <c r="D84" s="6"/>
      <c r="E84" s="18"/>
      <c r="F84" s="18"/>
      <c r="G84" s="18"/>
      <c r="H84" s="18"/>
      <c r="I84" s="17" t="s">
        <v>4500</v>
      </c>
      <c r="K84" s="53"/>
    </row>
    <row r="85" spans="2:11" x14ac:dyDescent="0.3">
      <c r="B85" s="109"/>
      <c r="C85" s="15"/>
      <c r="D85" s="6" t="s">
        <v>4699</v>
      </c>
      <c r="E85" s="18" t="s">
        <v>168</v>
      </c>
      <c r="F85" s="18" t="s">
        <v>143</v>
      </c>
      <c r="G85" s="18" t="s">
        <v>4700</v>
      </c>
      <c r="H85" s="18" t="s">
        <v>4701</v>
      </c>
      <c r="I85" s="14">
        <v>2170</v>
      </c>
      <c r="K85" s="53"/>
    </row>
    <row r="86" spans="2:11" x14ac:dyDescent="0.3">
      <c r="B86" s="109"/>
      <c r="C86" s="15"/>
      <c r="D86" s="6"/>
      <c r="E86" s="18"/>
      <c r="F86" s="18"/>
      <c r="G86" s="18"/>
      <c r="H86" s="18"/>
      <c r="I86" s="17" t="s">
        <v>4500</v>
      </c>
      <c r="K86" s="53"/>
    </row>
    <row r="87" spans="2:11" x14ac:dyDescent="0.3">
      <c r="B87" s="109"/>
      <c r="C87" s="15" t="s">
        <v>542</v>
      </c>
      <c r="D87" s="6"/>
      <c r="E87" s="18"/>
      <c r="F87" s="18"/>
      <c r="G87" s="18"/>
      <c r="H87" s="18"/>
      <c r="I87" s="17" t="s">
        <v>4500</v>
      </c>
      <c r="K87" s="53"/>
    </row>
    <row r="88" spans="2:11" x14ac:dyDescent="0.3">
      <c r="B88" s="109"/>
      <c r="C88" s="15"/>
      <c r="D88" s="6" t="s">
        <v>4702</v>
      </c>
      <c r="E88" s="18" t="s">
        <v>168</v>
      </c>
      <c r="F88" s="18" t="s">
        <v>143</v>
      </c>
      <c r="G88" s="18" t="s">
        <v>4703</v>
      </c>
      <c r="H88" s="18" t="s">
        <v>4704</v>
      </c>
      <c r="I88" s="14">
        <v>1500</v>
      </c>
      <c r="K88" s="53"/>
    </row>
    <row r="89" spans="2:11" x14ac:dyDescent="0.3">
      <c r="B89" s="109"/>
      <c r="C89" s="15"/>
      <c r="D89" s="6"/>
      <c r="E89" s="18"/>
      <c r="F89" s="18"/>
      <c r="G89" s="18"/>
      <c r="H89" s="18"/>
      <c r="I89" s="17" t="s">
        <v>4500</v>
      </c>
      <c r="K89" s="53"/>
    </row>
    <row r="90" spans="2:11" x14ac:dyDescent="0.3">
      <c r="B90" s="109"/>
      <c r="C90" s="15" t="s">
        <v>222</v>
      </c>
      <c r="D90" s="6"/>
      <c r="E90" s="18"/>
      <c r="F90" s="18"/>
      <c r="G90" s="18"/>
      <c r="H90" s="18"/>
      <c r="I90" s="17" t="s">
        <v>4500</v>
      </c>
      <c r="K90" s="53"/>
    </row>
    <row r="91" spans="2:11" x14ac:dyDescent="0.3">
      <c r="B91" s="109"/>
      <c r="C91" s="15"/>
      <c r="D91" s="6" t="s">
        <v>4705</v>
      </c>
      <c r="E91" s="18" t="s">
        <v>168</v>
      </c>
      <c r="F91" s="18" t="s">
        <v>143</v>
      </c>
      <c r="G91" s="18" t="s">
        <v>4706</v>
      </c>
      <c r="H91" s="18" t="s">
        <v>4707</v>
      </c>
      <c r="I91" s="14">
        <v>705</v>
      </c>
      <c r="K91" s="53"/>
    </row>
    <row r="92" spans="2:11" x14ac:dyDescent="0.3">
      <c r="B92" s="109"/>
      <c r="C92" s="15"/>
      <c r="D92" s="6" t="s">
        <v>4708</v>
      </c>
      <c r="E92" s="18" t="s">
        <v>168</v>
      </c>
      <c r="F92" s="18" t="s">
        <v>143</v>
      </c>
      <c r="G92" s="18" t="s">
        <v>4709</v>
      </c>
      <c r="H92" s="18" t="s">
        <v>4710</v>
      </c>
      <c r="I92" s="14">
        <v>915</v>
      </c>
      <c r="K92" s="53"/>
    </row>
    <row r="93" spans="2:11" x14ac:dyDescent="0.3">
      <c r="B93" s="108"/>
      <c r="C93" s="11"/>
      <c r="D93" s="12" t="s">
        <v>436</v>
      </c>
      <c r="E93" s="13" t="s">
        <v>168</v>
      </c>
      <c r="F93" s="13" t="s">
        <v>143</v>
      </c>
      <c r="G93" s="13" t="s">
        <v>437</v>
      </c>
      <c r="H93" s="13" t="s">
        <v>438</v>
      </c>
      <c r="I93" s="14">
        <v>595</v>
      </c>
      <c r="K93" s="53"/>
    </row>
    <row r="94" spans="2:11" x14ac:dyDescent="0.3">
      <c r="B94" s="109"/>
      <c r="C94" s="15"/>
      <c r="D94" s="6"/>
      <c r="E94" s="18"/>
      <c r="F94" s="18"/>
      <c r="G94" s="18"/>
      <c r="H94" s="18"/>
      <c r="I94" s="17" t="s">
        <v>4500</v>
      </c>
      <c r="K94" s="53"/>
    </row>
    <row r="95" spans="2:11" x14ac:dyDescent="0.3">
      <c r="B95" s="109"/>
      <c r="C95" s="15" t="s">
        <v>4711</v>
      </c>
      <c r="D95" s="6"/>
      <c r="E95" s="18"/>
      <c r="F95" s="18"/>
      <c r="G95" s="18"/>
      <c r="H95" s="18"/>
      <c r="I95" s="17" t="s">
        <v>4500</v>
      </c>
      <c r="K95" s="53"/>
    </row>
    <row r="96" spans="2:11" x14ac:dyDescent="0.3">
      <c r="B96" s="109"/>
      <c r="C96" s="15"/>
      <c r="D96" s="6" t="s">
        <v>4712</v>
      </c>
      <c r="E96" s="18" t="s">
        <v>168</v>
      </c>
      <c r="F96" s="18" t="s">
        <v>143</v>
      </c>
      <c r="G96" s="18" t="s">
        <v>4713</v>
      </c>
      <c r="H96" s="18" t="s">
        <v>4714</v>
      </c>
      <c r="I96" s="14">
        <v>1080</v>
      </c>
      <c r="K96" s="53"/>
    </row>
    <row r="97" spans="2:11" x14ac:dyDescent="0.3">
      <c r="B97" s="109"/>
      <c r="C97" s="15"/>
      <c r="D97" s="6" t="s">
        <v>4715</v>
      </c>
      <c r="E97" s="18" t="s">
        <v>168</v>
      </c>
      <c r="F97" s="18" t="s">
        <v>143</v>
      </c>
      <c r="G97" s="18" t="s">
        <v>4716</v>
      </c>
      <c r="H97" s="18" t="s">
        <v>4717</v>
      </c>
      <c r="I97" s="14">
        <v>475</v>
      </c>
      <c r="K97" s="53"/>
    </row>
    <row r="98" spans="2:11" x14ac:dyDescent="0.3">
      <c r="B98" s="109"/>
      <c r="C98" s="15"/>
      <c r="D98" s="6" t="s">
        <v>454</v>
      </c>
      <c r="E98" s="18" t="s">
        <v>168</v>
      </c>
      <c r="F98" s="18" t="s">
        <v>143</v>
      </c>
      <c r="G98" s="18" t="s">
        <v>455</v>
      </c>
      <c r="H98" s="18" t="s">
        <v>456</v>
      </c>
      <c r="I98" s="17">
        <v>210</v>
      </c>
      <c r="K98" s="53"/>
    </row>
    <row r="99" spans="2:11" x14ac:dyDescent="0.3">
      <c r="B99" s="109"/>
      <c r="C99" s="15"/>
      <c r="D99" s="6" t="s">
        <v>4718</v>
      </c>
      <c r="E99" s="18" t="s">
        <v>168</v>
      </c>
      <c r="F99" s="18" t="s">
        <v>143</v>
      </c>
      <c r="G99" s="18" t="s">
        <v>4719</v>
      </c>
      <c r="H99" s="18" t="s">
        <v>4720</v>
      </c>
      <c r="I99" s="14">
        <v>980</v>
      </c>
      <c r="K99" s="53"/>
    </row>
    <row r="100" spans="2:11" x14ac:dyDescent="0.3">
      <c r="B100" s="109"/>
      <c r="C100" s="15"/>
      <c r="D100" s="6" t="s">
        <v>4721</v>
      </c>
      <c r="E100" s="18" t="s">
        <v>168</v>
      </c>
      <c r="F100" s="18" t="s">
        <v>143</v>
      </c>
      <c r="G100" s="18" t="s">
        <v>4722</v>
      </c>
      <c r="H100" s="18" t="s">
        <v>4723</v>
      </c>
      <c r="I100" s="14">
        <v>980</v>
      </c>
      <c r="K100" s="53"/>
    </row>
    <row r="101" spans="2:11" x14ac:dyDescent="0.3">
      <c r="B101" s="109"/>
      <c r="C101" s="15"/>
      <c r="D101" s="6" t="s">
        <v>4724</v>
      </c>
      <c r="E101" s="18" t="s">
        <v>168</v>
      </c>
      <c r="F101" s="18" t="s">
        <v>143</v>
      </c>
      <c r="G101" s="18" t="s">
        <v>4725</v>
      </c>
      <c r="H101" s="18" t="s">
        <v>4726</v>
      </c>
      <c r="I101" s="14">
        <v>1080</v>
      </c>
      <c r="K101" s="53"/>
    </row>
    <row r="102" spans="2:11" x14ac:dyDescent="0.3">
      <c r="B102" s="109"/>
      <c r="C102" s="15"/>
      <c r="D102" s="6" t="s">
        <v>4727</v>
      </c>
      <c r="E102" s="18" t="s">
        <v>168</v>
      </c>
      <c r="F102" s="18" t="s">
        <v>143</v>
      </c>
      <c r="G102" s="18" t="s">
        <v>4728</v>
      </c>
      <c r="H102" s="18" t="s">
        <v>4729</v>
      </c>
      <c r="I102" s="14">
        <v>980</v>
      </c>
      <c r="K102" s="53"/>
    </row>
    <row r="103" spans="2:11" x14ac:dyDescent="0.3">
      <c r="B103" s="109"/>
      <c r="C103" s="15"/>
      <c r="D103" s="6" t="s">
        <v>4730</v>
      </c>
      <c r="E103" s="18" t="s">
        <v>168</v>
      </c>
      <c r="F103" s="18" t="s">
        <v>143</v>
      </c>
      <c r="G103" s="18" t="s">
        <v>4731</v>
      </c>
      <c r="H103" s="18" t="s">
        <v>4732</v>
      </c>
      <c r="I103" s="14">
        <v>980</v>
      </c>
      <c r="K103" s="53"/>
    </row>
    <row r="104" spans="2:11" x14ac:dyDescent="0.3">
      <c r="B104" s="109"/>
      <c r="C104" s="15"/>
      <c r="D104" s="6" t="s">
        <v>4733</v>
      </c>
      <c r="E104" s="18" t="s">
        <v>168</v>
      </c>
      <c r="F104" s="18" t="s">
        <v>143</v>
      </c>
      <c r="G104" s="18" t="s">
        <v>4734</v>
      </c>
      <c r="H104" s="18" t="s">
        <v>4735</v>
      </c>
      <c r="I104" s="14">
        <v>980</v>
      </c>
      <c r="K104" s="53"/>
    </row>
    <row r="105" spans="2:11" x14ac:dyDescent="0.3">
      <c r="B105" s="109"/>
      <c r="C105" s="15"/>
      <c r="D105" s="6" t="s">
        <v>4736</v>
      </c>
      <c r="E105" s="18" t="s">
        <v>168</v>
      </c>
      <c r="F105" s="18" t="s">
        <v>143</v>
      </c>
      <c r="G105" s="18" t="s">
        <v>4737</v>
      </c>
      <c r="H105" s="18" t="s">
        <v>4738</v>
      </c>
      <c r="I105" s="14">
        <v>980</v>
      </c>
      <c r="K105" s="53"/>
    </row>
    <row r="106" spans="2:11" x14ac:dyDescent="0.3">
      <c r="B106" s="109"/>
      <c r="C106" s="15"/>
      <c r="D106" s="6"/>
      <c r="E106" s="18"/>
      <c r="F106" s="18"/>
      <c r="G106" s="18"/>
      <c r="H106" s="18"/>
      <c r="I106" s="17" t="s">
        <v>4500</v>
      </c>
      <c r="K106" s="53"/>
    </row>
    <row r="107" spans="2:11" x14ac:dyDescent="0.3">
      <c r="B107" s="109"/>
      <c r="C107" s="15" t="s">
        <v>248</v>
      </c>
      <c r="D107" s="6"/>
      <c r="E107" s="18"/>
      <c r="F107" s="18"/>
      <c r="G107" s="18"/>
      <c r="H107" s="18"/>
      <c r="I107" s="17" t="s">
        <v>4500</v>
      </c>
      <c r="K107" s="53"/>
    </row>
    <row r="108" spans="2:11" x14ac:dyDescent="0.3">
      <c r="B108" s="109"/>
      <c r="C108" s="15"/>
      <c r="D108" s="6" t="s">
        <v>267</v>
      </c>
      <c r="E108" s="18" t="s">
        <v>168</v>
      </c>
      <c r="F108" s="18" t="s">
        <v>147</v>
      </c>
      <c r="G108" s="18" t="s">
        <v>268</v>
      </c>
      <c r="H108" s="18" t="s">
        <v>269</v>
      </c>
      <c r="I108" s="17">
        <v>120</v>
      </c>
      <c r="K108" s="53"/>
    </row>
    <row r="109" spans="2:11" x14ac:dyDescent="0.3">
      <c r="B109" s="108"/>
      <c r="C109" s="11"/>
      <c r="D109" s="12" t="s">
        <v>7705</v>
      </c>
      <c r="E109" s="13" t="s">
        <v>168</v>
      </c>
      <c r="F109" s="13" t="s">
        <v>147</v>
      </c>
      <c r="G109" s="13" t="s">
        <v>4614</v>
      </c>
      <c r="H109" s="13" t="s">
        <v>4615</v>
      </c>
      <c r="I109" s="25">
        <v>60</v>
      </c>
      <c r="K109" s="53"/>
    </row>
    <row r="110" spans="2:11" x14ac:dyDescent="0.3">
      <c r="B110" s="108"/>
      <c r="C110" s="11"/>
      <c r="D110" s="6" t="s">
        <v>4616</v>
      </c>
      <c r="E110" s="18" t="s">
        <v>168</v>
      </c>
      <c r="F110" s="18" t="s">
        <v>147</v>
      </c>
      <c r="G110" s="18" t="s">
        <v>4617</v>
      </c>
      <c r="H110" s="18" t="s">
        <v>4618</v>
      </c>
      <c r="I110" s="65">
        <v>15</v>
      </c>
      <c r="K110" s="53"/>
    </row>
    <row r="111" spans="2:11" x14ac:dyDescent="0.3">
      <c r="B111" s="108"/>
      <c r="C111" s="11"/>
      <c r="D111" s="6" t="s">
        <v>273</v>
      </c>
      <c r="E111" s="18" t="s">
        <v>168</v>
      </c>
      <c r="F111" s="18" t="s">
        <v>147</v>
      </c>
      <c r="G111" s="18" t="s">
        <v>274</v>
      </c>
      <c r="H111" s="18" t="s">
        <v>275</v>
      </c>
      <c r="I111" s="65">
        <v>20</v>
      </c>
      <c r="K111" s="53"/>
    </row>
    <row r="112" spans="2:11" x14ac:dyDescent="0.3">
      <c r="B112" s="108"/>
      <c r="C112" s="11"/>
      <c r="D112" s="12"/>
      <c r="E112" s="13"/>
      <c r="F112" s="13"/>
      <c r="G112" s="13"/>
      <c r="H112" s="13"/>
      <c r="I112" s="25" t="s">
        <v>4500</v>
      </c>
      <c r="K112" s="53"/>
    </row>
    <row r="113" spans="2:11" x14ac:dyDescent="0.3">
      <c r="B113" s="7"/>
      <c r="C113" s="8" t="s">
        <v>4739</v>
      </c>
      <c r="D113" s="29"/>
      <c r="E113" s="10" t="s">
        <v>160</v>
      </c>
      <c r="F113" s="10" t="s">
        <v>161</v>
      </c>
      <c r="G113" s="10" t="s">
        <v>162</v>
      </c>
      <c r="H113" s="10" t="s">
        <v>60</v>
      </c>
      <c r="I113" s="207" t="s">
        <v>163</v>
      </c>
      <c r="K113" s="53"/>
    </row>
    <row r="114" spans="2:11" x14ac:dyDescent="0.3">
      <c r="B114" s="7"/>
      <c r="C114" s="522">
        <v>45107</v>
      </c>
      <c r="D114" s="522"/>
      <c r="E114" s="24"/>
      <c r="F114" s="24"/>
      <c r="G114" s="24"/>
      <c r="H114" s="24"/>
      <c r="I114" s="208" t="s">
        <v>4500</v>
      </c>
      <c r="K114" s="53"/>
    </row>
    <row r="115" spans="2:11" x14ac:dyDescent="0.3">
      <c r="B115" s="195"/>
      <c r="C115" s="199" t="s">
        <v>4740</v>
      </c>
      <c r="D115" s="196"/>
      <c r="E115" s="197"/>
      <c r="F115" s="197"/>
      <c r="G115" s="197"/>
      <c r="H115" s="197"/>
      <c r="I115" s="198" t="s">
        <v>4500</v>
      </c>
      <c r="K115" s="53"/>
    </row>
    <row r="116" spans="2:11" x14ac:dyDescent="0.3">
      <c r="B116" s="109"/>
      <c r="C116" s="15" t="s">
        <v>7701</v>
      </c>
      <c r="D116" s="6"/>
      <c r="E116" s="6"/>
      <c r="F116" s="6"/>
      <c r="G116" s="6"/>
      <c r="H116" s="6"/>
      <c r="I116" s="65" t="s">
        <v>4500</v>
      </c>
      <c r="K116" s="53"/>
    </row>
    <row r="117" spans="2:11" x14ac:dyDescent="0.3">
      <c r="B117" s="109"/>
      <c r="C117" s="15"/>
      <c r="D117" s="6" t="s">
        <v>4741</v>
      </c>
      <c r="E117" s="18" t="s">
        <v>168</v>
      </c>
      <c r="F117" s="18" t="s">
        <v>143</v>
      </c>
      <c r="G117" s="18" t="s">
        <v>4742</v>
      </c>
      <c r="H117" s="18" t="s">
        <v>4743</v>
      </c>
      <c r="I117" s="17">
        <v>2700</v>
      </c>
      <c r="K117" s="53"/>
    </row>
    <row r="118" spans="2:11" x14ac:dyDescent="0.3">
      <c r="B118" s="109"/>
      <c r="C118" s="6"/>
      <c r="D118" s="6"/>
      <c r="E118" s="6"/>
      <c r="F118" s="6"/>
      <c r="G118" s="6"/>
      <c r="H118" s="6"/>
      <c r="I118" s="65" t="s">
        <v>4500</v>
      </c>
      <c r="K118" s="53"/>
    </row>
    <row r="119" spans="2:11" x14ac:dyDescent="0.3">
      <c r="B119" s="109"/>
      <c r="C119" s="15" t="s">
        <v>215</v>
      </c>
      <c r="D119" s="6"/>
      <c r="E119" s="18"/>
      <c r="F119" s="18"/>
      <c r="G119" s="18"/>
      <c r="H119" s="18"/>
      <c r="I119" s="65" t="s">
        <v>4500</v>
      </c>
      <c r="K119" s="53"/>
    </row>
    <row r="120" spans="2:11" x14ac:dyDescent="0.3">
      <c r="B120" s="109"/>
      <c r="C120" s="15"/>
      <c r="D120" s="6" t="s">
        <v>4744</v>
      </c>
      <c r="E120" s="18" t="s">
        <v>168</v>
      </c>
      <c r="F120" s="18" t="s">
        <v>143</v>
      </c>
      <c r="G120" s="18" t="s">
        <v>4745</v>
      </c>
      <c r="H120" s="18" t="s">
        <v>4746</v>
      </c>
      <c r="I120" s="65">
        <v>1330</v>
      </c>
      <c r="K120" s="53"/>
    </row>
    <row r="121" spans="2:11" x14ac:dyDescent="0.3">
      <c r="B121" s="109"/>
      <c r="C121" s="15"/>
      <c r="D121" s="6"/>
      <c r="E121" s="6"/>
      <c r="F121" s="6"/>
      <c r="G121" s="6"/>
      <c r="H121" s="6"/>
      <c r="I121" s="65" t="s">
        <v>4500</v>
      </c>
      <c r="K121" s="53"/>
    </row>
    <row r="122" spans="2:11" x14ac:dyDescent="0.3">
      <c r="B122" s="109"/>
      <c r="C122" s="15" t="s">
        <v>222</v>
      </c>
      <c r="D122" s="6"/>
      <c r="E122" s="18"/>
      <c r="F122" s="18"/>
      <c r="G122" s="18"/>
      <c r="H122" s="18"/>
      <c r="I122" s="65" t="s">
        <v>4500</v>
      </c>
      <c r="K122" s="53"/>
    </row>
    <row r="123" spans="2:11" x14ac:dyDescent="0.3">
      <c r="B123" s="109"/>
      <c r="C123" s="15"/>
      <c r="D123" s="6" t="s">
        <v>4747</v>
      </c>
      <c r="E123" s="18" t="s">
        <v>168</v>
      </c>
      <c r="F123" s="18" t="s">
        <v>143</v>
      </c>
      <c r="G123" s="18" t="s">
        <v>4748</v>
      </c>
      <c r="H123" s="18" t="s">
        <v>4749</v>
      </c>
      <c r="I123" s="65">
        <v>435</v>
      </c>
      <c r="K123" s="53"/>
    </row>
    <row r="124" spans="2:11" x14ac:dyDescent="0.3">
      <c r="B124" s="109"/>
      <c r="C124" s="15"/>
      <c r="D124" s="6" t="s">
        <v>4750</v>
      </c>
      <c r="E124" s="18" t="s">
        <v>168</v>
      </c>
      <c r="F124" s="18" t="s">
        <v>143</v>
      </c>
      <c r="G124" s="18" t="s">
        <v>4751</v>
      </c>
      <c r="H124" s="18" t="s">
        <v>4752</v>
      </c>
      <c r="I124" s="14">
        <v>560</v>
      </c>
      <c r="K124" s="53"/>
    </row>
    <row r="125" spans="2:11" x14ac:dyDescent="0.3">
      <c r="B125" s="108"/>
      <c r="C125" s="11"/>
      <c r="D125" s="12" t="s">
        <v>436</v>
      </c>
      <c r="E125" s="13" t="s">
        <v>168</v>
      </c>
      <c r="F125" s="13" t="s">
        <v>143</v>
      </c>
      <c r="G125" s="13" t="s">
        <v>437</v>
      </c>
      <c r="H125" s="13" t="s">
        <v>438</v>
      </c>
      <c r="I125" s="14">
        <v>595</v>
      </c>
      <c r="K125" s="53"/>
    </row>
    <row r="126" spans="2:11" x14ac:dyDescent="0.3">
      <c r="B126" s="109"/>
      <c r="C126" s="15"/>
      <c r="D126" s="6"/>
      <c r="E126" s="6"/>
      <c r="F126" s="6"/>
      <c r="G126" s="6"/>
      <c r="H126" s="6"/>
      <c r="I126" s="65" t="s">
        <v>4500</v>
      </c>
      <c r="K126" s="53"/>
    </row>
    <row r="127" spans="2:11" x14ac:dyDescent="0.3">
      <c r="B127" s="109"/>
      <c r="C127" s="15" t="s">
        <v>4753</v>
      </c>
      <c r="D127" s="6"/>
      <c r="E127" s="6"/>
      <c r="F127" s="6"/>
      <c r="G127" s="6"/>
      <c r="H127" s="6"/>
      <c r="I127" s="65" t="s">
        <v>4500</v>
      </c>
      <c r="K127" s="53"/>
    </row>
    <row r="128" spans="2:11" x14ac:dyDescent="0.3">
      <c r="B128" s="109"/>
      <c r="C128" s="15"/>
      <c r="D128" s="6" t="s">
        <v>4754</v>
      </c>
      <c r="E128" s="18" t="s">
        <v>168</v>
      </c>
      <c r="F128" s="18" t="s">
        <v>143</v>
      </c>
      <c r="G128" s="18" t="s">
        <v>4755</v>
      </c>
      <c r="H128" s="18" t="s">
        <v>4756</v>
      </c>
      <c r="I128" s="19">
        <v>660</v>
      </c>
      <c r="K128" s="53"/>
    </row>
    <row r="129" spans="2:11" x14ac:dyDescent="0.3">
      <c r="B129" s="109"/>
      <c r="C129" s="15"/>
      <c r="D129" s="6" t="s">
        <v>4757</v>
      </c>
      <c r="E129" s="18" t="s">
        <v>168</v>
      </c>
      <c r="F129" s="18" t="s">
        <v>143</v>
      </c>
      <c r="G129" s="18" t="s">
        <v>4758</v>
      </c>
      <c r="H129" s="18" t="s">
        <v>4759</v>
      </c>
      <c r="I129" s="19">
        <v>290</v>
      </c>
      <c r="K129" s="53"/>
    </row>
    <row r="130" spans="2:11" x14ac:dyDescent="0.3">
      <c r="B130" s="109"/>
      <c r="C130" s="15"/>
      <c r="D130" s="6" t="s">
        <v>454</v>
      </c>
      <c r="E130" s="18" t="s">
        <v>168</v>
      </c>
      <c r="F130" s="18" t="s">
        <v>143</v>
      </c>
      <c r="G130" s="18" t="s">
        <v>455</v>
      </c>
      <c r="H130" s="18" t="s">
        <v>456</v>
      </c>
      <c r="I130" s="17">
        <v>210</v>
      </c>
      <c r="K130" s="53"/>
    </row>
    <row r="131" spans="2:11" x14ac:dyDescent="0.3">
      <c r="B131" s="109"/>
      <c r="C131" s="15"/>
      <c r="D131" s="6" t="s">
        <v>4760</v>
      </c>
      <c r="E131" s="18" t="s">
        <v>168</v>
      </c>
      <c r="F131" s="18" t="s">
        <v>143</v>
      </c>
      <c r="G131" s="18" t="s">
        <v>4761</v>
      </c>
      <c r="H131" s="18" t="s">
        <v>4762</v>
      </c>
      <c r="I131" s="65">
        <v>600</v>
      </c>
      <c r="K131" s="53"/>
    </row>
    <row r="132" spans="2:11" x14ac:dyDescent="0.3">
      <c r="B132" s="109"/>
      <c r="C132" s="15"/>
      <c r="D132" s="6" t="s">
        <v>4763</v>
      </c>
      <c r="E132" s="18" t="s">
        <v>168</v>
      </c>
      <c r="F132" s="18" t="s">
        <v>143</v>
      </c>
      <c r="G132" s="18" t="s">
        <v>4764</v>
      </c>
      <c r="H132" s="18" t="s">
        <v>4765</v>
      </c>
      <c r="I132" s="65">
        <v>600</v>
      </c>
      <c r="K132" s="53"/>
    </row>
    <row r="133" spans="2:11" x14ac:dyDescent="0.3">
      <c r="B133" s="109"/>
      <c r="C133" s="15"/>
      <c r="D133" s="6" t="s">
        <v>4766</v>
      </c>
      <c r="E133" s="18" t="s">
        <v>168</v>
      </c>
      <c r="F133" s="18" t="s">
        <v>143</v>
      </c>
      <c r="G133" s="18" t="s">
        <v>4767</v>
      </c>
      <c r="H133" s="18" t="s">
        <v>4768</v>
      </c>
      <c r="I133" s="65">
        <v>660</v>
      </c>
      <c r="K133" s="53"/>
    </row>
    <row r="134" spans="2:11" x14ac:dyDescent="0.3">
      <c r="B134" s="109"/>
      <c r="C134" s="15"/>
      <c r="D134" s="6" t="s">
        <v>4769</v>
      </c>
      <c r="E134" s="18" t="s">
        <v>168</v>
      </c>
      <c r="F134" s="18" t="s">
        <v>143</v>
      </c>
      <c r="G134" s="18" t="s">
        <v>4770</v>
      </c>
      <c r="H134" s="18" t="s">
        <v>4771</v>
      </c>
      <c r="I134" s="65">
        <v>600</v>
      </c>
      <c r="K134" s="53"/>
    </row>
    <row r="135" spans="2:11" x14ac:dyDescent="0.3">
      <c r="B135" s="109"/>
      <c r="C135" s="15"/>
      <c r="D135" s="6" t="s">
        <v>4772</v>
      </c>
      <c r="E135" s="18" t="s">
        <v>168</v>
      </c>
      <c r="F135" s="18" t="s">
        <v>143</v>
      </c>
      <c r="G135" s="18" t="s">
        <v>4773</v>
      </c>
      <c r="H135" s="18" t="s">
        <v>4774</v>
      </c>
      <c r="I135" s="65">
        <v>600</v>
      </c>
      <c r="K135" s="53"/>
    </row>
    <row r="136" spans="2:11" x14ac:dyDescent="0.3">
      <c r="B136" s="109"/>
      <c r="C136" s="15"/>
      <c r="D136" s="6" t="s">
        <v>4775</v>
      </c>
      <c r="E136" s="18" t="s">
        <v>168</v>
      </c>
      <c r="F136" s="18" t="s">
        <v>143</v>
      </c>
      <c r="G136" s="18" t="s">
        <v>4776</v>
      </c>
      <c r="H136" s="18" t="s">
        <v>4777</v>
      </c>
      <c r="I136" s="65">
        <v>600</v>
      </c>
      <c r="K136" s="53"/>
    </row>
    <row r="137" spans="2:11" x14ac:dyDescent="0.3">
      <c r="B137" s="109"/>
      <c r="C137" s="15"/>
      <c r="D137" s="6" t="s">
        <v>4778</v>
      </c>
      <c r="E137" s="18" t="s">
        <v>168</v>
      </c>
      <c r="F137" s="18" t="s">
        <v>143</v>
      </c>
      <c r="G137" s="18" t="s">
        <v>4779</v>
      </c>
      <c r="H137" s="18" t="s">
        <v>4780</v>
      </c>
      <c r="I137" s="65">
        <v>600</v>
      </c>
      <c r="K137" s="53"/>
    </row>
    <row r="138" spans="2:11" x14ac:dyDescent="0.3">
      <c r="B138" s="109"/>
      <c r="C138" s="15"/>
      <c r="D138" s="6"/>
      <c r="E138" s="18"/>
      <c r="F138" s="18"/>
      <c r="G138" s="18"/>
      <c r="H138" s="18"/>
      <c r="I138" s="65" t="s">
        <v>4500</v>
      </c>
      <c r="K138" s="53"/>
    </row>
    <row r="139" spans="2:11" x14ac:dyDescent="0.3">
      <c r="B139" s="109"/>
      <c r="C139" s="15" t="s">
        <v>248</v>
      </c>
      <c r="D139" s="6"/>
      <c r="E139" s="18"/>
      <c r="F139" s="18"/>
      <c r="G139" s="18"/>
      <c r="H139" s="18"/>
      <c r="I139" s="65" t="s">
        <v>4500</v>
      </c>
      <c r="K139" s="53"/>
    </row>
    <row r="140" spans="2:11" x14ac:dyDescent="0.3">
      <c r="B140" s="109"/>
      <c r="C140" s="15"/>
      <c r="D140" s="6" t="s">
        <v>4616</v>
      </c>
      <c r="E140" s="18" t="s">
        <v>168</v>
      </c>
      <c r="F140" s="18" t="s">
        <v>147</v>
      </c>
      <c r="G140" s="18" t="s">
        <v>4617</v>
      </c>
      <c r="H140" s="18" t="s">
        <v>4618</v>
      </c>
      <c r="I140" s="65">
        <v>15</v>
      </c>
      <c r="K140" s="53"/>
    </row>
    <row r="141" spans="2:11" x14ac:dyDescent="0.3">
      <c r="B141" s="109"/>
      <c r="C141" s="15"/>
      <c r="D141" s="6" t="s">
        <v>273</v>
      </c>
      <c r="E141" s="18" t="s">
        <v>168</v>
      </c>
      <c r="F141" s="18" t="s">
        <v>147</v>
      </c>
      <c r="G141" s="18" t="s">
        <v>274</v>
      </c>
      <c r="H141" s="18" t="s">
        <v>275</v>
      </c>
      <c r="I141" s="65">
        <v>20</v>
      </c>
      <c r="K141" s="53"/>
    </row>
    <row r="142" spans="2:11" x14ac:dyDescent="0.3">
      <c r="B142" s="108"/>
      <c r="C142" s="11"/>
      <c r="D142" s="12"/>
      <c r="E142" s="13"/>
      <c r="F142" s="13"/>
      <c r="G142" s="13"/>
      <c r="H142" s="13"/>
      <c r="I142" s="65" t="s">
        <v>4500</v>
      </c>
      <c r="K142" s="53"/>
    </row>
    <row r="143" spans="2:11" x14ac:dyDescent="0.3">
      <c r="B143" s="7"/>
      <c r="C143" s="8" t="s">
        <v>4781</v>
      </c>
      <c r="D143" s="29"/>
      <c r="E143" s="10" t="s">
        <v>160</v>
      </c>
      <c r="F143" s="10" t="s">
        <v>161</v>
      </c>
      <c r="G143" s="10" t="s">
        <v>162</v>
      </c>
      <c r="H143" s="10" t="s">
        <v>60</v>
      </c>
      <c r="I143" s="207" t="s">
        <v>163</v>
      </c>
      <c r="K143" s="53"/>
    </row>
    <row r="144" spans="2:11" x14ac:dyDescent="0.3">
      <c r="B144" s="7"/>
      <c r="C144" s="522">
        <v>45107</v>
      </c>
      <c r="D144" s="522"/>
      <c r="E144" s="24"/>
      <c r="F144" s="24"/>
      <c r="G144" s="24"/>
      <c r="H144" s="24"/>
      <c r="I144" s="208" t="s">
        <v>4500</v>
      </c>
      <c r="K144" s="53"/>
    </row>
    <row r="145" spans="2:11" x14ac:dyDescent="0.3">
      <c r="B145" s="195"/>
      <c r="C145" s="199" t="s">
        <v>4782</v>
      </c>
      <c r="D145" s="196"/>
      <c r="E145" s="197"/>
      <c r="F145" s="197"/>
      <c r="G145" s="197"/>
      <c r="H145" s="197"/>
      <c r="I145" s="198" t="s">
        <v>4500</v>
      </c>
      <c r="K145" s="53"/>
    </row>
    <row r="146" spans="2:11" x14ac:dyDescent="0.3">
      <c r="B146" s="109"/>
      <c r="C146" s="15" t="s">
        <v>7701</v>
      </c>
      <c r="D146" s="6"/>
      <c r="E146" s="6"/>
      <c r="F146" s="6"/>
      <c r="G146" s="6"/>
      <c r="H146" s="6"/>
      <c r="I146" s="65" t="s">
        <v>4500</v>
      </c>
      <c r="K146" s="53"/>
    </row>
    <row r="147" spans="2:11" x14ac:dyDescent="0.3">
      <c r="B147" s="109"/>
      <c r="C147" s="15"/>
      <c r="D147" s="6" t="s">
        <v>4783</v>
      </c>
      <c r="E147" s="18" t="s">
        <v>168</v>
      </c>
      <c r="F147" s="18" t="s">
        <v>143</v>
      </c>
      <c r="G147" s="18" t="s">
        <v>4784</v>
      </c>
      <c r="H147" s="18" t="s">
        <v>4785</v>
      </c>
      <c r="I147" s="17">
        <v>1905</v>
      </c>
      <c r="K147" s="53"/>
    </row>
    <row r="148" spans="2:11" x14ac:dyDescent="0.3">
      <c r="B148" s="109"/>
      <c r="C148" s="6"/>
      <c r="D148" s="6"/>
      <c r="E148" s="6"/>
      <c r="F148" s="6"/>
      <c r="G148" s="6"/>
      <c r="H148" s="6"/>
      <c r="I148" s="65" t="s">
        <v>4500</v>
      </c>
      <c r="K148" s="53"/>
    </row>
    <row r="149" spans="2:11" x14ac:dyDescent="0.3">
      <c r="B149" s="109"/>
      <c r="C149" s="15" t="s">
        <v>215</v>
      </c>
      <c r="D149" s="6"/>
      <c r="E149" s="18"/>
      <c r="F149" s="18"/>
      <c r="G149" s="18"/>
      <c r="H149" s="18"/>
      <c r="I149" s="65" t="s">
        <v>4500</v>
      </c>
      <c r="K149" s="53"/>
    </row>
    <row r="150" spans="2:11" x14ac:dyDescent="0.3">
      <c r="B150" s="109"/>
      <c r="C150" s="15"/>
      <c r="D150" s="6" t="s">
        <v>4786</v>
      </c>
      <c r="E150" s="18" t="s">
        <v>168</v>
      </c>
      <c r="F150" s="18" t="s">
        <v>143</v>
      </c>
      <c r="G150" s="18" t="s">
        <v>4787</v>
      </c>
      <c r="H150" s="18" t="s">
        <v>4788</v>
      </c>
      <c r="I150" s="65">
        <v>935</v>
      </c>
      <c r="K150" s="53"/>
    </row>
    <row r="151" spans="2:11" x14ac:dyDescent="0.3">
      <c r="B151" s="109"/>
      <c r="C151" s="15"/>
      <c r="D151" s="6"/>
      <c r="E151" s="6"/>
      <c r="F151" s="6"/>
      <c r="G151" s="6"/>
      <c r="H151" s="6"/>
      <c r="I151" s="65" t="s">
        <v>4500</v>
      </c>
      <c r="K151" s="53"/>
    </row>
    <row r="152" spans="2:11" x14ac:dyDescent="0.3">
      <c r="B152" s="109"/>
      <c r="C152" s="15" t="s">
        <v>222</v>
      </c>
      <c r="D152" s="6"/>
      <c r="E152" s="18"/>
      <c r="F152" s="18"/>
      <c r="G152" s="18"/>
      <c r="H152" s="18"/>
      <c r="I152" s="65" t="s">
        <v>4500</v>
      </c>
      <c r="K152" s="53"/>
    </row>
    <row r="153" spans="2:11" x14ac:dyDescent="0.3">
      <c r="B153" s="109"/>
      <c r="C153" s="15"/>
      <c r="D153" s="6" t="s">
        <v>4789</v>
      </c>
      <c r="E153" s="18" t="s">
        <v>168</v>
      </c>
      <c r="F153" s="18" t="s">
        <v>143</v>
      </c>
      <c r="G153" s="18" t="s">
        <v>4790</v>
      </c>
      <c r="H153" s="18" t="s">
        <v>4791</v>
      </c>
      <c r="I153" s="65">
        <v>305</v>
      </c>
      <c r="K153" s="53"/>
    </row>
    <row r="154" spans="2:11" x14ac:dyDescent="0.3">
      <c r="B154" s="109"/>
      <c r="C154" s="15"/>
      <c r="D154" s="6" t="s">
        <v>4792</v>
      </c>
      <c r="E154" s="18" t="s">
        <v>168</v>
      </c>
      <c r="F154" s="18" t="s">
        <v>143</v>
      </c>
      <c r="G154" s="18" t="s">
        <v>4793</v>
      </c>
      <c r="H154" s="18" t="s">
        <v>4794</v>
      </c>
      <c r="I154" s="14">
        <v>395</v>
      </c>
      <c r="K154" s="53"/>
    </row>
    <row r="155" spans="2:11" x14ac:dyDescent="0.3">
      <c r="B155" s="108"/>
      <c r="C155" s="11"/>
      <c r="D155" s="12" t="s">
        <v>436</v>
      </c>
      <c r="E155" s="13" t="s">
        <v>168</v>
      </c>
      <c r="F155" s="13" t="s">
        <v>143</v>
      </c>
      <c r="G155" s="13" t="s">
        <v>437</v>
      </c>
      <c r="H155" s="13" t="s">
        <v>438</v>
      </c>
      <c r="I155" s="14">
        <v>595</v>
      </c>
      <c r="K155" s="53"/>
    </row>
    <row r="156" spans="2:11" x14ac:dyDescent="0.3">
      <c r="B156" s="109"/>
      <c r="C156" s="15"/>
      <c r="D156" s="6"/>
      <c r="E156" s="6"/>
      <c r="F156" s="6"/>
      <c r="G156" s="6"/>
      <c r="H156" s="6"/>
      <c r="I156" s="65" t="s">
        <v>4500</v>
      </c>
      <c r="K156" s="53"/>
    </row>
    <row r="157" spans="2:11" x14ac:dyDescent="0.3">
      <c r="B157" s="109"/>
      <c r="C157" s="15" t="s">
        <v>4795</v>
      </c>
      <c r="D157" s="6"/>
      <c r="E157" s="6"/>
      <c r="F157" s="6"/>
      <c r="G157" s="6"/>
      <c r="H157" s="6"/>
      <c r="I157" s="65" t="s">
        <v>4500</v>
      </c>
      <c r="K157" s="53"/>
    </row>
    <row r="158" spans="2:11" x14ac:dyDescent="0.3">
      <c r="B158" s="109"/>
      <c r="C158" s="15"/>
      <c r="D158" s="6" t="s">
        <v>4796</v>
      </c>
      <c r="E158" s="18" t="s">
        <v>168</v>
      </c>
      <c r="F158" s="18" t="s">
        <v>143</v>
      </c>
      <c r="G158" s="18" t="s">
        <v>4797</v>
      </c>
      <c r="H158" s="18" t="s">
        <v>4798</v>
      </c>
      <c r="I158" s="19">
        <v>460</v>
      </c>
      <c r="K158" s="53"/>
    </row>
    <row r="159" spans="2:11" x14ac:dyDescent="0.3">
      <c r="B159" s="109"/>
      <c r="C159" s="15"/>
      <c r="D159" s="6" t="s">
        <v>4799</v>
      </c>
      <c r="E159" s="18" t="s">
        <v>168</v>
      </c>
      <c r="F159" s="18" t="s">
        <v>143</v>
      </c>
      <c r="G159" s="18" t="s">
        <v>4800</v>
      </c>
      <c r="H159" s="18" t="s">
        <v>4801</v>
      </c>
      <c r="I159" s="19">
        <v>205</v>
      </c>
      <c r="K159" s="53"/>
    </row>
    <row r="160" spans="2:11" x14ac:dyDescent="0.3">
      <c r="B160" s="109"/>
      <c r="C160" s="15"/>
      <c r="D160" s="6" t="s">
        <v>454</v>
      </c>
      <c r="E160" s="18" t="s">
        <v>168</v>
      </c>
      <c r="F160" s="18" t="s">
        <v>143</v>
      </c>
      <c r="G160" s="18" t="s">
        <v>455</v>
      </c>
      <c r="H160" s="18" t="s">
        <v>456</v>
      </c>
      <c r="I160" s="17">
        <v>210</v>
      </c>
      <c r="K160" s="53"/>
    </row>
    <row r="161" spans="2:11" x14ac:dyDescent="0.3">
      <c r="B161" s="109"/>
      <c r="C161" s="15"/>
      <c r="D161" s="6" t="s">
        <v>4802</v>
      </c>
      <c r="E161" s="18" t="s">
        <v>168</v>
      </c>
      <c r="F161" s="18" t="s">
        <v>143</v>
      </c>
      <c r="G161" s="18" t="s">
        <v>4803</v>
      </c>
      <c r="H161" s="18" t="s">
        <v>4804</v>
      </c>
      <c r="I161" s="65">
        <v>420</v>
      </c>
      <c r="K161" s="53"/>
    </row>
    <row r="162" spans="2:11" x14ac:dyDescent="0.3">
      <c r="B162" s="109"/>
      <c r="C162" s="15"/>
      <c r="D162" s="6" t="s">
        <v>4805</v>
      </c>
      <c r="E162" s="18" t="s">
        <v>168</v>
      </c>
      <c r="F162" s="18" t="s">
        <v>143</v>
      </c>
      <c r="G162" s="18" t="s">
        <v>4806</v>
      </c>
      <c r="H162" s="18" t="s">
        <v>4807</v>
      </c>
      <c r="I162" s="65">
        <v>420</v>
      </c>
      <c r="K162" s="53"/>
    </row>
    <row r="163" spans="2:11" x14ac:dyDescent="0.3">
      <c r="B163" s="109"/>
      <c r="C163" s="15"/>
      <c r="D163" s="6" t="s">
        <v>4808</v>
      </c>
      <c r="E163" s="18" t="s">
        <v>168</v>
      </c>
      <c r="F163" s="18" t="s">
        <v>143</v>
      </c>
      <c r="G163" s="18" t="s">
        <v>4809</v>
      </c>
      <c r="H163" s="18" t="s">
        <v>4810</v>
      </c>
      <c r="I163" s="65">
        <v>460</v>
      </c>
      <c r="K163" s="53"/>
    </row>
    <row r="164" spans="2:11" x14ac:dyDescent="0.3">
      <c r="B164" s="109"/>
      <c r="C164" s="15"/>
      <c r="D164" s="6" t="s">
        <v>4811</v>
      </c>
      <c r="E164" s="18" t="s">
        <v>168</v>
      </c>
      <c r="F164" s="18" t="s">
        <v>143</v>
      </c>
      <c r="G164" s="18" t="s">
        <v>4812</v>
      </c>
      <c r="H164" s="18" t="s">
        <v>4813</v>
      </c>
      <c r="I164" s="65">
        <v>420</v>
      </c>
      <c r="K164" s="53"/>
    </row>
    <row r="165" spans="2:11" x14ac:dyDescent="0.3">
      <c r="B165" s="109"/>
      <c r="C165" s="15"/>
      <c r="D165" s="6" t="s">
        <v>4814</v>
      </c>
      <c r="E165" s="18" t="s">
        <v>168</v>
      </c>
      <c r="F165" s="18" t="s">
        <v>143</v>
      </c>
      <c r="G165" s="18" t="s">
        <v>4815</v>
      </c>
      <c r="H165" s="18" t="s">
        <v>4816</v>
      </c>
      <c r="I165" s="65">
        <v>420</v>
      </c>
      <c r="K165" s="53"/>
    </row>
    <row r="166" spans="2:11" x14ac:dyDescent="0.3">
      <c r="B166" s="109"/>
      <c r="C166" s="15"/>
      <c r="D166" s="6" t="s">
        <v>4817</v>
      </c>
      <c r="E166" s="18" t="s">
        <v>168</v>
      </c>
      <c r="F166" s="18" t="s">
        <v>143</v>
      </c>
      <c r="G166" s="18" t="s">
        <v>4818</v>
      </c>
      <c r="H166" s="18" t="s">
        <v>4819</v>
      </c>
      <c r="I166" s="65">
        <v>420</v>
      </c>
      <c r="K166" s="53"/>
    </row>
    <row r="167" spans="2:11" x14ac:dyDescent="0.3">
      <c r="B167" s="109"/>
      <c r="C167" s="15"/>
      <c r="D167" s="6" t="s">
        <v>4820</v>
      </c>
      <c r="E167" s="18" t="s">
        <v>168</v>
      </c>
      <c r="F167" s="18" t="s">
        <v>143</v>
      </c>
      <c r="G167" s="18" t="s">
        <v>4821</v>
      </c>
      <c r="H167" s="18" t="s">
        <v>4822</v>
      </c>
      <c r="I167" s="17">
        <v>420</v>
      </c>
      <c r="K167" s="53"/>
    </row>
    <row r="168" spans="2:11" x14ac:dyDescent="0.3">
      <c r="B168" s="108"/>
      <c r="C168" s="11"/>
      <c r="D168" s="12"/>
      <c r="E168" s="13"/>
      <c r="F168" s="13"/>
      <c r="G168" s="13"/>
      <c r="H168" s="13"/>
      <c r="I168" s="65" t="s">
        <v>4500</v>
      </c>
      <c r="K168" s="53"/>
    </row>
    <row r="169" spans="2:11" x14ac:dyDescent="0.3">
      <c r="B169" s="108"/>
      <c r="C169" s="11" t="s">
        <v>248</v>
      </c>
      <c r="D169" s="12"/>
      <c r="E169" s="13"/>
      <c r="F169" s="13"/>
      <c r="G169" s="13"/>
      <c r="H169" s="13"/>
      <c r="I169" s="65" t="s">
        <v>4500</v>
      </c>
      <c r="K169" s="53"/>
    </row>
    <row r="170" spans="2:11" x14ac:dyDescent="0.3">
      <c r="B170" s="108"/>
      <c r="C170" s="11"/>
      <c r="D170" s="12" t="s">
        <v>4616</v>
      </c>
      <c r="E170" s="13" t="s">
        <v>168</v>
      </c>
      <c r="F170" s="13" t="s">
        <v>147</v>
      </c>
      <c r="G170" s="13" t="s">
        <v>4617</v>
      </c>
      <c r="H170" s="13" t="s">
        <v>4618</v>
      </c>
      <c r="I170" s="65">
        <v>15</v>
      </c>
      <c r="K170" s="53"/>
    </row>
    <row r="171" spans="2:11" x14ac:dyDescent="0.3">
      <c r="B171" s="108"/>
      <c r="C171" s="11"/>
      <c r="D171" s="12" t="s">
        <v>273</v>
      </c>
      <c r="E171" s="13" t="s">
        <v>168</v>
      </c>
      <c r="F171" s="13" t="s">
        <v>147</v>
      </c>
      <c r="G171" s="13" t="s">
        <v>274</v>
      </c>
      <c r="H171" s="13" t="s">
        <v>275</v>
      </c>
      <c r="I171" s="65">
        <v>20</v>
      </c>
      <c r="K171" s="53"/>
    </row>
    <row r="172" spans="2:11" x14ac:dyDescent="0.3">
      <c r="B172" s="108"/>
      <c r="C172" s="11"/>
      <c r="D172" s="12"/>
      <c r="E172" s="13"/>
      <c r="F172" s="13"/>
      <c r="G172" s="13"/>
      <c r="H172" s="13"/>
      <c r="I172" s="65" t="s">
        <v>4500</v>
      </c>
      <c r="K172" s="53"/>
    </row>
    <row r="173" spans="2:11" x14ac:dyDescent="0.3">
      <c r="B173" s="8" t="s">
        <v>1121</v>
      </c>
      <c r="C173" s="8"/>
      <c r="D173" s="29"/>
      <c r="E173" s="90"/>
      <c r="F173" s="24"/>
      <c r="G173" s="24"/>
      <c r="H173" s="91"/>
      <c r="I173" s="91" t="s">
        <v>4500</v>
      </c>
      <c r="K173" s="53"/>
    </row>
    <row r="174" spans="2:11" x14ac:dyDescent="0.3">
      <c r="B174" s="7"/>
      <c r="C174" s="8" t="s">
        <v>1809</v>
      </c>
      <c r="D174" s="29"/>
      <c r="E174" s="26" t="s">
        <v>160</v>
      </c>
      <c r="F174" s="26" t="s">
        <v>161</v>
      </c>
      <c r="G174" s="26" t="s">
        <v>162</v>
      </c>
      <c r="H174" s="26" t="s">
        <v>60</v>
      </c>
      <c r="I174" s="26" t="s">
        <v>163</v>
      </c>
      <c r="K174" s="53"/>
    </row>
    <row r="175" spans="2:11" x14ac:dyDescent="0.3">
      <c r="B175" s="7"/>
      <c r="C175" s="522">
        <v>46022</v>
      </c>
      <c r="D175" s="522"/>
      <c r="E175" s="24"/>
      <c r="F175" s="24"/>
      <c r="G175" s="24"/>
      <c r="H175" s="24"/>
      <c r="I175" s="208" t="s">
        <v>4500</v>
      </c>
      <c r="K175" s="53"/>
    </row>
    <row r="176" spans="2:11" x14ac:dyDescent="0.3">
      <c r="B176" s="182"/>
      <c r="C176" s="199" t="s">
        <v>1810</v>
      </c>
      <c r="D176" s="184"/>
      <c r="E176" s="185"/>
      <c r="F176" s="185"/>
      <c r="G176" s="185"/>
      <c r="H176" s="185"/>
      <c r="I176" s="82" t="s">
        <v>4500</v>
      </c>
      <c r="K176" s="53"/>
    </row>
    <row r="177" spans="2:11" x14ac:dyDescent="0.3">
      <c r="B177" s="109"/>
      <c r="C177" s="15"/>
      <c r="D177" s="6"/>
      <c r="E177" s="18"/>
      <c r="F177" s="18"/>
      <c r="G177" s="18"/>
      <c r="H177" s="18"/>
      <c r="I177" s="17" t="s">
        <v>4500</v>
      </c>
      <c r="K177" s="53"/>
    </row>
    <row r="178" spans="2:11" x14ac:dyDescent="0.3">
      <c r="B178" s="109"/>
      <c r="C178" s="15" t="s">
        <v>7701</v>
      </c>
      <c r="D178" s="6"/>
      <c r="E178" s="18"/>
      <c r="F178" s="18"/>
      <c r="G178" s="18"/>
      <c r="H178" s="18"/>
      <c r="I178" s="65" t="s">
        <v>4500</v>
      </c>
      <c r="K178" s="53"/>
    </row>
    <row r="179" spans="2:11" x14ac:dyDescent="0.3">
      <c r="B179" s="109"/>
      <c r="C179" s="15"/>
      <c r="D179" s="6" t="s">
        <v>1811</v>
      </c>
      <c r="E179" s="18" t="s">
        <v>168</v>
      </c>
      <c r="F179" s="18" t="s">
        <v>143</v>
      </c>
      <c r="G179" s="18" t="s">
        <v>1812</v>
      </c>
      <c r="H179" s="18" t="s">
        <v>1813</v>
      </c>
      <c r="I179" s="17">
        <v>5330</v>
      </c>
      <c r="K179" s="53"/>
    </row>
    <row r="180" spans="2:11" x14ac:dyDescent="0.3">
      <c r="B180" s="109"/>
      <c r="C180" s="15"/>
      <c r="D180" s="6" t="s">
        <v>1814</v>
      </c>
      <c r="E180" s="18" t="s">
        <v>168</v>
      </c>
      <c r="F180" s="18" t="s">
        <v>143</v>
      </c>
      <c r="G180" s="18" t="s">
        <v>1815</v>
      </c>
      <c r="H180" s="18" t="s">
        <v>1816</v>
      </c>
      <c r="I180" s="17">
        <v>1960</v>
      </c>
      <c r="K180" s="53"/>
    </row>
    <row r="181" spans="2:11" x14ac:dyDescent="0.3">
      <c r="B181" s="109"/>
      <c r="C181" s="15"/>
      <c r="D181" s="6"/>
      <c r="E181" s="18"/>
      <c r="F181" s="18"/>
      <c r="G181" s="18"/>
      <c r="H181" s="18"/>
      <c r="I181" s="17" t="s">
        <v>4500</v>
      </c>
      <c r="K181" s="53"/>
    </row>
    <row r="182" spans="2:11" x14ac:dyDescent="0.3">
      <c r="B182" s="109"/>
      <c r="C182" s="15" t="s">
        <v>215</v>
      </c>
      <c r="D182" s="6"/>
      <c r="E182" s="18"/>
      <c r="F182" s="18"/>
      <c r="G182" s="18"/>
      <c r="H182" s="18"/>
      <c r="I182" s="65" t="s">
        <v>4500</v>
      </c>
      <c r="K182" s="53"/>
    </row>
    <row r="183" spans="2:11" x14ac:dyDescent="0.3">
      <c r="B183" s="109"/>
      <c r="C183" s="15"/>
      <c r="D183" s="6" t="s">
        <v>1817</v>
      </c>
      <c r="E183" s="18" t="s">
        <v>168</v>
      </c>
      <c r="F183" s="18" t="s">
        <v>143</v>
      </c>
      <c r="G183" s="18" t="s">
        <v>1818</v>
      </c>
      <c r="H183" s="18" t="s">
        <v>1819</v>
      </c>
      <c r="I183" s="65">
        <v>2515</v>
      </c>
      <c r="K183" s="53"/>
    </row>
    <row r="184" spans="2:11" x14ac:dyDescent="0.3">
      <c r="B184" s="109"/>
      <c r="C184" s="15"/>
      <c r="D184" s="6" t="s">
        <v>1820</v>
      </c>
      <c r="E184" s="18" t="s">
        <v>168</v>
      </c>
      <c r="F184" s="18" t="s">
        <v>143</v>
      </c>
      <c r="G184" s="18" t="s">
        <v>1821</v>
      </c>
      <c r="H184" s="18" t="s">
        <v>1822</v>
      </c>
      <c r="I184" s="65">
        <v>965</v>
      </c>
      <c r="K184" s="53"/>
    </row>
    <row r="185" spans="2:11" x14ac:dyDescent="0.3">
      <c r="B185" s="109"/>
      <c r="C185" s="15"/>
      <c r="D185" s="6"/>
      <c r="E185" s="18"/>
      <c r="F185" s="18"/>
      <c r="G185" s="18"/>
      <c r="H185" s="18"/>
      <c r="I185" s="65" t="s">
        <v>4500</v>
      </c>
      <c r="K185" s="53"/>
    </row>
    <row r="186" spans="2:11" x14ac:dyDescent="0.3">
      <c r="B186" s="109"/>
      <c r="C186" s="15" t="s">
        <v>222</v>
      </c>
      <c r="D186" s="6"/>
      <c r="E186" s="18"/>
      <c r="F186" s="18"/>
      <c r="G186" s="18"/>
      <c r="H186" s="18"/>
      <c r="I186" s="65" t="s">
        <v>4500</v>
      </c>
      <c r="K186" s="53"/>
    </row>
    <row r="187" spans="2:11" x14ac:dyDescent="0.3">
      <c r="B187" s="109"/>
      <c r="C187" s="15"/>
      <c r="D187" s="6" t="s">
        <v>1823</v>
      </c>
      <c r="E187" s="18" t="s">
        <v>168</v>
      </c>
      <c r="F187" s="18" t="s">
        <v>143</v>
      </c>
      <c r="G187" s="18" t="s">
        <v>1824</v>
      </c>
      <c r="H187" s="18" t="s">
        <v>1825</v>
      </c>
      <c r="I187" s="65">
        <v>825</v>
      </c>
      <c r="K187" s="53"/>
    </row>
    <row r="188" spans="2:11" x14ac:dyDescent="0.3">
      <c r="B188" s="109"/>
      <c r="C188" s="15"/>
      <c r="D188" s="6" t="s">
        <v>1826</v>
      </c>
      <c r="E188" s="18" t="s">
        <v>168</v>
      </c>
      <c r="F188" s="18" t="s">
        <v>143</v>
      </c>
      <c r="G188" s="18" t="s">
        <v>1827</v>
      </c>
      <c r="H188" s="18" t="s">
        <v>1828</v>
      </c>
      <c r="I188" s="65">
        <v>315</v>
      </c>
      <c r="K188" s="53"/>
    </row>
    <row r="189" spans="2:11" x14ac:dyDescent="0.3">
      <c r="B189" s="109"/>
      <c r="C189" s="15"/>
      <c r="D189" s="6" t="s">
        <v>1829</v>
      </c>
      <c r="E189" s="18" t="s">
        <v>168</v>
      </c>
      <c r="F189" s="18" t="s">
        <v>143</v>
      </c>
      <c r="G189" s="18" t="s">
        <v>1830</v>
      </c>
      <c r="H189" s="18" t="s">
        <v>1831</v>
      </c>
      <c r="I189" s="14">
        <v>405</v>
      </c>
      <c r="K189" s="53"/>
    </row>
    <row r="190" spans="2:11" x14ac:dyDescent="0.3">
      <c r="B190" s="109"/>
      <c r="C190" s="15"/>
      <c r="D190" s="6" t="s">
        <v>1832</v>
      </c>
      <c r="E190" s="18" t="s">
        <v>168</v>
      </c>
      <c r="F190" s="18" t="s">
        <v>143</v>
      </c>
      <c r="G190" s="18" t="s">
        <v>1833</v>
      </c>
      <c r="H190" s="18" t="s">
        <v>1834</v>
      </c>
      <c r="I190" s="14">
        <v>975</v>
      </c>
      <c r="K190" s="53"/>
    </row>
    <row r="191" spans="2:11" x14ac:dyDescent="0.3">
      <c r="B191" s="108"/>
      <c r="C191" s="11"/>
      <c r="D191" s="12" t="s">
        <v>436</v>
      </c>
      <c r="E191" s="13" t="s">
        <v>168</v>
      </c>
      <c r="F191" s="13" t="s">
        <v>143</v>
      </c>
      <c r="G191" s="13" t="s">
        <v>437</v>
      </c>
      <c r="H191" s="13" t="s">
        <v>438</v>
      </c>
      <c r="I191" s="14">
        <v>595</v>
      </c>
      <c r="K191" s="53"/>
    </row>
    <row r="192" spans="2:11" x14ac:dyDescent="0.3">
      <c r="B192" s="109"/>
      <c r="C192" s="15"/>
      <c r="D192" s="6"/>
      <c r="E192" s="18"/>
      <c r="F192" s="18"/>
      <c r="G192" s="18"/>
      <c r="H192" s="18"/>
      <c r="I192" s="65" t="s">
        <v>4500</v>
      </c>
      <c r="K192" s="53"/>
    </row>
    <row r="193" spans="2:11" x14ac:dyDescent="0.3">
      <c r="B193" s="109"/>
      <c r="C193" s="15" t="s">
        <v>1835</v>
      </c>
      <c r="D193" s="6"/>
      <c r="E193" s="18"/>
      <c r="F193" s="18"/>
      <c r="G193" s="18"/>
      <c r="H193" s="18"/>
      <c r="I193" s="65" t="s">
        <v>4500</v>
      </c>
      <c r="K193" s="53"/>
    </row>
    <row r="194" spans="2:11" x14ac:dyDescent="0.3">
      <c r="B194" s="109"/>
      <c r="C194" s="15"/>
      <c r="D194" s="6" t="s">
        <v>1836</v>
      </c>
      <c r="E194" s="18" t="s">
        <v>168</v>
      </c>
      <c r="F194" s="18" t="s">
        <v>143</v>
      </c>
      <c r="G194" s="18" t="s">
        <v>1837</v>
      </c>
      <c r="H194" s="18" t="s">
        <v>1838</v>
      </c>
      <c r="I194" s="65">
        <v>1305</v>
      </c>
      <c r="K194" s="53"/>
    </row>
    <row r="195" spans="2:11" x14ac:dyDescent="0.3">
      <c r="B195" s="109"/>
      <c r="C195" s="15"/>
      <c r="D195" s="6" t="s">
        <v>1839</v>
      </c>
      <c r="E195" s="18" t="s">
        <v>168</v>
      </c>
      <c r="F195" s="18" t="s">
        <v>143</v>
      </c>
      <c r="G195" s="18" t="s">
        <v>1840</v>
      </c>
      <c r="H195" s="18" t="s">
        <v>1841</v>
      </c>
      <c r="I195" s="65">
        <v>480</v>
      </c>
      <c r="K195" s="53"/>
    </row>
    <row r="196" spans="2:11" x14ac:dyDescent="0.3">
      <c r="B196" s="109"/>
      <c r="C196" s="15"/>
      <c r="D196" s="6" t="s">
        <v>1842</v>
      </c>
      <c r="E196" s="18" t="s">
        <v>168</v>
      </c>
      <c r="F196" s="18" t="s">
        <v>143</v>
      </c>
      <c r="G196" s="18" t="s">
        <v>1843</v>
      </c>
      <c r="H196" s="18" t="s">
        <v>1844</v>
      </c>
      <c r="I196" s="65">
        <v>210</v>
      </c>
      <c r="K196" s="53"/>
    </row>
    <row r="197" spans="2:11" x14ac:dyDescent="0.3">
      <c r="B197" s="109"/>
      <c r="C197" s="15"/>
      <c r="D197" s="6" t="s">
        <v>1845</v>
      </c>
      <c r="E197" s="18" t="s">
        <v>168</v>
      </c>
      <c r="F197" s="18" t="s">
        <v>143</v>
      </c>
      <c r="G197" s="18" t="s">
        <v>1846</v>
      </c>
      <c r="H197" s="18" t="s">
        <v>1847</v>
      </c>
      <c r="I197" s="65">
        <v>505</v>
      </c>
      <c r="K197" s="53"/>
    </row>
    <row r="198" spans="2:11" x14ac:dyDescent="0.3">
      <c r="B198" s="109"/>
      <c r="C198" s="15"/>
      <c r="D198" s="6" t="s">
        <v>1848</v>
      </c>
      <c r="E198" s="18" t="s">
        <v>168</v>
      </c>
      <c r="F198" s="18" t="s">
        <v>143</v>
      </c>
      <c r="G198" s="18" t="s">
        <v>1849</v>
      </c>
      <c r="H198" s="18" t="s">
        <v>1850</v>
      </c>
      <c r="I198" s="17">
        <v>185</v>
      </c>
      <c r="K198" s="53"/>
    </row>
    <row r="199" spans="2:11" x14ac:dyDescent="0.3">
      <c r="B199" s="109"/>
      <c r="C199" s="15"/>
      <c r="D199" s="6" t="s">
        <v>1851</v>
      </c>
      <c r="E199" s="18" t="s">
        <v>168</v>
      </c>
      <c r="F199" s="18" t="s">
        <v>143</v>
      </c>
      <c r="G199" s="18" t="s">
        <v>1852</v>
      </c>
      <c r="H199" s="18" t="s">
        <v>1853</v>
      </c>
      <c r="I199" s="17">
        <v>85</v>
      </c>
      <c r="K199" s="53"/>
    </row>
    <row r="200" spans="2:11" x14ac:dyDescent="0.3">
      <c r="B200" s="109"/>
      <c r="C200" s="15"/>
      <c r="D200" s="6" t="s">
        <v>1854</v>
      </c>
      <c r="E200" s="18" t="s">
        <v>168</v>
      </c>
      <c r="F200" s="18" t="s">
        <v>143</v>
      </c>
      <c r="G200" s="18" t="s">
        <v>1855</v>
      </c>
      <c r="H200" s="18" t="s">
        <v>1856</v>
      </c>
      <c r="I200" s="65">
        <v>435</v>
      </c>
      <c r="K200" s="53"/>
    </row>
    <row r="201" spans="2:11" x14ac:dyDescent="0.3">
      <c r="B201" s="109"/>
      <c r="C201" s="15"/>
      <c r="D201" s="6" t="s">
        <v>1857</v>
      </c>
      <c r="E201" s="18" t="s">
        <v>168</v>
      </c>
      <c r="F201" s="18" t="s">
        <v>143</v>
      </c>
      <c r="G201" s="18" t="s">
        <v>1858</v>
      </c>
      <c r="H201" s="18" t="s">
        <v>1859</v>
      </c>
      <c r="I201" s="65">
        <v>435</v>
      </c>
      <c r="K201" s="53"/>
    </row>
    <row r="202" spans="2:11" x14ac:dyDescent="0.3">
      <c r="B202" s="109"/>
      <c r="C202" s="15"/>
      <c r="D202" s="6" t="s">
        <v>1860</v>
      </c>
      <c r="E202" s="18" t="s">
        <v>168</v>
      </c>
      <c r="F202" s="18" t="s">
        <v>143</v>
      </c>
      <c r="G202" s="18" t="s">
        <v>1861</v>
      </c>
      <c r="H202" s="18" t="s">
        <v>1862</v>
      </c>
      <c r="I202" s="65">
        <v>435</v>
      </c>
      <c r="K202" s="53"/>
    </row>
    <row r="203" spans="2:11" x14ac:dyDescent="0.3">
      <c r="B203" s="109"/>
      <c r="C203" s="15"/>
      <c r="D203" s="6" t="s">
        <v>1863</v>
      </c>
      <c r="E203" s="18" t="s">
        <v>168</v>
      </c>
      <c r="F203" s="18" t="s">
        <v>143</v>
      </c>
      <c r="G203" s="18" t="s">
        <v>1864</v>
      </c>
      <c r="H203" s="18" t="s">
        <v>1865</v>
      </c>
      <c r="I203" s="65">
        <v>435</v>
      </c>
      <c r="K203" s="53"/>
    </row>
    <row r="204" spans="2:11" x14ac:dyDescent="0.3">
      <c r="B204" s="109"/>
      <c r="C204" s="15"/>
      <c r="D204" s="6" t="s">
        <v>1866</v>
      </c>
      <c r="E204" s="18" t="s">
        <v>168</v>
      </c>
      <c r="F204" s="18" t="s">
        <v>143</v>
      </c>
      <c r="G204" s="18" t="s">
        <v>1867</v>
      </c>
      <c r="H204" s="18" t="s">
        <v>1868</v>
      </c>
      <c r="I204" s="65">
        <v>435</v>
      </c>
      <c r="K204" s="53"/>
    </row>
    <row r="205" spans="2:11" x14ac:dyDescent="0.3">
      <c r="B205" s="109"/>
      <c r="C205" s="15"/>
      <c r="D205" s="6" t="s">
        <v>1869</v>
      </c>
      <c r="E205" s="18" t="s">
        <v>168</v>
      </c>
      <c r="F205" s="18" t="s">
        <v>143</v>
      </c>
      <c r="G205" s="18" t="s">
        <v>1870</v>
      </c>
      <c r="H205" s="18" t="s">
        <v>1871</v>
      </c>
      <c r="I205" s="65">
        <v>435</v>
      </c>
      <c r="K205" s="53"/>
    </row>
    <row r="206" spans="2:11" x14ac:dyDescent="0.3">
      <c r="B206" s="108"/>
      <c r="C206" s="11"/>
      <c r="D206" s="12" t="s">
        <v>1872</v>
      </c>
      <c r="E206" s="13" t="s">
        <v>168</v>
      </c>
      <c r="F206" s="13" t="s">
        <v>143</v>
      </c>
      <c r="G206" s="13" t="s">
        <v>1873</v>
      </c>
      <c r="H206" s="13" t="s">
        <v>1874</v>
      </c>
      <c r="I206" s="65">
        <v>435</v>
      </c>
      <c r="K206" s="53"/>
    </row>
    <row r="207" spans="2:11" x14ac:dyDescent="0.3">
      <c r="B207" s="108"/>
      <c r="C207" s="11"/>
      <c r="D207" s="12"/>
      <c r="E207" s="13"/>
      <c r="F207" s="13"/>
      <c r="G207" s="13"/>
      <c r="H207" s="13"/>
      <c r="I207" s="65" t="s">
        <v>4500</v>
      </c>
      <c r="K207" s="53"/>
    </row>
    <row r="208" spans="2:11" x14ac:dyDescent="0.3">
      <c r="B208" s="108"/>
      <c r="C208" s="11" t="s">
        <v>248</v>
      </c>
      <c r="D208" s="12"/>
      <c r="E208" s="13"/>
      <c r="F208" s="13"/>
      <c r="G208" s="13"/>
      <c r="H208" s="13"/>
      <c r="I208" s="65" t="s">
        <v>4500</v>
      </c>
      <c r="K208" s="53"/>
    </row>
    <row r="209" spans="2:11" x14ac:dyDescent="0.3">
      <c r="B209" s="108"/>
      <c r="C209" s="11"/>
      <c r="D209" s="53" t="s">
        <v>1321</v>
      </c>
      <c r="E209" s="13" t="s">
        <v>168</v>
      </c>
      <c r="F209" s="13" t="s">
        <v>147</v>
      </c>
      <c r="G209" s="13" t="s">
        <v>1322</v>
      </c>
      <c r="H209" s="13" t="s">
        <v>1323</v>
      </c>
      <c r="I209" s="65">
        <v>35</v>
      </c>
      <c r="K209" s="53"/>
    </row>
    <row r="210" spans="2:11" x14ac:dyDescent="0.3">
      <c r="B210" s="108"/>
      <c r="C210" s="11"/>
      <c r="D210" s="53" t="s">
        <v>1324</v>
      </c>
      <c r="E210" s="13" t="s">
        <v>168</v>
      </c>
      <c r="F210" s="13" t="s">
        <v>147</v>
      </c>
      <c r="G210" s="13" t="s">
        <v>1325</v>
      </c>
      <c r="H210" s="13" t="s">
        <v>1326</v>
      </c>
      <c r="I210" s="65">
        <v>35</v>
      </c>
      <c r="K210" s="53"/>
    </row>
    <row r="211" spans="2:11" x14ac:dyDescent="0.3">
      <c r="B211" s="108"/>
      <c r="C211" s="11"/>
      <c r="D211" s="53" t="s">
        <v>1327</v>
      </c>
      <c r="E211" s="13" t="s">
        <v>168</v>
      </c>
      <c r="F211" s="13" t="s">
        <v>147</v>
      </c>
      <c r="G211" s="13" t="s">
        <v>1328</v>
      </c>
      <c r="H211" s="13" t="s">
        <v>1329</v>
      </c>
      <c r="I211" s="65">
        <v>35</v>
      </c>
      <c r="K211" s="53"/>
    </row>
    <row r="212" spans="2:11" x14ac:dyDescent="0.3">
      <c r="B212" s="108"/>
      <c r="C212" s="11"/>
      <c r="D212" s="53" t="s">
        <v>1330</v>
      </c>
      <c r="E212" s="13" t="s">
        <v>168</v>
      </c>
      <c r="F212" s="13" t="s">
        <v>147</v>
      </c>
      <c r="G212" s="13" t="s">
        <v>1331</v>
      </c>
      <c r="H212" s="13" t="s">
        <v>1332</v>
      </c>
      <c r="I212" s="65">
        <v>35</v>
      </c>
      <c r="K212" s="53"/>
    </row>
    <row r="213" spans="2:11" x14ac:dyDescent="0.3">
      <c r="B213" s="108"/>
      <c r="C213" s="11"/>
      <c r="D213" s="53" t="s">
        <v>1318</v>
      </c>
      <c r="E213" s="43" t="s">
        <v>168</v>
      </c>
      <c r="F213" s="13" t="s">
        <v>147</v>
      </c>
      <c r="G213" s="13" t="s">
        <v>1319</v>
      </c>
      <c r="H213" s="13" t="s">
        <v>1320</v>
      </c>
      <c r="I213" s="65">
        <v>25</v>
      </c>
      <c r="K213" s="53"/>
    </row>
    <row r="214" spans="2:11" x14ac:dyDescent="0.3">
      <c r="B214" s="109"/>
      <c r="C214" s="15"/>
      <c r="D214" s="6"/>
      <c r="E214" s="18"/>
      <c r="F214" s="18"/>
      <c r="G214" s="18"/>
      <c r="H214" s="18"/>
      <c r="I214" s="65" t="s">
        <v>4500</v>
      </c>
      <c r="K214" s="53"/>
    </row>
    <row r="215" spans="2:11" x14ac:dyDescent="0.3">
      <c r="B215" s="7"/>
      <c r="C215" s="8" t="s">
        <v>4823</v>
      </c>
      <c r="D215" s="29"/>
      <c r="E215" s="26" t="s">
        <v>160</v>
      </c>
      <c r="F215" s="26" t="s">
        <v>161</v>
      </c>
      <c r="G215" s="26" t="s">
        <v>162</v>
      </c>
      <c r="H215" s="26" t="s">
        <v>60</v>
      </c>
      <c r="I215" s="26" t="s">
        <v>163</v>
      </c>
      <c r="K215" s="53"/>
    </row>
    <row r="216" spans="2:11" x14ac:dyDescent="0.3">
      <c r="B216" s="7"/>
      <c r="C216" s="522">
        <v>46022</v>
      </c>
      <c r="D216" s="522"/>
      <c r="E216" s="86"/>
      <c r="F216" s="86"/>
      <c r="G216" s="86"/>
      <c r="H216" s="86"/>
      <c r="I216" s="26"/>
      <c r="K216" s="53"/>
    </row>
    <row r="217" spans="2:11" x14ac:dyDescent="0.3">
      <c r="B217" s="182"/>
      <c r="C217" s="199" t="s">
        <v>4824</v>
      </c>
      <c r="D217" s="184"/>
      <c r="E217" s="185"/>
      <c r="F217" s="185"/>
      <c r="G217" s="185"/>
      <c r="H217" s="185"/>
      <c r="I217" s="82" t="s">
        <v>4500</v>
      </c>
      <c r="K217" s="53"/>
    </row>
    <row r="218" spans="2:11" x14ac:dyDescent="0.3">
      <c r="B218" s="109"/>
      <c r="C218" s="15" t="s">
        <v>7701</v>
      </c>
      <c r="D218" s="6"/>
      <c r="E218" s="18"/>
      <c r="F218" s="18"/>
      <c r="G218" s="18"/>
      <c r="H218" s="18"/>
      <c r="I218" s="65" t="s">
        <v>4500</v>
      </c>
      <c r="K218" s="53"/>
    </row>
    <row r="219" spans="2:11" x14ac:dyDescent="0.3">
      <c r="B219" s="109"/>
      <c r="C219" s="15"/>
      <c r="D219" s="6" t="s">
        <v>4825</v>
      </c>
      <c r="E219" s="18" t="s">
        <v>168</v>
      </c>
      <c r="F219" s="18" t="s">
        <v>143</v>
      </c>
      <c r="G219" s="18" t="s">
        <v>4826</v>
      </c>
      <c r="H219" s="18" t="s">
        <v>4827</v>
      </c>
      <c r="I219" s="17">
        <v>4255</v>
      </c>
      <c r="K219" s="53"/>
    </row>
    <row r="220" spans="2:11" x14ac:dyDescent="0.3">
      <c r="B220" s="109"/>
      <c r="C220" s="15"/>
      <c r="D220" s="6" t="s">
        <v>4828</v>
      </c>
      <c r="E220" s="18" t="s">
        <v>168</v>
      </c>
      <c r="F220" s="18" t="s">
        <v>143</v>
      </c>
      <c r="G220" s="18" t="s">
        <v>4829</v>
      </c>
      <c r="H220" s="18" t="s">
        <v>4830</v>
      </c>
      <c r="I220" s="17">
        <v>1560</v>
      </c>
      <c r="K220" s="53"/>
    </row>
    <row r="221" spans="2:11" x14ac:dyDescent="0.3">
      <c r="B221" s="109"/>
      <c r="C221" s="15"/>
      <c r="D221" s="6"/>
      <c r="E221" s="18"/>
      <c r="F221" s="18"/>
      <c r="G221" s="18"/>
      <c r="H221" s="18"/>
      <c r="I221" s="17" t="s">
        <v>4500</v>
      </c>
      <c r="K221" s="53"/>
    </row>
    <row r="222" spans="2:11" x14ac:dyDescent="0.3">
      <c r="B222" s="109"/>
      <c r="C222" s="15" t="s">
        <v>215</v>
      </c>
      <c r="D222" s="6"/>
      <c r="E222" s="18"/>
      <c r="F222" s="18"/>
      <c r="G222" s="18"/>
      <c r="H222" s="18"/>
      <c r="I222" s="65" t="s">
        <v>4500</v>
      </c>
      <c r="K222" s="53"/>
    </row>
    <row r="223" spans="2:11" x14ac:dyDescent="0.3">
      <c r="B223" s="109"/>
      <c r="C223" s="15"/>
      <c r="D223" s="6" t="s">
        <v>4831</v>
      </c>
      <c r="E223" s="18" t="s">
        <v>168</v>
      </c>
      <c r="F223" s="18" t="s">
        <v>143</v>
      </c>
      <c r="G223" s="18" t="s">
        <v>4832</v>
      </c>
      <c r="H223" s="18" t="s">
        <v>4833</v>
      </c>
      <c r="I223" s="17">
        <v>2005</v>
      </c>
      <c r="K223" s="53"/>
    </row>
    <row r="224" spans="2:11" x14ac:dyDescent="0.3">
      <c r="B224" s="109"/>
      <c r="C224" s="15"/>
      <c r="D224" s="6" t="s">
        <v>4834</v>
      </c>
      <c r="E224" s="18" t="s">
        <v>168</v>
      </c>
      <c r="F224" s="18" t="s">
        <v>143</v>
      </c>
      <c r="G224" s="18" t="s">
        <v>4835</v>
      </c>
      <c r="H224" s="18" t="s">
        <v>4836</v>
      </c>
      <c r="I224" s="17">
        <v>770</v>
      </c>
      <c r="K224" s="53"/>
    </row>
    <row r="225" spans="2:11" x14ac:dyDescent="0.3">
      <c r="B225" s="109"/>
      <c r="C225" s="15"/>
      <c r="D225" s="6"/>
      <c r="E225" s="18"/>
      <c r="F225" s="18"/>
      <c r="G225" s="18"/>
      <c r="H225" s="18"/>
      <c r="I225" s="65" t="s">
        <v>4500</v>
      </c>
      <c r="K225" s="53"/>
    </row>
    <row r="226" spans="2:11" x14ac:dyDescent="0.3">
      <c r="B226" s="109"/>
      <c r="C226" s="15" t="s">
        <v>222</v>
      </c>
      <c r="D226" s="6"/>
      <c r="E226" s="18"/>
      <c r="F226" s="18"/>
      <c r="G226" s="18"/>
      <c r="H226" s="18"/>
      <c r="I226" s="65" t="s">
        <v>4500</v>
      </c>
      <c r="K226" s="53"/>
    </row>
    <row r="227" spans="2:11" x14ac:dyDescent="0.3">
      <c r="B227" s="109"/>
      <c r="C227" s="15"/>
      <c r="D227" s="6" t="s">
        <v>4837</v>
      </c>
      <c r="E227" s="18" t="s">
        <v>168</v>
      </c>
      <c r="F227" s="18" t="s">
        <v>143</v>
      </c>
      <c r="G227" s="18" t="s">
        <v>4838</v>
      </c>
      <c r="H227" s="18" t="s">
        <v>4839</v>
      </c>
      <c r="I227" s="65">
        <v>775</v>
      </c>
      <c r="K227" s="53"/>
    </row>
    <row r="228" spans="2:11" x14ac:dyDescent="0.3">
      <c r="B228" s="109"/>
      <c r="C228" s="15"/>
      <c r="D228" s="6" t="s">
        <v>4840</v>
      </c>
      <c r="E228" s="18" t="s">
        <v>168</v>
      </c>
      <c r="F228" s="18" t="s">
        <v>143</v>
      </c>
      <c r="G228" s="18" t="s">
        <v>4841</v>
      </c>
      <c r="H228" s="18" t="s">
        <v>4842</v>
      </c>
      <c r="I228" s="65">
        <v>325</v>
      </c>
      <c r="K228" s="53"/>
    </row>
    <row r="229" spans="2:11" x14ac:dyDescent="0.3">
      <c r="B229" s="109"/>
      <c r="C229" s="15"/>
      <c r="D229" s="6" t="s">
        <v>4843</v>
      </c>
      <c r="E229" s="18" t="s">
        <v>168</v>
      </c>
      <c r="F229" s="18" t="s">
        <v>143</v>
      </c>
      <c r="G229" s="18" t="s">
        <v>4844</v>
      </c>
      <c r="H229" s="18" t="s">
        <v>4845</v>
      </c>
      <c r="I229" s="17">
        <v>665</v>
      </c>
      <c r="K229" s="53"/>
    </row>
    <row r="230" spans="2:11" x14ac:dyDescent="0.3">
      <c r="B230" s="109"/>
      <c r="C230" s="15"/>
      <c r="D230" s="6" t="s">
        <v>4846</v>
      </c>
      <c r="E230" s="18" t="s">
        <v>168</v>
      </c>
      <c r="F230" s="18" t="s">
        <v>143</v>
      </c>
      <c r="G230" s="18" t="s">
        <v>4847</v>
      </c>
      <c r="H230" s="18" t="s">
        <v>4848</v>
      </c>
      <c r="I230" s="17">
        <v>255</v>
      </c>
      <c r="K230" s="53"/>
    </row>
    <row r="231" spans="2:11" x14ac:dyDescent="0.3">
      <c r="B231" s="108"/>
      <c r="C231" s="11"/>
      <c r="D231" s="12" t="s">
        <v>436</v>
      </c>
      <c r="E231" s="13" t="s">
        <v>168</v>
      </c>
      <c r="F231" s="13" t="s">
        <v>143</v>
      </c>
      <c r="G231" s="13" t="s">
        <v>437</v>
      </c>
      <c r="H231" s="13" t="s">
        <v>438</v>
      </c>
      <c r="I231" s="14">
        <v>595</v>
      </c>
      <c r="K231" s="53"/>
    </row>
    <row r="232" spans="2:11" x14ac:dyDescent="0.3">
      <c r="B232" s="109"/>
      <c r="C232" s="15"/>
      <c r="D232" s="6"/>
      <c r="E232" s="18"/>
      <c r="F232" s="18"/>
      <c r="G232" s="18"/>
      <c r="H232" s="18"/>
      <c r="I232" s="65" t="s">
        <v>4500</v>
      </c>
      <c r="K232" s="53"/>
    </row>
    <row r="233" spans="2:11" x14ac:dyDescent="0.3">
      <c r="B233" s="109"/>
      <c r="C233" s="15" t="s">
        <v>4849</v>
      </c>
      <c r="D233" s="6"/>
      <c r="E233" s="18"/>
      <c r="F233" s="18"/>
      <c r="G233" s="18"/>
      <c r="H233" s="18"/>
      <c r="I233" s="65" t="s">
        <v>4500</v>
      </c>
      <c r="K233" s="53"/>
    </row>
    <row r="234" spans="2:11" x14ac:dyDescent="0.3">
      <c r="B234" s="109"/>
      <c r="C234" s="15"/>
      <c r="D234" s="6" t="s">
        <v>4850</v>
      </c>
      <c r="E234" s="18" t="s">
        <v>168</v>
      </c>
      <c r="F234" s="18" t="s">
        <v>143</v>
      </c>
      <c r="G234" s="18" t="s">
        <v>4851</v>
      </c>
      <c r="H234" s="18" t="s">
        <v>4852</v>
      </c>
      <c r="I234" s="17">
        <v>1040</v>
      </c>
      <c r="K234" s="53"/>
    </row>
    <row r="235" spans="2:11" x14ac:dyDescent="0.3">
      <c r="B235" s="109"/>
      <c r="C235" s="15"/>
      <c r="D235" s="6" t="s">
        <v>4853</v>
      </c>
      <c r="E235" s="18" t="s">
        <v>168</v>
      </c>
      <c r="F235" s="18" t="s">
        <v>143</v>
      </c>
      <c r="G235" s="18" t="s">
        <v>4854</v>
      </c>
      <c r="H235" s="18" t="s">
        <v>4855</v>
      </c>
      <c r="I235" s="17">
        <v>380</v>
      </c>
      <c r="K235" s="53"/>
    </row>
    <row r="236" spans="2:11" x14ac:dyDescent="0.3">
      <c r="B236" s="109"/>
      <c r="C236" s="15"/>
      <c r="D236" s="6" t="s">
        <v>4856</v>
      </c>
      <c r="E236" s="18" t="s">
        <v>168</v>
      </c>
      <c r="F236" s="18" t="s">
        <v>143</v>
      </c>
      <c r="G236" s="18" t="s">
        <v>4857</v>
      </c>
      <c r="H236" s="18" t="s">
        <v>4858</v>
      </c>
      <c r="I236" s="17">
        <v>400</v>
      </c>
      <c r="K236" s="53"/>
    </row>
    <row r="237" spans="2:11" x14ac:dyDescent="0.3">
      <c r="B237" s="109"/>
      <c r="C237" s="15"/>
      <c r="D237" s="6" t="s">
        <v>4859</v>
      </c>
      <c r="E237" s="18" t="s">
        <v>168</v>
      </c>
      <c r="F237" s="18" t="s">
        <v>143</v>
      </c>
      <c r="G237" s="18" t="s">
        <v>4860</v>
      </c>
      <c r="H237" s="18" t="s">
        <v>4861</v>
      </c>
      <c r="I237" s="17">
        <v>165</v>
      </c>
      <c r="K237" s="53"/>
    </row>
    <row r="238" spans="2:11" x14ac:dyDescent="0.3">
      <c r="B238" s="109"/>
      <c r="C238" s="15"/>
      <c r="D238" s="6" t="s">
        <v>1848</v>
      </c>
      <c r="E238" s="18" t="s">
        <v>168</v>
      </c>
      <c r="F238" s="18" t="s">
        <v>143</v>
      </c>
      <c r="G238" s="18" t="s">
        <v>1849</v>
      </c>
      <c r="H238" s="18" t="s">
        <v>1850</v>
      </c>
      <c r="I238" s="17">
        <v>185</v>
      </c>
      <c r="K238" s="53"/>
    </row>
    <row r="239" spans="2:11" x14ac:dyDescent="0.3">
      <c r="B239" s="109"/>
      <c r="C239" s="15"/>
      <c r="D239" s="6" t="s">
        <v>1851</v>
      </c>
      <c r="E239" s="18" t="s">
        <v>168</v>
      </c>
      <c r="F239" s="18" t="s">
        <v>143</v>
      </c>
      <c r="G239" s="18" t="s">
        <v>1852</v>
      </c>
      <c r="H239" s="18" t="s">
        <v>1853</v>
      </c>
      <c r="I239" s="17">
        <v>85</v>
      </c>
      <c r="K239" s="53"/>
    </row>
    <row r="240" spans="2:11" x14ac:dyDescent="0.3">
      <c r="B240" s="109"/>
      <c r="C240" s="15"/>
      <c r="D240" s="6" t="s">
        <v>4862</v>
      </c>
      <c r="E240" s="18" t="s">
        <v>168</v>
      </c>
      <c r="F240" s="18" t="s">
        <v>143</v>
      </c>
      <c r="G240" s="18" t="s">
        <v>4863</v>
      </c>
      <c r="H240" s="18" t="s">
        <v>4864</v>
      </c>
      <c r="I240" s="17">
        <v>345</v>
      </c>
      <c r="K240" s="53"/>
    </row>
    <row r="241" spans="2:11" x14ac:dyDescent="0.3">
      <c r="B241" s="109"/>
      <c r="C241" s="15"/>
      <c r="D241" s="6" t="s">
        <v>4865</v>
      </c>
      <c r="E241" s="18" t="s">
        <v>168</v>
      </c>
      <c r="F241" s="18" t="s">
        <v>143</v>
      </c>
      <c r="G241" s="18" t="s">
        <v>4866</v>
      </c>
      <c r="H241" s="18" t="s">
        <v>4867</v>
      </c>
      <c r="I241" s="17">
        <v>345</v>
      </c>
      <c r="K241" s="53"/>
    </row>
    <row r="242" spans="2:11" x14ac:dyDescent="0.3">
      <c r="B242" s="109"/>
      <c r="C242" s="15"/>
      <c r="D242" s="6" t="s">
        <v>4868</v>
      </c>
      <c r="E242" s="18" t="s">
        <v>168</v>
      </c>
      <c r="F242" s="18" t="s">
        <v>143</v>
      </c>
      <c r="G242" s="18" t="s">
        <v>4869</v>
      </c>
      <c r="H242" s="18" t="s">
        <v>4870</v>
      </c>
      <c r="I242" s="17">
        <v>345</v>
      </c>
      <c r="K242" s="53"/>
    </row>
    <row r="243" spans="2:11" x14ac:dyDescent="0.3">
      <c r="B243" s="109"/>
      <c r="C243" s="15"/>
      <c r="D243" s="6" t="s">
        <v>4871</v>
      </c>
      <c r="E243" s="18" t="s">
        <v>168</v>
      </c>
      <c r="F243" s="18" t="s">
        <v>143</v>
      </c>
      <c r="G243" s="18" t="s">
        <v>4872</v>
      </c>
      <c r="H243" s="18" t="s">
        <v>4873</v>
      </c>
      <c r="I243" s="17">
        <v>345</v>
      </c>
      <c r="K243" s="53"/>
    </row>
    <row r="244" spans="2:11" x14ac:dyDescent="0.3">
      <c r="B244" s="109"/>
      <c r="C244" s="15"/>
      <c r="D244" s="6" t="s">
        <v>4874</v>
      </c>
      <c r="E244" s="18" t="s">
        <v>168</v>
      </c>
      <c r="F244" s="18" t="s">
        <v>143</v>
      </c>
      <c r="G244" s="18" t="s">
        <v>4875</v>
      </c>
      <c r="H244" s="18" t="s">
        <v>4876</v>
      </c>
      <c r="I244" s="17">
        <v>345</v>
      </c>
      <c r="K244" s="53"/>
    </row>
    <row r="245" spans="2:11" x14ac:dyDescent="0.3">
      <c r="B245" s="109"/>
      <c r="C245" s="15"/>
      <c r="D245" s="6" t="s">
        <v>4877</v>
      </c>
      <c r="E245" s="18" t="s">
        <v>168</v>
      </c>
      <c r="F245" s="18" t="s">
        <v>143</v>
      </c>
      <c r="G245" s="18" t="s">
        <v>4878</v>
      </c>
      <c r="H245" s="18" t="s">
        <v>4879</v>
      </c>
      <c r="I245" s="17">
        <v>345</v>
      </c>
      <c r="K245" s="53"/>
    </row>
    <row r="246" spans="2:11" x14ac:dyDescent="0.3">
      <c r="B246" s="108"/>
      <c r="C246" s="11"/>
      <c r="D246" s="6" t="s">
        <v>4880</v>
      </c>
      <c r="E246" s="13" t="s">
        <v>168</v>
      </c>
      <c r="F246" s="13" t="s">
        <v>143</v>
      </c>
      <c r="G246" s="18" t="s">
        <v>4881</v>
      </c>
      <c r="H246" s="18" t="s">
        <v>4882</v>
      </c>
      <c r="I246" s="17">
        <v>345</v>
      </c>
      <c r="K246" s="53"/>
    </row>
    <row r="247" spans="2:11" x14ac:dyDescent="0.3">
      <c r="B247" s="109"/>
      <c r="C247" s="15"/>
      <c r="D247" s="6"/>
      <c r="E247" s="18"/>
      <c r="F247" s="18"/>
      <c r="G247" s="18"/>
      <c r="H247" s="18"/>
      <c r="I247" s="65" t="s">
        <v>4500</v>
      </c>
      <c r="K247" s="53"/>
    </row>
    <row r="248" spans="2:11" x14ac:dyDescent="0.3">
      <c r="B248" s="108"/>
      <c r="C248" s="11" t="s">
        <v>248</v>
      </c>
      <c r="D248" s="12"/>
      <c r="E248" s="13"/>
      <c r="F248" s="13"/>
      <c r="G248" s="13"/>
      <c r="H248" s="13"/>
      <c r="I248" s="65" t="s">
        <v>4500</v>
      </c>
      <c r="K248" s="53"/>
    </row>
    <row r="249" spans="2:11" x14ac:dyDescent="0.3">
      <c r="B249" s="108"/>
      <c r="C249" s="11"/>
      <c r="D249" s="12" t="s">
        <v>1935</v>
      </c>
      <c r="E249" s="13" t="s">
        <v>168</v>
      </c>
      <c r="F249" s="13" t="s">
        <v>147</v>
      </c>
      <c r="G249" s="13" t="s">
        <v>1936</v>
      </c>
      <c r="H249" s="13" t="s">
        <v>1937</v>
      </c>
      <c r="I249" s="65">
        <v>35</v>
      </c>
      <c r="K249" s="53"/>
    </row>
    <row r="250" spans="2:11" x14ac:dyDescent="0.3">
      <c r="B250" s="108"/>
      <c r="C250" s="11"/>
      <c r="D250" s="12" t="s">
        <v>1938</v>
      </c>
      <c r="E250" s="13" t="s">
        <v>168</v>
      </c>
      <c r="F250" s="13" t="s">
        <v>147</v>
      </c>
      <c r="G250" s="13" t="s">
        <v>1939</v>
      </c>
      <c r="H250" s="13" t="s">
        <v>1940</v>
      </c>
      <c r="I250" s="65">
        <v>35</v>
      </c>
      <c r="K250" s="53"/>
    </row>
    <row r="251" spans="2:11" x14ac:dyDescent="0.3">
      <c r="B251" s="108"/>
      <c r="C251" s="11"/>
      <c r="D251" s="12" t="s">
        <v>1941</v>
      </c>
      <c r="E251" s="13" t="s">
        <v>168</v>
      </c>
      <c r="F251" s="13" t="s">
        <v>147</v>
      </c>
      <c r="G251" s="13" t="s">
        <v>1942</v>
      </c>
      <c r="H251" s="13" t="s">
        <v>1943</v>
      </c>
      <c r="I251" s="65">
        <v>35</v>
      </c>
      <c r="K251" s="53"/>
    </row>
    <row r="252" spans="2:11" x14ac:dyDescent="0.3">
      <c r="B252" s="108"/>
      <c r="C252" s="11"/>
      <c r="D252" s="12" t="s">
        <v>1944</v>
      </c>
      <c r="E252" s="13" t="s">
        <v>168</v>
      </c>
      <c r="F252" s="13" t="s">
        <v>147</v>
      </c>
      <c r="G252" s="13" t="s">
        <v>1945</v>
      </c>
      <c r="H252" s="13" t="s">
        <v>1946</v>
      </c>
      <c r="I252" s="65">
        <v>35</v>
      </c>
      <c r="K252" s="53"/>
    </row>
    <row r="253" spans="2:11" x14ac:dyDescent="0.3">
      <c r="B253" s="108"/>
      <c r="C253" s="11"/>
      <c r="D253" s="53" t="s">
        <v>1318</v>
      </c>
      <c r="E253" s="43" t="s">
        <v>168</v>
      </c>
      <c r="F253" s="13" t="s">
        <v>147</v>
      </c>
      <c r="G253" s="13" t="s">
        <v>1319</v>
      </c>
      <c r="H253" s="13" t="s">
        <v>1320</v>
      </c>
      <c r="I253" s="65">
        <v>25</v>
      </c>
      <c r="K253" s="53"/>
    </row>
    <row r="254" spans="2:11" x14ac:dyDescent="0.3">
      <c r="B254" s="108"/>
      <c r="C254" s="11"/>
      <c r="D254" s="53" t="s">
        <v>1498</v>
      </c>
      <c r="E254" s="43" t="s">
        <v>168</v>
      </c>
      <c r="F254" s="13" t="s">
        <v>147</v>
      </c>
      <c r="G254" s="188">
        <v>654522756510</v>
      </c>
      <c r="H254" s="13" t="s">
        <v>1499</v>
      </c>
      <c r="I254" s="65">
        <v>35</v>
      </c>
      <c r="K254" s="53"/>
    </row>
    <row r="255" spans="2:11" x14ac:dyDescent="0.3">
      <c r="B255" s="108"/>
      <c r="C255" s="11"/>
      <c r="D255" s="53" t="s">
        <v>1500</v>
      </c>
      <c r="E255" s="43" t="s">
        <v>168</v>
      </c>
      <c r="F255" s="13" t="s">
        <v>147</v>
      </c>
      <c r="G255" s="188">
        <v>654522041616</v>
      </c>
      <c r="H255" s="13" t="s">
        <v>1501</v>
      </c>
      <c r="I255" s="65">
        <v>35</v>
      </c>
      <c r="K255" s="53"/>
    </row>
    <row r="256" spans="2:11" x14ac:dyDescent="0.3">
      <c r="B256" s="108"/>
      <c r="C256" s="11"/>
      <c r="D256" s="53" t="s">
        <v>1502</v>
      </c>
      <c r="E256" s="43" t="s">
        <v>168</v>
      </c>
      <c r="F256" s="13" t="s">
        <v>147</v>
      </c>
      <c r="G256" s="188">
        <v>654522703156</v>
      </c>
      <c r="H256" s="13" t="s">
        <v>1503</v>
      </c>
      <c r="I256" s="65">
        <v>35</v>
      </c>
      <c r="K256" s="53"/>
    </row>
    <row r="257" spans="2:11" x14ac:dyDescent="0.3">
      <c r="B257" s="108"/>
      <c r="C257" s="11"/>
      <c r="D257" s="53" t="s">
        <v>1504</v>
      </c>
      <c r="E257" s="43" t="s">
        <v>168</v>
      </c>
      <c r="F257" s="13" t="s">
        <v>147</v>
      </c>
      <c r="G257" s="188">
        <v>654522591029</v>
      </c>
      <c r="H257" s="13" t="s">
        <v>1505</v>
      </c>
      <c r="I257" s="65">
        <v>35</v>
      </c>
      <c r="K257" s="53"/>
    </row>
    <row r="258" spans="2:11" x14ac:dyDescent="0.3">
      <c r="B258" s="108"/>
      <c r="C258" s="11"/>
      <c r="D258" s="12"/>
      <c r="E258" s="13"/>
      <c r="F258" s="13"/>
      <c r="G258" s="13"/>
      <c r="H258" s="13"/>
      <c r="I258" s="65" t="s">
        <v>4500</v>
      </c>
      <c r="K258" s="53"/>
    </row>
    <row r="259" spans="2:11" x14ac:dyDescent="0.3">
      <c r="B259" s="7"/>
      <c r="C259" s="8" t="s">
        <v>1875</v>
      </c>
      <c r="D259" s="29"/>
      <c r="E259" s="26" t="s">
        <v>160</v>
      </c>
      <c r="F259" s="26" t="s">
        <v>161</v>
      </c>
      <c r="G259" s="26" t="s">
        <v>162</v>
      </c>
      <c r="H259" s="26" t="s">
        <v>60</v>
      </c>
      <c r="I259" s="26" t="s">
        <v>163</v>
      </c>
      <c r="K259" s="53"/>
    </row>
    <row r="260" spans="2:11" x14ac:dyDescent="0.3">
      <c r="B260" s="7"/>
      <c r="C260" s="522">
        <v>46022</v>
      </c>
      <c r="D260" s="522"/>
      <c r="E260" s="86"/>
      <c r="F260" s="86"/>
      <c r="G260" s="86"/>
      <c r="H260" s="86"/>
      <c r="I260" s="26"/>
      <c r="K260" s="53"/>
    </row>
    <row r="261" spans="2:11" x14ac:dyDescent="0.3">
      <c r="B261" s="182"/>
      <c r="C261" s="199" t="s">
        <v>1876</v>
      </c>
      <c r="D261" s="184"/>
      <c r="E261" s="185"/>
      <c r="F261" s="185"/>
      <c r="G261" s="185"/>
      <c r="H261" s="185"/>
      <c r="I261" s="82" t="s">
        <v>4500</v>
      </c>
      <c r="K261" s="53"/>
    </row>
    <row r="262" spans="2:11" x14ac:dyDescent="0.3">
      <c r="B262" s="109"/>
      <c r="C262" s="15" t="s">
        <v>7701</v>
      </c>
      <c r="D262" s="6"/>
      <c r="E262" s="18"/>
      <c r="F262" s="18"/>
      <c r="G262" s="18"/>
      <c r="H262" s="18"/>
      <c r="I262" s="65" t="s">
        <v>4500</v>
      </c>
      <c r="K262" s="53"/>
    </row>
    <row r="263" spans="2:11" x14ac:dyDescent="0.3">
      <c r="B263" s="109"/>
      <c r="C263" s="15"/>
      <c r="D263" s="6" t="s">
        <v>1877</v>
      </c>
      <c r="E263" s="18" t="s">
        <v>168</v>
      </c>
      <c r="F263" s="18" t="s">
        <v>143</v>
      </c>
      <c r="G263" s="18" t="s">
        <v>1878</v>
      </c>
      <c r="H263" s="18" t="s">
        <v>1879</v>
      </c>
      <c r="I263" s="17">
        <v>5115</v>
      </c>
      <c r="K263" s="53"/>
    </row>
    <row r="264" spans="2:11" x14ac:dyDescent="0.3">
      <c r="B264" s="109"/>
      <c r="C264" s="15"/>
      <c r="D264" s="6" t="s">
        <v>1880</v>
      </c>
      <c r="E264" s="18" t="s">
        <v>168</v>
      </c>
      <c r="F264" s="18" t="s">
        <v>143</v>
      </c>
      <c r="G264" s="18" t="s">
        <v>1881</v>
      </c>
      <c r="H264" s="18" t="s">
        <v>1882</v>
      </c>
      <c r="I264" s="17">
        <v>1875</v>
      </c>
      <c r="K264" s="53"/>
    </row>
    <row r="265" spans="2:11" x14ac:dyDescent="0.3">
      <c r="B265" s="109"/>
      <c r="C265" s="15"/>
      <c r="D265" s="6"/>
      <c r="E265" s="18"/>
      <c r="F265" s="18"/>
      <c r="G265" s="18"/>
      <c r="H265" s="18"/>
      <c r="I265" s="65" t="s">
        <v>4500</v>
      </c>
      <c r="K265" s="53"/>
    </row>
    <row r="266" spans="2:11" x14ac:dyDescent="0.3">
      <c r="B266" s="109"/>
      <c r="C266" s="15" t="s">
        <v>215</v>
      </c>
      <c r="D266" s="6"/>
      <c r="E266" s="18"/>
      <c r="F266" s="18"/>
      <c r="G266" s="18"/>
      <c r="H266" s="18"/>
      <c r="I266" s="65" t="s">
        <v>4500</v>
      </c>
      <c r="K266" s="53"/>
    </row>
    <row r="267" spans="2:11" x14ac:dyDescent="0.3">
      <c r="B267" s="109"/>
      <c r="C267" s="15"/>
      <c r="D267" s="6" t="s">
        <v>1883</v>
      </c>
      <c r="E267" s="18" t="s">
        <v>168</v>
      </c>
      <c r="F267" s="18" t="s">
        <v>143</v>
      </c>
      <c r="G267" s="18" t="s">
        <v>1884</v>
      </c>
      <c r="H267" s="18" t="s">
        <v>1885</v>
      </c>
      <c r="I267" s="17">
        <v>2415</v>
      </c>
      <c r="K267" s="53"/>
    </row>
    <row r="268" spans="2:11" x14ac:dyDescent="0.3">
      <c r="B268" s="109"/>
      <c r="C268" s="15"/>
      <c r="D268" s="6" t="s">
        <v>1886</v>
      </c>
      <c r="E268" s="18" t="s">
        <v>168</v>
      </c>
      <c r="F268" s="18" t="s">
        <v>143</v>
      </c>
      <c r="G268" s="18" t="s">
        <v>1887</v>
      </c>
      <c r="H268" s="18" t="s">
        <v>1888</v>
      </c>
      <c r="I268" s="17">
        <v>925</v>
      </c>
      <c r="K268" s="53"/>
    </row>
    <row r="269" spans="2:11" x14ac:dyDescent="0.3">
      <c r="B269" s="109"/>
      <c r="C269" s="15"/>
      <c r="D269" s="6"/>
      <c r="E269" s="18"/>
      <c r="F269" s="18"/>
      <c r="G269" s="18"/>
      <c r="H269" s="18"/>
      <c r="I269" s="65" t="s">
        <v>4500</v>
      </c>
      <c r="K269" s="53"/>
    </row>
    <row r="270" spans="2:11" x14ac:dyDescent="0.3">
      <c r="B270" s="109"/>
      <c r="C270" s="15" t="s">
        <v>222</v>
      </c>
      <c r="D270" s="6"/>
      <c r="E270" s="18"/>
      <c r="F270" s="18"/>
      <c r="G270" s="18"/>
      <c r="H270" s="18"/>
      <c r="I270" s="65" t="s">
        <v>4500</v>
      </c>
      <c r="K270" s="53"/>
    </row>
    <row r="271" spans="2:11" x14ac:dyDescent="0.3">
      <c r="B271" s="109"/>
      <c r="C271" s="15"/>
      <c r="D271" s="6" t="s">
        <v>1889</v>
      </c>
      <c r="E271" s="18" t="s">
        <v>168</v>
      </c>
      <c r="F271" s="18" t="s">
        <v>143</v>
      </c>
      <c r="G271" s="18" t="s">
        <v>1890</v>
      </c>
      <c r="H271" s="18" t="s">
        <v>1891</v>
      </c>
      <c r="I271" s="65">
        <v>930</v>
      </c>
      <c r="K271" s="53"/>
    </row>
    <row r="272" spans="2:11" x14ac:dyDescent="0.3">
      <c r="B272" s="109"/>
      <c r="C272" s="15"/>
      <c r="D272" s="6" t="s">
        <v>1892</v>
      </c>
      <c r="E272" s="18" t="s">
        <v>168</v>
      </c>
      <c r="F272" s="18" t="s">
        <v>143</v>
      </c>
      <c r="G272" s="18" t="s">
        <v>1893</v>
      </c>
      <c r="H272" s="18" t="s">
        <v>1894</v>
      </c>
      <c r="I272" s="65">
        <v>390</v>
      </c>
      <c r="K272" s="53"/>
    </row>
    <row r="273" spans="2:11" x14ac:dyDescent="0.3">
      <c r="B273" s="109"/>
      <c r="C273" s="15"/>
      <c r="D273" s="6" t="s">
        <v>1895</v>
      </c>
      <c r="E273" s="18" t="s">
        <v>168</v>
      </c>
      <c r="F273" s="18" t="s">
        <v>143</v>
      </c>
      <c r="G273" s="18" t="s">
        <v>1896</v>
      </c>
      <c r="H273" s="18" t="s">
        <v>1897</v>
      </c>
      <c r="I273" s="17">
        <v>795</v>
      </c>
      <c r="K273" s="53"/>
    </row>
    <row r="274" spans="2:11" x14ac:dyDescent="0.3">
      <c r="B274" s="109"/>
      <c r="C274" s="15"/>
      <c r="D274" s="6" t="s">
        <v>1898</v>
      </c>
      <c r="E274" s="18" t="s">
        <v>168</v>
      </c>
      <c r="F274" s="18" t="s">
        <v>143</v>
      </c>
      <c r="G274" s="18" t="s">
        <v>1899</v>
      </c>
      <c r="H274" s="18" t="s">
        <v>1900</v>
      </c>
      <c r="I274" s="17">
        <v>305</v>
      </c>
      <c r="K274" s="53"/>
    </row>
    <row r="275" spans="2:11" x14ac:dyDescent="0.3">
      <c r="B275" s="108"/>
      <c r="C275" s="11"/>
      <c r="D275" s="12" t="s">
        <v>436</v>
      </c>
      <c r="E275" s="13" t="s">
        <v>168</v>
      </c>
      <c r="F275" s="13" t="s">
        <v>143</v>
      </c>
      <c r="G275" s="13" t="s">
        <v>437</v>
      </c>
      <c r="H275" s="13" t="s">
        <v>438</v>
      </c>
      <c r="I275" s="14">
        <v>595</v>
      </c>
      <c r="K275" s="53"/>
    </row>
    <row r="276" spans="2:11" x14ac:dyDescent="0.3">
      <c r="B276" s="109"/>
      <c r="C276" s="15"/>
      <c r="D276" s="6"/>
      <c r="E276" s="18"/>
      <c r="F276" s="18"/>
      <c r="G276" s="18"/>
      <c r="H276" s="18"/>
      <c r="I276" s="65" t="s">
        <v>4500</v>
      </c>
      <c r="K276" s="53"/>
    </row>
    <row r="277" spans="2:11" x14ac:dyDescent="0.3">
      <c r="B277" s="109"/>
      <c r="C277" s="15" t="s">
        <v>1901</v>
      </c>
      <c r="D277" s="6"/>
      <c r="E277" s="18"/>
      <c r="F277" s="18"/>
      <c r="G277" s="18"/>
      <c r="H277" s="18"/>
      <c r="I277" s="65" t="s">
        <v>4500</v>
      </c>
      <c r="K277" s="53"/>
    </row>
    <row r="278" spans="2:11" x14ac:dyDescent="0.3">
      <c r="B278" s="109"/>
      <c r="C278" s="15"/>
      <c r="D278" s="6" t="s">
        <v>1902</v>
      </c>
      <c r="E278" s="18" t="s">
        <v>168</v>
      </c>
      <c r="F278" s="18" t="s">
        <v>143</v>
      </c>
      <c r="G278" s="18" t="s">
        <v>1903</v>
      </c>
      <c r="H278" s="18" t="s">
        <v>1904</v>
      </c>
      <c r="I278" s="17">
        <v>1245</v>
      </c>
      <c r="K278" s="53"/>
    </row>
    <row r="279" spans="2:11" x14ac:dyDescent="0.3">
      <c r="B279" s="109"/>
      <c r="C279" s="15"/>
      <c r="D279" s="6" t="s">
        <v>1905</v>
      </c>
      <c r="E279" s="18" t="s">
        <v>168</v>
      </c>
      <c r="F279" s="18" t="s">
        <v>143</v>
      </c>
      <c r="G279" s="18" t="s">
        <v>1906</v>
      </c>
      <c r="H279" s="18" t="s">
        <v>1907</v>
      </c>
      <c r="I279" s="17">
        <v>460</v>
      </c>
      <c r="K279" s="53"/>
    </row>
    <row r="280" spans="2:11" x14ac:dyDescent="0.3">
      <c r="B280" s="109"/>
      <c r="C280" s="15"/>
      <c r="D280" s="6" t="s">
        <v>1908</v>
      </c>
      <c r="E280" s="18" t="s">
        <v>168</v>
      </c>
      <c r="F280" s="18" t="s">
        <v>143</v>
      </c>
      <c r="G280" s="18" t="s">
        <v>1909</v>
      </c>
      <c r="H280" s="18" t="s">
        <v>1910</v>
      </c>
      <c r="I280" s="17">
        <v>485</v>
      </c>
      <c r="K280" s="53"/>
    </row>
    <row r="281" spans="2:11" x14ac:dyDescent="0.3">
      <c r="B281" s="109"/>
      <c r="C281" s="15"/>
      <c r="D281" s="6" t="s">
        <v>1911</v>
      </c>
      <c r="E281" s="18" t="s">
        <v>168</v>
      </c>
      <c r="F281" s="18" t="s">
        <v>143</v>
      </c>
      <c r="G281" s="18" t="s">
        <v>1912</v>
      </c>
      <c r="H281" s="18" t="s">
        <v>1913</v>
      </c>
      <c r="I281" s="17">
        <v>205</v>
      </c>
      <c r="K281" s="53"/>
    </row>
    <row r="282" spans="2:11" x14ac:dyDescent="0.3">
      <c r="B282" s="109"/>
      <c r="C282" s="15"/>
      <c r="D282" s="6" t="s">
        <v>1848</v>
      </c>
      <c r="E282" s="18" t="s">
        <v>168</v>
      </c>
      <c r="F282" s="18" t="s">
        <v>143</v>
      </c>
      <c r="G282" s="18" t="s">
        <v>1849</v>
      </c>
      <c r="H282" s="18" t="s">
        <v>1850</v>
      </c>
      <c r="I282" s="17">
        <v>185</v>
      </c>
      <c r="K282" s="53"/>
    </row>
    <row r="283" spans="2:11" x14ac:dyDescent="0.3">
      <c r="B283" s="109"/>
      <c r="C283" s="15"/>
      <c r="D283" s="6" t="s">
        <v>1851</v>
      </c>
      <c r="E283" s="18" t="s">
        <v>168</v>
      </c>
      <c r="F283" s="18" t="s">
        <v>143</v>
      </c>
      <c r="G283" s="18" t="s">
        <v>1852</v>
      </c>
      <c r="H283" s="18" t="s">
        <v>1853</v>
      </c>
      <c r="I283" s="17">
        <v>85</v>
      </c>
      <c r="K283" s="53"/>
    </row>
    <row r="284" spans="2:11" x14ac:dyDescent="0.3">
      <c r="B284" s="109"/>
      <c r="C284" s="15"/>
      <c r="D284" s="6" t="s">
        <v>1914</v>
      </c>
      <c r="E284" s="18" t="s">
        <v>168</v>
      </c>
      <c r="F284" s="18" t="s">
        <v>143</v>
      </c>
      <c r="G284" s="18" t="s">
        <v>1915</v>
      </c>
      <c r="H284" s="18" t="s">
        <v>1916</v>
      </c>
      <c r="I284" s="17">
        <v>420</v>
      </c>
      <c r="K284" s="53"/>
    </row>
    <row r="285" spans="2:11" x14ac:dyDescent="0.3">
      <c r="B285" s="109"/>
      <c r="C285" s="15"/>
      <c r="D285" s="6" t="s">
        <v>1917</v>
      </c>
      <c r="E285" s="18" t="s">
        <v>168</v>
      </c>
      <c r="F285" s="18" t="s">
        <v>143</v>
      </c>
      <c r="G285" s="18" t="s">
        <v>1918</v>
      </c>
      <c r="H285" s="18" t="s">
        <v>1919</v>
      </c>
      <c r="I285" s="17">
        <v>420</v>
      </c>
      <c r="K285" s="53"/>
    </row>
    <row r="286" spans="2:11" x14ac:dyDescent="0.3">
      <c r="B286" s="109"/>
      <c r="C286" s="15"/>
      <c r="D286" s="6" t="s">
        <v>1920</v>
      </c>
      <c r="E286" s="18" t="s">
        <v>168</v>
      </c>
      <c r="F286" s="18" t="s">
        <v>143</v>
      </c>
      <c r="G286" s="18" t="s">
        <v>1921</v>
      </c>
      <c r="H286" s="18" t="s">
        <v>1922</v>
      </c>
      <c r="I286" s="17">
        <v>420</v>
      </c>
      <c r="K286" s="53"/>
    </row>
    <row r="287" spans="2:11" x14ac:dyDescent="0.3">
      <c r="B287" s="109"/>
      <c r="C287" s="15"/>
      <c r="D287" s="6" t="s">
        <v>1923</v>
      </c>
      <c r="E287" s="18" t="s">
        <v>168</v>
      </c>
      <c r="F287" s="18" t="s">
        <v>143</v>
      </c>
      <c r="G287" s="18" t="s">
        <v>1924</v>
      </c>
      <c r="H287" s="18" t="s">
        <v>1925</v>
      </c>
      <c r="I287" s="17">
        <v>420</v>
      </c>
      <c r="K287" s="53"/>
    </row>
    <row r="288" spans="2:11" x14ac:dyDescent="0.3">
      <c r="B288" s="109"/>
      <c r="C288" s="15"/>
      <c r="D288" s="6" t="s">
        <v>1926</v>
      </c>
      <c r="E288" s="18" t="s">
        <v>168</v>
      </c>
      <c r="F288" s="18" t="s">
        <v>143</v>
      </c>
      <c r="G288" s="18" t="s">
        <v>1927</v>
      </c>
      <c r="H288" s="18" t="s">
        <v>1928</v>
      </c>
      <c r="I288" s="17">
        <v>420</v>
      </c>
      <c r="K288" s="53"/>
    </row>
    <row r="289" spans="2:11" x14ac:dyDescent="0.3">
      <c r="B289" s="109"/>
      <c r="C289" s="15"/>
      <c r="D289" s="6" t="s">
        <v>1929</v>
      </c>
      <c r="E289" s="18" t="s">
        <v>168</v>
      </c>
      <c r="F289" s="18" t="s">
        <v>143</v>
      </c>
      <c r="G289" s="18" t="s">
        <v>1930</v>
      </c>
      <c r="H289" s="18" t="s">
        <v>1931</v>
      </c>
      <c r="I289" s="17">
        <v>420</v>
      </c>
      <c r="K289" s="53"/>
    </row>
    <row r="290" spans="2:11" x14ac:dyDescent="0.3">
      <c r="B290" s="108"/>
      <c r="C290" s="11"/>
      <c r="D290" s="6" t="s">
        <v>1932</v>
      </c>
      <c r="E290" s="13" t="s">
        <v>168</v>
      </c>
      <c r="F290" s="13" t="s">
        <v>143</v>
      </c>
      <c r="G290" s="18" t="s">
        <v>1933</v>
      </c>
      <c r="H290" s="18" t="s">
        <v>1934</v>
      </c>
      <c r="I290" s="17">
        <v>420</v>
      </c>
      <c r="K290" s="53"/>
    </row>
    <row r="291" spans="2:11" x14ac:dyDescent="0.3">
      <c r="B291" s="109"/>
      <c r="C291" s="15"/>
      <c r="D291" s="6"/>
      <c r="E291" s="18"/>
      <c r="F291" s="18"/>
      <c r="G291" s="18"/>
      <c r="H291" s="18"/>
      <c r="I291" s="65" t="s">
        <v>4500</v>
      </c>
      <c r="K291" s="53"/>
    </row>
    <row r="292" spans="2:11" x14ac:dyDescent="0.3">
      <c r="B292" s="108"/>
      <c r="C292" s="11" t="s">
        <v>248</v>
      </c>
      <c r="D292" s="12"/>
      <c r="E292" s="13"/>
      <c r="F292" s="13"/>
      <c r="G292" s="13"/>
      <c r="H292" s="13"/>
      <c r="I292" s="65" t="s">
        <v>4500</v>
      </c>
      <c r="K292" s="53"/>
    </row>
    <row r="293" spans="2:11" x14ac:dyDescent="0.3">
      <c r="B293" s="108"/>
      <c r="C293" s="11"/>
      <c r="D293" s="12" t="s">
        <v>1935</v>
      </c>
      <c r="E293" s="13" t="s">
        <v>168</v>
      </c>
      <c r="F293" s="13" t="s">
        <v>147</v>
      </c>
      <c r="G293" s="13" t="s">
        <v>1936</v>
      </c>
      <c r="H293" s="13" t="s">
        <v>1937</v>
      </c>
      <c r="I293" s="65">
        <v>35</v>
      </c>
      <c r="K293" s="53"/>
    </row>
    <row r="294" spans="2:11" x14ac:dyDescent="0.3">
      <c r="B294" s="108"/>
      <c r="C294" s="11"/>
      <c r="D294" s="12" t="s">
        <v>1938</v>
      </c>
      <c r="E294" s="13" t="s">
        <v>168</v>
      </c>
      <c r="F294" s="13" t="s">
        <v>147</v>
      </c>
      <c r="G294" s="13" t="s">
        <v>1939</v>
      </c>
      <c r="H294" s="13" t="s">
        <v>1940</v>
      </c>
      <c r="I294" s="65">
        <v>35</v>
      </c>
      <c r="K294" s="53"/>
    </row>
    <row r="295" spans="2:11" x14ac:dyDescent="0.3">
      <c r="B295" s="108"/>
      <c r="C295" s="11"/>
      <c r="D295" s="12" t="s">
        <v>1941</v>
      </c>
      <c r="E295" s="13" t="s">
        <v>168</v>
      </c>
      <c r="F295" s="13" t="s">
        <v>147</v>
      </c>
      <c r="G295" s="13" t="s">
        <v>1942</v>
      </c>
      <c r="H295" s="13" t="s">
        <v>1943</v>
      </c>
      <c r="I295" s="65">
        <v>35</v>
      </c>
      <c r="K295" s="53"/>
    </row>
    <row r="296" spans="2:11" x14ac:dyDescent="0.3">
      <c r="B296" s="108"/>
      <c r="C296" s="11"/>
      <c r="D296" s="12" t="s">
        <v>1944</v>
      </c>
      <c r="E296" s="13" t="s">
        <v>168</v>
      </c>
      <c r="F296" s="13" t="s">
        <v>147</v>
      </c>
      <c r="G296" s="13" t="s">
        <v>1945</v>
      </c>
      <c r="H296" s="13" t="s">
        <v>1946</v>
      </c>
      <c r="I296" s="65">
        <v>35</v>
      </c>
      <c r="K296" s="53"/>
    </row>
    <row r="297" spans="2:11" x14ac:dyDescent="0.3">
      <c r="B297" s="108"/>
      <c r="C297" s="11"/>
      <c r="D297" s="53" t="s">
        <v>1318</v>
      </c>
      <c r="E297" s="43" t="s">
        <v>168</v>
      </c>
      <c r="F297" s="13" t="s">
        <v>147</v>
      </c>
      <c r="G297" s="13" t="s">
        <v>1319</v>
      </c>
      <c r="H297" s="13" t="s">
        <v>1320</v>
      </c>
      <c r="I297" s="191">
        <v>25</v>
      </c>
      <c r="K297" s="53"/>
    </row>
    <row r="298" spans="2:11" x14ac:dyDescent="0.3">
      <c r="B298" s="108"/>
      <c r="C298" s="11"/>
      <c r="D298" s="53" t="s">
        <v>1498</v>
      </c>
      <c r="E298" s="43" t="s">
        <v>168</v>
      </c>
      <c r="F298" s="13" t="s">
        <v>147</v>
      </c>
      <c r="G298" s="188">
        <v>654522756510</v>
      </c>
      <c r="H298" s="13" t="s">
        <v>1499</v>
      </c>
      <c r="I298" s="65">
        <v>35</v>
      </c>
      <c r="K298" s="53"/>
    </row>
    <row r="299" spans="2:11" x14ac:dyDescent="0.3">
      <c r="B299" s="108"/>
      <c r="C299" s="11"/>
      <c r="D299" s="53" t="s">
        <v>1500</v>
      </c>
      <c r="E299" s="43" t="s">
        <v>168</v>
      </c>
      <c r="F299" s="13" t="s">
        <v>147</v>
      </c>
      <c r="G299" s="188">
        <v>654522041616</v>
      </c>
      <c r="H299" s="13" t="s">
        <v>1501</v>
      </c>
      <c r="I299" s="65">
        <v>35</v>
      </c>
      <c r="K299" s="53"/>
    </row>
    <row r="300" spans="2:11" x14ac:dyDescent="0.3">
      <c r="B300" s="108"/>
      <c r="C300" s="11"/>
      <c r="D300" s="53" t="s">
        <v>1502</v>
      </c>
      <c r="E300" s="43" t="s">
        <v>168</v>
      </c>
      <c r="F300" s="13" t="s">
        <v>147</v>
      </c>
      <c r="G300" s="188">
        <v>654522703156</v>
      </c>
      <c r="H300" s="13" t="s">
        <v>1503</v>
      </c>
      <c r="I300" s="65">
        <v>35</v>
      </c>
      <c r="K300" s="53"/>
    </row>
    <row r="301" spans="2:11" x14ac:dyDescent="0.3">
      <c r="B301" s="108"/>
      <c r="C301" s="11"/>
      <c r="D301" s="53" t="s">
        <v>1504</v>
      </c>
      <c r="E301" s="43" t="s">
        <v>168</v>
      </c>
      <c r="F301" s="13" t="s">
        <v>147</v>
      </c>
      <c r="G301" s="188">
        <v>654522591029</v>
      </c>
      <c r="H301" s="13" t="s">
        <v>1505</v>
      </c>
      <c r="I301" s="65">
        <v>35</v>
      </c>
      <c r="K301" s="53"/>
    </row>
    <row r="302" spans="2:11" x14ac:dyDescent="0.3">
      <c r="B302" s="108"/>
      <c r="C302" s="11"/>
      <c r="D302" s="12"/>
      <c r="E302" s="13"/>
      <c r="F302" s="13"/>
      <c r="G302" s="13"/>
      <c r="H302" s="13"/>
      <c r="I302" s="65" t="s">
        <v>4500</v>
      </c>
      <c r="K302" s="53"/>
    </row>
    <row r="303" spans="2:11" x14ac:dyDescent="0.3">
      <c r="B303" s="7"/>
      <c r="C303" s="8" t="s">
        <v>4883</v>
      </c>
      <c r="D303" s="29"/>
      <c r="E303" s="26" t="s">
        <v>160</v>
      </c>
      <c r="F303" s="26" t="s">
        <v>161</v>
      </c>
      <c r="G303" s="26" t="s">
        <v>162</v>
      </c>
      <c r="H303" s="26" t="s">
        <v>60</v>
      </c>
      <c r="I303" s="26" t="s">
        <v>163</v>
      </c>
      <c r="K303" s="53"/>
    </row>
    <row r="304" spans="2:11" x14ac:dyDescent="0.3">
      <c r="B304" s="7"/>
      <c r="C304" s="522">
        <v>45107</v>
      </c>
      <c r="D304" s="522"/>
      <c r="E304" s="86"/>
      <c r="F304" s="86"/>
      <c r="G304" s="86"/>
      <c r="H304" s="86"/>
      <c r="I304" s="26" t="s">
        <v>4500</v>
      </c>
      <c r="K304" s="53"/>
    </row>
    <row r="305" spans="2:11" x14ac:dyDescent="0.3">
      <c r="B305" s="195"/>
      <c r="C305" s="199" t="s">
        <v>4884</v>
      </c>
      <c r="D305" s="196"/>
      <c r="E305" s="197"/>
      <c r="F305" s="197"/>
      <c r="G305" s="197"/>
      <c r="H305" s="197"/>
      <c r="I305" s="190" t="s">
        <v>4500</v>
      </c>
      <c r="K305" s="53"/>
    </row>
    <row r="306" spans="2:11" x14ac:dyDescent="0.3">
      <c r="B306" s="109"/>
      <c r="C306" s="15" t="s">
        <v>7701</v>
      </c>
      <c r="D306" s="6"/>
      <c r="E306" s="18"/>
      <c r="F306" s="18"/>
      <c r="G306" s="18"/>
      <c r="H306" s="18"/>
      <c r="I306" s="65" t="s">
        <v>4500</v>
      </c>
      <c r="K306" s="53"/>
    </row>
    <row r="307" spans="2:11" x14ac:dyDescent="0.3">
      <c r="B307" s="109"/>
      <c r="C307" s="15"/>
      <c r="D307" s="6" t="s">
        <v>4885</v>
      </c>
      <c r="E307" s="18" t="s">
        <v>168</v>
      </c>
      <c r="F307" s="18" t="s">
        <v>143</v>
      </c>
      <c r="G307" s="18" t="s">
        <v>4886</v>
      </c>
      <c r="H307" s="18" t="s">
        <v>4887</v>
      </c>
      <c r="I307" s="17">
        <v>1420</v>
      </c>
      <c r="K307" s="53"/>
    </row>
    <row r="308" spans="2:11" x14ac:dyDescent="0.3">
      <c r="B308" s="109"/>
      <c r="C308" s="15"/>
      <c r="D308" s="6"/>
      <c r="E308" s="18"/>
      <c r="F308" s="18"/>
      <c r="G308" s="18"/>
      <c r="H308" s="18"/>
      <c r="I308" s="17" t="s">
        <v>4500</v>
      </c>
      <c r="K308" s="53"/>
    </row>
    <row r="309" spans="2:11" x14ac:dyDescent="0.3">
      <c r="B309" s="109"/>
      <c r="C309" s="15" t="s">
        <v>215</v>
      </c>
      <c r="D309" s="6"/>
      <c r="E309" s="18"/>
      <c r="F309" s="18"/>
      <c r="G309" s="18"/>
      <c r="H309" s="18"/>
      <c r="I309" s="65" t="s">
        <v>4500</v>
      </c>
      <c r="K309" s="53"/>
    </row>
    <row r="310" spans="2:11" x14ac:dyDescent="0.3">
      <c r="B310" s="109"/>
      <c r="C310" s="15"/>
      <c r="D310" s="6" t="s">
        <v>4888</v>
      </c>
      <c r="E310" s="18" t="s">
        <v>168</v>
      </c>
      <c r="F310" s="18" t="s">
        <v>143</v>
      </c>
      <c r="G310" s="18" t="s">
        <v>4889</v>
      </c>
      <c r="H310" s="18" t="s">
        <v>4890</v>
      </c>
      <c r="I310" s="65">
        <v>700</v>
      </c>
      <c r="K310" s="53"/>
    </row>
    <row r="311" spans="2:11" x14ac:dyDescent="0.3">
      <c r="B311" s="109"/>
      <c r="C311" s="15"/>
      <c r="D311" s="6"/>
      <c r="E311" s="18"/>
      <c r="F311" s="18"/>
      <c r="G311" s="18"/>
      <c r="H311" s="18"/>
      <c r="I311" s="65" t="s">
        <v>4500</v>
      </c>
      <c r="K311" s="53"/>
    </row>
    <row r="312" spans="2:11" x14ac:dyDescent="0.3">
      <c r="B312" s="109"/>
      <c r="C312" s="15" t="s">
        <v>222</v>
      </c>
      <c r="D312" s="6"/>
      <c r="E312" s="18"/>
      <c r="F312" s="18"/>
      <c r="G312" s="18"/>
      <c r="H312" s="18"/>
      <c r="I312" s="65" t="s">
        <v>4500</v>
      </c>
      <c r="K312" s="53"/>
    </row>
    <row r="313" spans="2:11" x14ac:dyDescent="0.3">
      <c r="B313" s="109"/>
      <c r="C313" s="15"/>
      <c r="D313" s="6" t="s">
        <v>4891</v>
      </c>
      <c r="E313" s="18" t="s">
        <v>168</v>
      </c>
      <c r="F313" s="18" t="s">
        <v>143</v>
      </c>
      <c r="G313" s="18" t="s">
        <v>4892</v>
      </c>
      <c r="H313" s="18" t="s">
        <v>4893</v>
      </c>
      <c r="I313" s="65">
        <v>230</v>
      </c>
      <c r="K313" s="53"/>
    </row>
    <row r="314" spans="2:11" x14ac:dyDescent="0.3">
      <c r="B314" s="109"/>
      <c r="C314" s="15"/>
      <c r="D314" s="6"/>
      <c r="E314" s="18"/>
      <c r="F314" s="18"/>
      <c r="G314" s="18"/>
      <c r="H314" s="18"/>
      <c r="I314" s="65" t="s">
        <v>4500</v>
      </c>
      <c r="K314" s="53"/>
    </row>
    <row r="315" spans="2:11" x14ac:dyDescent="0.3">
      <c r="B315" s="109"/>
      <c r="C315" s="15" t="s">
        <v>4894</v>
      </c>
      <c r="D315" s="6"/>
      <c r="E315" s="18"/>
      <c r="F315" s="18"/>
      <c r="G315" s="18"/>
      <c r="H315" s="18"/>
      <c r="I315" s="65" t="s">
        <v>4500</v>
      </c>
      <c r="K315" s="53"/>
    </row>
    <row r="316" spans="2:11" x14ac:dyDescent="0.3">
      <c r="B316" s="109"/>
      <c r="C316" s="15"/>
      <c r="D316" s="6" t="s">
        <v>4895</v>
      </c>
      <c r="E316" s="18" t="s">
        <v>168</v>
      </c>
      <c r="F316" s="18" t="s">
        <v>143</v>
      </c>
      <c r="G316" s="18" t="s">
        <v>4896</v>
      </c>
      <c r="H316" s="18" t="s">
        <v>4897</v>
      </c>
      <c r="I316" s="65">
        <v>345</v>
      </c>
      <c r="K316" s="53"/>
    </row>
    <row r="317" spans="2:11" x14ac:dyDescent="0.3">
      <c r="B317" s="109"/>
      <c r="C317" s="15"/>
      <c r="D317" s="6" t="s">
        <v>4898</v>
      </c>
      <c r="E317" s="18" t="s">
        <v>168</v>
      </c>
      <c r="F317" s="18" t="s">
        <v>143</v>
      </c>
      <c r="G317" s="18" t="s">
        <v>4899</v>
      </c>
      <c r="H317" s="18" t="s">
        <v>4900</v>
      </c>
      <c r="I317" s="65">
        <v>150</v>
      </c>
      <c r="K317" s="53"/>
    </row>
    <row r="318" spans="2:11" x14ac:dyDescent="0.3">
      <c r="B318" s="109"/>
      <c r="C318" s="15"/>
      <c r="D318" s="6" t="s">
        <v>1851</v>
      </c>
      <c r="E318" s="18" t="s">
        <v>168</v>
      </c>
      <c r="F318" s="18" t="s">
        <v>143</v>
      </c>
      <c r="G318" s="18" t="s">
        <v>1852</v>
      </c>
      <c r="H318" s="18" t="s">
        <v>1853</v>
      </c>
      <c r="I318" s="17">
        <v>85</v>
      </c>
      <c r="K318" s="53"/>
    </row>
    <row r="319" spans="2:11" x14ac:dyDescent="0.3">
      <c r="B319" s="109"/>
      <c r="C319" s="15"/>
      <c r="D319" s="6" t="s">
        <v>4901</v>
      </c>
      <c r="E319" s="18" t="s">
        <v>168</v>
      </c>
      <c r="F319" s="18" t="s">
        <v>143</v>
      </c>
      <c r="G319" s="18" t="s">
        <v>4902</v>
      </c>
      <c r="H319" s="18" t="s">
        <v>4903</v>
      </c>
      <c r="I319" s="65">
        <v>315</v>
      </c>
      <c r="K319" s="53"/>
    </row>
    <row r="320" spans="2:11" x14ac:dyDescent="0.3">
      <c r="B320" s="109"/>
      <c r="C320" s="15"/>
      <c r="D320" s="6" t="s">
        <v>4904</v>
      </c>
      <c r="E320" s="18" t="s">
        <v>168</v>
      </c>
      <c r="F320" s="18" t="s">
        <v>143</v>
      </c>
      <c r="G320" s="18" t="s">
        <v>4905</v>
      </c>
      <c r="H320" s="18" t="s">
        <v>4906</v>
      </c>
      <c r="I320" s="65">
        <v>315</v>
      </c>
      <c r="K320" s="53"/>
    </row>
    <row r="321" spans="2:11" x14ac:dyDescent="0.3">
      <c r="B321" s="109"/>
      <c r="C321" s="15"/>
      <c r="D321" s="6" t="s">
        <v>4907</v>
      </c>
      <c r="E321" s="18" t="s">
        <v>168</v>
      </c>
      <c r="F321" s="18" t="s">
        <v>143</v>
      </c>
      <c r="G321" s="18" t="s">
        <v>4908</v>
      </c>
      <c r="H321" s="18" t="s">
        <v>4909</v>
      </c>
      <c r="I321" s="65">
        <v>315</v>
      </c>
      <c r="K321" s="53"/>
    </row>
    <row r="322" spans="2:11" x14ac:dyDescent="0.3">
      <c r="B322" s="109"/>
      <c r="C322" s="15"/>
      <c r="D322" s="6" t="s">
        <v>4910</v>
      </c>
      <c r="E322" s="18" t="s">
        <v>168</v>
      </c>
      <c r="F322" s="18" t="s">
        <v>143</v>
      </c>
      <c r="G322" s="18" t="s">
        <v>4911</v>
      </c>
      <c r="H322" s="18" t="s">
        <v>4912</v>
      </c>
      <c r="I322" s="65">
        <v>315</v>
      </c>
      <c r="K322" s="53"/>
    </row>
    <row r="323" spans="2:11" x14ac:dyDescent="0.3">
      <c r="B323" s="109"/>
      <c r="C323" s="15"/>
      <c r="D323" s="6" t="s">
        <v>4913</v>
      </c>
      <c r="E323" s="18" t="s">
        <v>168</v>
      </c>
      <c r="F323" s="18" t="s">
        <v>143</v>
      </c>
      <c r="G323" s="18" t="s">
        <v>4914</v>
      </c>
      <c r="H323" s="18" t="s">
        <v>4915</v>
      </c>
      <c r="I323" s="65">
        <v>315</v>
      </c>
      <c r="K323" s="53"/>
    </row>
    <row r="324" spans="2:11" x14ac:dyDescent="0.3">
      <c r="B324" s="109"/>
      <c r="C324" s="15"/>
      <c r="D324" s="6" t="s">
        <v>4916</v>
      </c>
      <c r="E324" s="18" t="s">
        <v>168</v>
      </c>
      <c r="F324" s="18" t="s">
        <v>143</v>
      </c>
      <c r="G324" s="18" t="s">
        <v>4917</v>
      </c>
      <c r="H324" s="18" t="s">
        <v>4918</v>
      </c>
      <c r="I324" s="65">
        <v>315</v>
      </c>
      <c r="K324" s="53"/>
    </row>
    <row r="325" spans="2:11" x14ac:dyDescent="0.3">
      <c r="B325" s="108"/>
      <c r="C325" s="11"/>
      <c r="D325" s="12" t="s">
        <v>4919</v>
      </c>
      <c r="E325" s="13" t="s">
        <v>168</v>
      </c>
      <c r="F325" s="13" t="s">
        <v>143</v>
      </c>
      <c r="G325" s="13" t="s">
        <v>4920</v>
      </c>
      <c r="H325" s="13" t="s">
        <v>4921</v>
      </c>
      <c r="I325" s="65">
        <v>315</v>
      </c>
      <c r="K325" s="53"/>
    </row>
    <row r="326" spans="2:11" x14ac:dyDescent="0.3">
      <c r="B326" s="109"/>
      <c r="C326" s="15"/>
      <c r="D326" s="6"/>
      <c r="E326" s="18"/>
      <c r="F326" s="18"/>
      <c r="G326" s="18"/>
      <c r="H326" s="18"/>
      <c r="I326" s="65" t="s">
        <v>4500</v>
      </c>
      <c r="K326" s="53"/>
    </row>
    <row r="327" spans="2:11" x14ac:dyDescent="0.3">
      <c r="B327" s="108"/>
      <c r="C327" s="11" t="s">
        <v>248</v>
      </c>
      <c r="D327" s="12"/>
      <c r="E327" s="13"/>
      <c r="F327" s="13"/>
      <c r="G327" s="13"/>
      <c r="H327" s="13"/>
      <c r="I327" s="65" t="s">
        <v>4500</v>
      </c>
      <c r="K327" s="53"/>
    </row>
    <row r="328" spans="2:11" x14ac:dyDescent="0.3">
      <c r="B328" s="108"/>
      <c r="C328" s="11"/>
      <c r="D328" s="12" t="s">
        <v>4922</v>
      </c>
      <c r="E328" s="13" t="s">
        <v>168</v>
      </c>
      <c r="F328" s="13" t="s">
        <v>147</v>
      </c>
      <c r="G328" s="13" t="s">
        <v>4923</v>
      </c>
      <c r="H328" s="13" t="s">
        <v>4924</v>
      </c>
      <c r="I328" s="65">
        <v>35</v>
      </c>
      <c r="K328" s="53"/>
    </row>
    <row r="329" spans="2:11" x14ac:dyDescent="0.3">
      <c r="B329" s="108"/>
      <c r="C329" s="11"/>
      <c r="D329" s="12" t="s">
        <v>4925</v>
      </c>
      <c r="E329" s="13" t="s">
        <v>168</v>
      </c>
      <c r="F329" s="13" t="s">
        <v>147</v>
      </c>
      <c r="G329" s="13" t="s">
        <v>4926</v>
      </c>
      <c r="H329" s="13" t="s">
        <v>4927</v>
      </c>
      <c r="I329" s="65">
        <v>35</v>
      </c>
      <c r="K329" s="53"/>
    </row>
    <row r="330" spans="2:11" x14ac:dyDescent="0.3">
      <c r="B330" s="108"/>
      <c r="C330" s="11"/>
      <c r="D330" s="32" t="s">
        <v>1318</v>
      </c>
      <c r="E330" s="43" t="s">
        <v>168</v>
      </c>
      <c r="F330" s="13" t="s">
        <v>147</v>
      </c>
      <c r="G330" s="13" t="s">
        <v>1319</v>
      </c>
      <c r="H330" s="13" t="s">
        <v>1320</v>
      </c>
      <c r="I330" s="209">
        <v>25</v>
      </c>
      <c r="K330" s="53"/>
    </row>
    <row r="331" spans="2:11" x14ac:dyDescent="0.3">
      <c r="B331" s="108"/>
      <c r="C331" s="11"/>
      <c r="D331" s="32"/>
      <c r="E331" s="43"/>
      <c r="F331" s="13"/>
      <c r="G331" s="13"/>
      <c r="H331" s="13"/>
      <c r="I331" s="209" t="s">
        <v>4500</v>
      </c>
      <c r="K331" s="53"/>
    </row>
    <row r="332" spans="2:11" x14ac:dyDescent="0.3">
      <c r="B332" s="7"/>
      <c r="C332" s="8" t="s">
        <v>4928</v>
      </c>
      <c r="D332" s="29"/>
      <c r="E332" s="26" t="s">
        <v>160</v>
      </c>
      <c r="F332" s="26" t="s">
        <v>161</v>
      </c>
      <c r="G332" s="26" t="s">
        <v>162</v>
      </c>
      <c r="H332" s="26" t="s">
        <v>60</v>
      </c>
      <c r="I332" s="26" t="s">
        <v>163</v>
      </c>
      <c r="K332" s="53"/>
    </row>
    <row r="333" spans="2:11" x14ac:dyDescent="0.3">
      <c r="B333" s="7"/>
      <c r="C333" s="522">
        <v>45107</v>
      </c>
      <c r="D333" s="522"/>
      <c r="E333" s="86"/>
      <c r="F333" s="86"/>
      <c r="G333" s="86"/>
      <c r="H333" s="86"/>
      <c r="I333" s="26" t="s">
        <v>4500</v>
      </c>
      <c r="K333" s="53"/>
    </row>
    <row r="334" spans="2:11" x14ac:dyDescent="0.3">
      <c r="B334" s="195"/>
      <c r="C334" s="199" t="s">
        <v>4929</v>
      </c>
      <c r="D334" s="196"/>
      <c r="E334" s="197"/>
      <c r="F334" s="197"/>
      <c r="G334" s="197"/>
      <c r="H334" s="197"/>
      <c r="I334" s="190" t="s">
        <v>4500</v>
      </c>
      <c r="K334" s="53"/>
    </row>
    <row r="335" spans="2:11" x14ac:dyDescent="0.3">
      <c r="B335" s="109"/>
      <c r="C335" s="15" t="s">
        <v>7701</v>
      </c>
      <c r="D335" s="6"/>
      <c r="E335" s="18"/>
      <c r="F335" s="18"/>
      <c r="G335" s="18"/>
      <c r="H335" s="18"/>
      <c r="I335" s="65" t="s">
        <v>4500</v>
      </c>
      <c r="K335" s="53"/>
    </row>
    <row r="336" spans="2:11" x14ac:dyDescent="0.3">
      <c r="B336" s="109"/>
      <c r="C336" s="15"/>
      <c r="D336" s="6" t="s">
        <v>4930</v>
      </c>
      <c r="E336" s="18" t="s">
        <v>168</v>
      </c>
      <c r="F336" s="18" t="s">
        <v>143</v>
      </c>
      <c r="G336" s="18" t="s">
        <v>4931</v>
      </c>
      <c r="H336" s="18" t="s">
        <v>4932</v>
      </c>
      <c r="I336" s="17">
        <v>1705</v>
      </c>
      <c r="K336" s="53"/>
    </row>
    <row r="337" spans="2:11" x14ac:dyDescent="0.3">
      <c r="B337" s="109"/>
      <c r="C337" s="15"/>
      <c r="D337" s="6"/>
      <c r="E337" s="18"/>
      <c r="F337" s="18"/>
      <c r="G337" s="18"/>
      <c r="H337" s="18"/>
      <c r="I337" s="65" t="s">
        <v>4500</v>
      </c>
      <c r="K337" s="53"/>
    </row>
    <row r="338" spans="2:11" x14ac:dyDescent="0.3">
      <c r="B338" s="109"/>
      <c r="C338" s="15" t="s">
        <v>215</v>
      </c>
      <c r="D338" s="6"/>
      <c r="E338" s="18"/>
      <c r="F338" s="18"/>
      <c r="G338" s="18"/>
      <c r="H338" s="18"/>
      <c r="I338" s="65" t="s">
        <v>4500</v>
      </c>
      <c r="K338" s="53"/>
    </row>
    <row r="339" spans="2:11" x14ac:dyDescent="0.3">
      <c r="B339" s="109"/>
      <c r="C339" s="15"/>
      <c r="D339" s="6" t="s">
        <v>4933</v>
      </c>
      <c r="E339" s="18" t="s">
        <v>168</v>
      </c>
      <c r="F339" s="18" t="s">
        <v>143</v>
      </c>
      <c r="G339" s="18" t="s">
        <v>4934</v>
      </c>
      <c r="H339" s="18" t="s">
        <v>4935</v>
      </c>
      <c r="I339" s="65">
        <v>840</v>
      </c>
      <c r="K339" s="53"/>
    </row>
    <row r="340" spans="2:11" x14ac:dyDescent="0.3">
      <c r="B340" s="109"/>
      <c r="C340" s="15"/>
      <c r="D340" s="6"/>
      <c r="E340" s="18"/>
      <c r="F340" s="18"/>
      <c r="G340" s="18"/>
      <c r="H340" s="18"/>
      <c r="I340" s="65" t="s">
        <v>4500</v>
      </c>
      <c r="K340" s="53"/>
    </row>
    <row r="341" spans="2:11" x14ac:dyDescent="0.3">
      <c r="B341" s="109"/>
      <c r="C341" s="15" t="s">
        <v>222</v>
      </c>
      <c r="D341" s="6"/>
      <c r="E341" s="18"/>
      <c r="F341" s="18"/>
      <c r="G341" s="18"/>
      <c r="H341" s="18"/>
      <c r="I341" s="65" t="s">
        <v>4500</v>
      </c>
      <c r="K341" s="53"/>
    </row>
    <row r="342" spans="2:11" x14ac:dyDescent="0.3">
      <c r="B342" s="109"/>
      <c r="C342" s="15"/>
      <c r="D342" s="6" t="s">
        <v>4936</v>
      </c>
      <c r="E342" s="18" t="s">
        <v>168</v>
      </c>
      <c r="F342" s="18" t="s">
        <v>143</v>
      </c>
      <c r="G342" s="18" t="s">
        <v>4937</v>
      </c>
      <c r="H342" s="18" t="s">
        <v>4938</v>
      </c>
      <c r="I342" s="65">
        <v>275</v>
      </c>
      <c r="K342" s="53"/>
    </row>
    <row r="343" spans="2:11" x14ac:dyDescent="0.3">
      <c r="B343" s="109"/>
      <c r="C343" s="15"/>
      <c r="D343" s="6"/>
      <c r="E343" s="18"/>
      <c r="F343" s="18"/>
      <c r="G343" s="18"/>
      <c r="H343" s="18"/>
      <c r="I343" s="65" t="s">
        <v>4500</v>
      </c>
      <c r="K343" s="53"/>
    </row>
    <row r="344" spans="2:11" x14ac:dyDescent="0.3">
      <c r="B344" s="109"/>
      <c r="C344" s="15" t="s">
        <v>4939</v>
      </c>
      <c r="D344" s="6"/>
      <c r="E344" s="18"/>
      <c r="F344" s="18"/>
      <c r="G344" s="18"/>
      <c r="H344" s="18"/>
      <c r="I344" s="65" t="s">
        <v>4500</v>
      </c>
      <c r="K344" s="53"/>
    </row>
    <row r="345" spans="2:11" x14ac:dyDescent="0.3">
      <c r="B345" s="109"/>
      <c r="C345" s="15"/>
      <c r="D345" s="6" t="s">
        <v>4895</v>
      </c>
      <c r="E345" s="18" t="s">
        <v>168</v>
      </c>
      <c r="F345" s="18" t="s">
        <v>143</v>
      </c>
      <c r="G345" s="18" t="s">
        <v>4896</v>
      </c>
      <c r="H345" s="18" t="s">
        <v>4897</v>
      </c>
      <c r="I345" s="65">
        <v>345</v>
      </c>
      <c r="K345" s="53"/>
    </row>
    <row r="346" spans="2:11" x14ac:dyDescent="0.3">
      <c r="B346" s="109"/>
      <c r="C346" s="15"/>
      <c r="D346" s="6" t="s">
        <v>4898</v>
      </c>
      <c r="E346" s="18" t="s">
        <v>168</v>
      </c>
      <c r="F346" s="18" t="s">
        <v>143</v>
      </c>
      <c r="G346" s="18" t="s">
        <v>4899</v>
      </c>
      <c r="H346" s="18" t="s">
        <v>4900</v>
      </c>
      <c r="I346" s="65">
        <v>150</v>
      </c>
      <c r="K346" s="53"/>
    </row>
    <row r="347" spans="2:11" x14ac:dyDescent="0.3">
      <c r="B347" s="109"/>
      <c r="C347" s="15"/>
      <c r="D347" s="6" t="s">
        <v>1851</v>
      </c>
      <c r="E347" s="18" t="s">
        <v>168</v>
      </c>
      <c r="F347" s="18" t="s">
        <v>143</v>
      </c>
      <c r="G347" s="18" t="s">
        <v>1852</v>
      </c>
      <c r="H347" s="18" t="s">
        <v>1853</v>
      </c>
      <c r="I347" s="17">
        <v>85</v>
      </c>
      <c r="K347" s="53"/>
    </row>
    <row r="348" spans="2:11" x14ac:dyDescent="0.3">
      <c r="B348" s="109"/>
      <c r="C348" s="15"/>
      <c r="D348" s="6" t="s">
        <v>4901</v>
      </c>
      <c r="E348" s="18" t="s">
        <v>168</v>
      </c>
      <c r="F348" s="18" t="s">
        <v>143</v>
      </c>
      <c r="G348" s="18" t="s">
        <v>4902</v>
      </c>
      <c r="H348" s="18" t="s">
        <v>4903</v>
      </c>
      <c r="I348" s="65">
        <v>315</v>
      </c>
      <c r="K348" s="53"/>
    </row>
    <row r="349" spans="2:11" x14ac:dyDescent="0.3">
      <c r="B349" s="109"/>
      <c r="C349" s="15"/>
      <c r="D349" s="6" t="s">
        <v>4904</v>
      </c>
      <c r="E349" s="18" t="s">
        <v>168</v>
      </c>
      <c r="F349" s="18" t="s">
        <v>143</v>
      </c>
      <c r="G349" s="18" t="s">
        <v>4905</v>
      </c>
      <c r="H349" s="18" t="s">
        <v>4906</v>
      </c>
      <c r="I349" s="65">
        <v>315</v>
      </c>
      <c r="K349" s="53"/>
    </row>
    <row r="350" spans="2:11" x14ac:dyDescent="0.3">
      <c r="B350" s="109"/>
      <c r="C350" s="15"/>
      <c r="D350" s="6" t="s">
        <v>4907</v>
      </c>
      <c r="E350" s="18" t="s">
        <v>168</v>
      </c>
      <c r="F350" s="18" t="s">
        <v>143</v>
      </c>
      <c r="G350" s="18" t="s">
        <v>4908</v>
      </c>
      <c r="H350" s="18" t="s">
        <v>4909</v>
      </c>
      <c r="I350" s="65">
        <v>315</v>
      </c>
      <c r="K350" s="53"/>
    </row>
    <row r="351" spans="2:11" x14ac:dyDescent="0.3">
      <c r="B351" s="109"/>
      <c r="C351" s="15"/>
      <c r="D351" s="6" t="s">
        <v>4910</v>
      </c>
      <c r="E351" s="18" t="s">
        <v>168</v>
      </c>
      <c r="F351" s="18" t="s">
        <v>143</v>
      </c>
      <c r="G351" s="18" t="s">
        <v>4911</v>
      </c>
      <c r="H351" s="18" t="s">
        <v>4912</v>
      </c>
      <c r="I351" s="65">
        <v>315</v>
      </c>
      <c r="K351" s="53"/>
    </row>
    <row r="352" spans="2:11" x14ac:dyDescent="0.3">
      <c r="B352" s="109"/>
      <c r="C352" s="15"/>
      <c r="D352" s="6" t="s">
        <v>4913</v>
      </c>
      <c r="E352" s="18" t="s">
        <v>168</v>
      </c>
      <c r="F352" s="18" t="s">
        <v>143</v>
      </c>
      <c r="G352" s="18" t="s">
        <v>4914</v>
      </c>
      <c r="H352" s="18" t="s">
        <v>4915</v>
      </c>
      <c r="I352" s="65">
        <v>315</v>
      </c>
      <c r="K352" s="53"/>
    </row>
    <row r="353" spans="2:11" x14ac:dyDescent="0.3">
      <c r="B353" s="109"/>
      <c r="C353" s="15"/>
      <c r="D353" s="6" t="s">
        <v>4916</v>
      </c>
      <c r="E353" s="18" t="s">
        <v>168</v>
      </c>
      <c r="F353" s="18" t="s">
        <v>143</v>
      </c>
      <c r="G353" s="18" t="s">
        <v>4917</v>
      </c>
      <c r="H353" s="18" t="s">
        <v>4918</v>
      </c>
      <c r="I353" s="65">
        <v>315</v>
      </c>
      <c r="K353" s="53"/>
    </row>
    <row r="354" spans="2:11" x14ac:dyDescent="0.3">
      <c r="B354" s="108"/>
      <c r="C354" s="11"/>
      <c r="D354" s="12" t="s">
        <v>4919</v>
      </c>
      <c r="E354" s="13" t="s">
        <v>168</v>
      </c>
      <c r="F354" s="13" t="s">
        <v>143</v>
      </c>
      <c r="G354" s="13" t="s">
        <v>4920</v>
      </c>
      <c r="H354" s="13" t="s">
        <v>4921</v>
      </c>
      <c r="I354" s="65">
        <v>315</v>
      </c>
      <c r="K354" s="53"/>
    </row>
    <row r="355" spans="2:11" x14ac:dyDescent="0.3">
      <c r="B355" s="109"/>
      <c r="C355" s="15"/>
      <c r="D355" s="6"/>
      <c r="E355" s="18"/>
      <c r="F355" s="18"/>
      <c r="G355" s="18"/>
      <c r="H355" s="18"/>
      <c r="I355" s="65" t="s">
        <v>4500</v>
      </c>
      <c r="K355" s="53"/>
    </row>
    <row r="356" spans="2:11" x14ac:dyDescent="0.3">
      <c r="B356" s="108"/>
      <c r="C356" s="11" t="s">
        <v>248</v>
      </c>
      <c r="D356" s="12"/>
      <c r="E356" s="13"/>
      <c r="F356" s="13"/>
      <c r="G356" s="13"/>
      <c r="H356" s="13"/>
      <c r="I356" s="65" t="s">
        <v>4500</v>
      </c>
      <c r="K356" s="53"/>
    </row>
    <row r="357" spans="2:11" x14ac:dyDescent="0.3">
      <c r="B357" s="108"/>
      <c r="C357" s="11"/>
      <c r="D357" s="12" t="s">
        <v>4922</v>
      </c>
      <c r="E357" s="13" t="s">
        <v>168</v>
      </c>
      <c r="F357" s="13" t="s">
        <v>147</v>
      </c>
      <c r="G357" s="13" t="s">
        <v>4923</v>
      </c>
      <c r="H357" s="13" t="s">
        <v>4924</v>
      </c>
      <c r="I357" s="65">
        <v>35</v>
      </c>
      <c r="K357" s="53"/>
    </row>
    <row r="358" spans="2:11" x14ac:dyDescent="0.3">
      <c r="B358" s="108"/>
      <c r="C358" s="11"/>
      <c r="D358" s="12" t="s">
        <v>4925</v>
      </c>
      <c r="E358" s="13" t="s">
        <v>168</v>
      </c>
      <c r="F358" s="13" t="s">
        <v>147</v>
      </c>
      <c r="G358" s="13" t="s">
        <v>4926</v>
      </c>
      <c r="H358" s="13" t="s">
        <v>4927</v>
      </c>
      <c r="I358" s="65">
        <v>35</v>
      </c>
      <c r="K358" s="53"/>
    </row>
    <row r="359" spans="2:11" x14ac:dyDescent="0.3">
      <c r="B359" s="108"/>
      <c r="C359" s="11"/>
      <c r="D359" s="32" t="s">
        <v>1318</v>
      </c>
      <c r="E359" s="43" t="s">
        <v>168</v>
      </c>
      <c r="F359" s="13" t="s">
        <v>147</v>
      </c>
      <c r="G359" s="13" t="s">
        <v>1319</v>
      </c>
      <c r="H359" s="13" t="s">
        <v>1320</v>
      </c>
      <c r="I359" s="209">
        <v>25</v>
      </c>
      <c r="K359" s="53"/>
    </row>
    <row r="360" spans="2:11" x14ac:dyDescent="0.3">
      <c r="B360" s="108"/>
      <c r="C360" s="11"/>
      <c r="D360" s="32"/>
      <c r="E360" s="43"/>
      <c r="F360" s="13"/>
      <c r="G360" s="13"/>
      <c r="H360" s="13"/>
      <c r="I360" s="209" t="s">
        <v>4500</v>
      </c>
      <c r="K360" s="53"/>
    </row>
    <row r="361" spans="2:11" x14ac:dyDescent="0.3">
      <c r="B361" s="7"/>
      <c r="C361" s="8" t="s">
        <v>1947</v>
      </c>
      <c r="D361" s="29"/>
      <c r="E361" s="26" t="s">
        <v>160</v>
      </c>
      <c r="F361" s="26" t="s">
        <v>161</v>
      </c>
      <c r="G361" s="26" t="s">
        <v>162</v>
      </c>
      <c r="H361" s="26" t="s">
        <v>60</v>
      </c>
      <c r="I361" s="26" t="s">
        <v>163</v>
      </c>
      <c r="K361" s="53"/>
    </row>
    <row r="362" spans="2:11" x14ac:dyDescent="0.3">
      <c r="B362" s="7"/>
      <c r="C362" s="522">
        <v>46022</v>
      </c>
      <c r="D362" s="522"/>
      <c r="E362" s="86"/>
      <c r="F362" s="86"/>
      <c r="G362" s="86"/>
      <c r="H362" s="86"/>
      <c r="I362" s="26"/>
      <c r="K362" s="53"/>
    </row>
    <row r="363" spans="2:11" x14ac:dyDescent="0.3">
      <c r="B363" s="182"/>
      <c r="C363" s="183" t="s">
        <v>1948</v>
      </c>
      <c r="D363" s="184"/>
      <c r="E363" s="185"/>
      <c r="F363" s="185"/>
      <c r="G363" s="185"/>
      <c r="H363" s="185"/>
      <c r="I363" s="82" t="s">
        <v>4500</v>
      </c>
      <c r="K363" s="53"/>
    </row>
    <row r="364" spans="2:11" x14ac:dyDescent="0.3">
      <c r="B364" s="109"/>
      <c r="C364" s="15" t="s">
        <v>7701</v>
      </c>
      <c r="D364" s="6"/>
      <c r="E364" s="18"/>
      <c r="F364" s="18"/>
      <c r="G364" s="18"/>
      <c r="H364" s="18"/>
      <c r="I364" s="65" t="s">
        <v>4500</v>
      </c>
      <c r="K364" s="53"/>
    </row>
    <row r="365" spans="2:11" x14ac:dyDescent="0.3">
      <c r="B365" s="109"/>
      <c r="C365" s="15"/>
      <c r="D365" s="6" t="s">
        <v>1949</v>
      </c>
      <c r="E365" s="18" t="s">
        <v>168</v>
      </c>
      <c r="F365" s="18" t="s">
        <v>143</v>
      </c>
      <c r="G365" s="18" t="s">
        <v>1950</v>
      </c>
      <c r="H365" s="18" t="s">
        <v>1951</v>
      </c>
      <c r="I365" s="17">
        <v>2580</v>
      </c>
      <c r="K365" s="53"/>
    </row>
    <row r="366" spans="2:11" x14ac:dyDescent="0.3">
      <c r="B366" s="109"/>
      <c r="C366" s="15"/>
      <c r="D366" s="6" t="s">
        <v>1952</v>
      </c>
      <c r="E366" s="18" t="s">
        <v>168</v>
      </c>
      <c r="F366" s="18" t="s">
        <v>143</v>
      </c>
      <c r="G366" s="18" t="s">
        <v>1953</v>
      </c>
      <c r="H366" s="18" t="s">
        <v>1954</v>
      </c>
      <c r="I366" s="17">
        <v>940</v>
      </c>
      <c r="K366" s="53"/>
    </row>
    <row r="367" spans="2:11" x14ac:dyDescent="0.3">
      <c r="B367" s="109"/>
      <c r="C367" s="15"/>
      <c r="D367" s="6"/>
      <c r="E367" s="18"/>
      <c r="F367" s="18"/>
      <c r="G367" s="18"/>
      <c r="H367" s="18"/>
      <c r="I367" s="17" t="s">
        <v>4500</v>
      </c>
      <c r="K367" s="53"/>
    </row>
    <row r="368" spans="2:11" x14ac:dyDescent="0.3">
      <c r="B368" s="109"/>
      <c r="C368" s="15" t="s">
        <v>215</v>
      </c>
      <c r="D368" s="6"/>
      <c r="E368" s="18"/>
      <c r="F368" s="18"/>
      <c r="G368" s="18"/>
      <c r="H368" s="18"/>
      <c r="I368" s="65" t="s">
        <v>4500</v>
      </c>
      <c r="K368" s="53"/>
    </row>
    <row r="369" spans="2:11" x14ac:dyDescent="0.3">
      <c r="B369" s="109"/>
      <c r="C369" s="15"/>
      <c r="D369" s="6" t="s">
        <v>1955</v>
      </c>
      <c r="E369" s="18" t="s">
        <v>168</v>
      </c>
      <c r="F369" s="18" t="s">
        <v>143</v>
      </c>
      <c r="G369" s="18" t="s">
        <v>1956</v>
      </c>
      <c r="H369" s="18" t="s">
        <v>1957</v>
      </c>
      <c r="I369" s="17">
        <v>1215</v>
      </c>
      <c r="K369" s="53"/>
    </row>
    <row r="370" spans="2:11" x14ac:dyDescent="0.3">
      <c r="B370" s="109"/>
      <c r="C370" s="15"/>
      <c r="D370" s="6" t="s">
        <v>1958</v>
      </c>
      <c r="E370" s="18" t="s">
        <v>168</v>
      </c>
      <c r="F370" s="18" t="s">
        <v>143</v>
      </c>
      <c r="G370" s="18" t="s">
        <v>1959</v>
      </c>
      <c r="H370" s="18" t="s">
        <v>1960</v>
      </c>
      <c r="I370" s="17">
        <v>465</v>
      </c>
      <c r="K370" s="53"/>
    </row>
    <row r="371" spans="2:11" x14ac:dyDescent="0.3">
      <c r="B371" s="109"/>
      <c r="C371" s="15"/>
      <c r="D371" s="6"/>
      <c r="E371" s="18"/>
      <c r="F371" s="18"/>
      <c r="G371" s="18"/>
      <c r="H371" s="18"/>
      <c r="I371" s="65" t="s">
        <v>4500</v>
      </c>
      <c r="K371" s="53"/>
    </row>
    <row r="372" spans="2:11" x14ac:dyDescent="0.3">
      <c r="B372" s="109"/>
      <c r="C372" s="15" t="s">
        <v>222</v>
      </c>
      <c r="D372" s="6"/>
      <c r="E372" s="18"/>
      <c r="F372" s="18"/>
      <c r="G372" s="18"/>
      <c r="H372" s="18"/>
      <c r="I372" s="65" t="s">
        <v>4500</v>
      </c>
      <c r="K372" s="53"/>
    </row>
    <row r="373" spans="2:11" x14ac:dyDescent="0.3">
      <c r="B373" s="109"/>
      <c r="C373" s="15"/>
      <c r="D373" s="6" t="s">
        <v>1961</v>
      </c>
      <c r="E373" s="18" t="s">
        <v>168</v>
      </c>
      <c r="F373" s="18" t="s">
        <v>143</v>
      </c>
      <c r="G373" s="18" t="s">
        <v>1962</v>
      </c>
      <c r="H373" s="18" t="s">
        <v>1963</v>
      </c>
      <c r="I373" s="65">
        <v>465</v>
      </c>
      <c r="K373" s="53"/>
    </row>
    <row r="374" spans="2:11" x14ac:dyDescent="0.3">
      <c r="B374" s="109"/>
      <c r="C374" s="15"/>
      <c r="D374" s="6" t="s">
        <v>1964</v>
      </c>
      <c r="E374" s="18" t="s">
        <v>168</v>
      </c>
      <c r="F374" s="18" t="s">
        <v>143</v>
      </c>
      <c r="G374" s="18" t="s">
        <v>1965</v>
      </c>
      <c r="H374" s="18" t="s">
        <v>1966</v>
      </c>
      <c r="I374" s="65">
        <v>195</v>
      </c>
      <c r="K374" s="53"/>
    </row>
    <row r="375" spans="2:11" x14ac:dyDescent="0.3">
      <c r="B375" s="109"/>
      <c r="C375" s="15"/>
      <c r="D375" s="6" t="s">
        <v>1967</v>
      </c>
      <c r="E375" s="18" t="s">
        <v>168</v>
      </c>
      <c r="F375" s="18" t="s">
        <v>143</v>
      </c>
      <c r="G375" s="18" t="s">
        <v>1968</v>
      </c>
      <c r="H375" s="18" t="s">
        <v>1969</v>
      </c>
      <c r="I375" s="17">
        <v>400</v>
      </c>
      <c r="K375" s="53"/>
    </row>
    <row r="376" spans="2:11" x14ac:dyDescent="0.3">
      <c r="B376" s="109"/>
      <c r="C376" s="15"/>
      <c r="D376" s="6" t="s">
        <v>1970</v>
      </c>
      <c r="E376" s="18" t="s">
        <v>168</v>
      </c>
      <c r="F376" s="18" t="s">
        <v>143</v>
      </c>
      <c r="G376" s="18" t="s">
        <v>1971</v>
      </c>
      <c r="H376" s="18" t="s">
        <v>1972</v>
      </c>
      <c r="I376" s="17">
        <v>150</v>
      </c>
      <c r="K376" s="53"/>
    </row>
    <row r="377" spans="2:11" x14ac:dyDescent="0.3">
      <c r="B377" s="108"/>
      <c r="C377" s="11"/>
      <c r="D377" s="12" t="s">
        <v>436</v>
      </c>
      <c r="E377" s="13" t="s">
        <v>168</v>
      </c>
      <c r="F377" s="13" t="s">
        <v>143</v>
      </c>
      <c r="G377" s="13" t="s">
        <v>437</v>
      </c>
      <c r="H377" s="13" t="s">
        <v>438</v>
      </c>
      <c r="I377" s="14">
        <v>595</v>
      </c>
      <c r="K377" s="53"/>
    </row>
    <row r="378" spans="2:11" x14ac:dyDescent="0.3">
      <c r="B378" s="109"/>
      <c r="C378" s="15"/>
      <c r="D378" s="6"/>
      <c r="E378" s="18"/>
      <c r="F378" s="18"/>
      <c r="G378" s="18"/>
      <c r="H378" s="18"/>
      <c r="I378" s="65" t="s">
        <v>4500</v>
      </c>
      <c r="K378" s="53"/>
    </row>
    <row r="379" spans="2:11" x14ac:dyDescent="0.3">
      <c r="B379" s="109"/>
      <c r="C379" s="15" t="s">
        <v>1973</v>
      </c>
      <c r="D379" s="6"/>
      <c r="E379" s="18"/>
      <c r="F379" s="18"/>
      <c r="G379" s="18"/>
      <c r="H379" s="18"/>
      <c r="I379" s="65" t="s">
        <v>4500</v>
      </c>
      <c r="K379" s="53"/>
    </row>
    <row r="380" spans="2:11" x14ac:dyDescent="0.3">
      <c r="B380" s="109"/>
      <c r="C380" s="15"/>
      <c r="D380" s="6" t="s">
        <v>1974</v>
      </c>
      <c r="E380" s="18" t="s">
        <v>168</v>
      </c>
      <c r="F380" s="18" t="s">
        <v>143</v>
      </c>
      <c r="G380" s="18" t="s">
        <v>1975</v>
      </c>
      <c r="H380" s="18" t="s">
        <v>1976</v>
      </c>
      <c r="I380" s="17">
        <v>630</v>
      </c>
      <c r="K380" s="53"/>
    </row>
    <row r="381" spans="2:11" x14ac:dyDescent="0.3">
      <c r="B381" s="109"/>
      <c r="C381" s="15"/>
      <c r="D381" s="6" t="s">
        <v>1977</v>
      </c>
      <c r="E381" s="18" t="s">
        <v>168</v>
      </c>
      <c r="F381" s="18" t="s">
        <v>143</v>
      </c>
      <c r="G381" s="18" t="s">
        <v>1978</v>
      </c>
      <c r="H381" s="18" t="s">
        <v>1979</v>
      </c>
      <c r="I381" s="17">
        <v>230</v>
      </c>
      <c r="K381" s="53"/>
    </row>
    <row r="382" spans="2:11" x14ac:dyDescent="0.3">
      <c r="B382" s="109"/>
      <c r="C382" s="15"/>
      <c r="D382" s="6" t="s">
        <v>1980</v>
      </c>
      <c r="E382" s="18" t="s">
        <v>168</v>
      </c>
      <c r="F382" s="18" t="s">
        <v>143</v>
      </c>
      <c r="G382" s="18" t="s">
        <v>1981</v>
      </c>
      <c r="H382" s="18" t="s">
        <v>1982</v>
      </c>
      <c r="I382" s="17">
        <v>100</v>
      </c>
      <c r="K382" s="53"/>
    </row>
    <row r="383" spans="2:11" x14ac:dyDescent="0.3">
      <c r="B383" s="109"/>
      <c r="C383" s="15"/>
      <c r="D383" s="6" t="s">
        <v>1848</v>
      </c>
      <c r="E383" s="18" t="s">
        <v>168</v>
      </c>
      <c r="F383" s="18" t="s">
        <v>143</v>
      </c>
      <c r="G383" s="18" t="s">
        <v>1849</v>
      </c>
      <c r="H383" s="18" t="s">
        <v>1850</v>
      </c>
      <c r="I383" s="17">
        <v>185</v>
      </c>
      <c r="K383" s="53"/>
    </row>
    <row r="384" spans="2:11" x14ac:dyDescent="0.3">
      <c r="B384" s="109"/>
      <c r="C384" s="15"/>
      <c r="D384" s="6" t="s">
        <v>1851</v>
      </c>
      <c r="E384" s="18" t="s">
        <v>168</v>
      </c>
      <c r="F384" s="18" t="s">
        <v>143</v>
      </c>
      <c r="G384" s="18" t="s">
        <v>1852</v>
      </c>
      <c r="H384" s="18" t="s">
        <v>1853</v>
      </c>
      <c r="I384" s="17">
        <v>85</v>
      </c>
      <c r="K384" s="53"/>
    </row>
    <row r="385" spans="2:11" x14ac:dyDescent="0.3">
      <c r="B385" s="109"/>
      <c r="C385" s="15"/>
      <c r="D385" s="6" t="s">
        <v>1983</v>
      </c>
      <c r="E385" s="18" t="s">
        <v>168</v>
      </c>
      <c r="F385" s="18" t="s">
        <v>143</v>
      </c>
      <c r="G385" s="18" t="s">
        <v>1984</v>
      </c>
      <c r="H385" s="18" t="s">
        <v>1985</v>
      </c>
      <c r="I385" s="17">
        <v>210</v>
      </c>
      <c r="K385" s="53"/>
    </row>
    <row r="386" spans="2:11" x14ac:dyDescent="0.3">
      <c r="B386" s="109"/>
      <c r="C386" s="15"/>
      <c r="D386" s="6" t="s">
        <v>1986</v>
      </c>
      <c r="E386" s="18" t="s">
        <v>168</v>
      </c>
      <c r="F386" s="18" t="s">
        <v>143</v>
      </c>
      <c r="G386" s="18" t="s">
        <v>1987</v>
      </c>
      <c r="H386" s="18" t="s">
        <v>1988</v>
      </c>
      <c r="I386" s="17">
        <v>210</v>
      </c>
      <c r="K386" s="53"/>
    </row>
    <row r="387" spans="2:11" x14ac:dyDescent="0.3">
      <c r="B387" s="109"/>
      <c r="C387" s="15"/>
      <c r="D387" s="6" t="s">
        <v>1989</v>
      </c>
      <c r="E387" s="18" t="s">
        <v>168</v>
      </c>
      <c r="F387" s="18" t="s">
        <v>143</v>
      </c>
      <c r="G387" s="18" t="s">
        <v>1990</v>
      </c>
      <c r="H387" s="18" t="s">
        <v>1991</v>
      </c>
      <c r="I387" s="17">
        <v>210</v>
      </c>
      <c r="K387" s="53"/>
    </row>
    <row r="388" spans="2:11" x14ac:dyDescent="0.3">
      <c r="B388" s="109"/>
      <c r="C388" s="15"/>
      <c r="D388" s="6" t="s">
        <v>1992</v>
      </c>
      <c r="E388" s="18" t="s">
        <v>168</v>
      </c>
      <c r="F388" s="18" t="s">
        <v>143</v>
      </c>
      <c r="G388" s="18" t="s">
        <v>1993</v>
      </c>
      <c r="H388" s="18" t="s">
        <v>1994</v>
      </c>
      <c r="I388" s="17">
        <v>210</v>
      </c>
      <c r="K388" s="53"/>
    </row>
    <row r="389" spans="2:11" x14ac:dyDescent="0.3">
      <c r="B389" s="109"/>
      <c r="C389" s="15"/>
      <c r="D389" s="6" t="s">
        <v>1995</v>
      </c>
      <c r="E389" s="18" t="s">
        <v>168</v>
      </c>
      <c r="F389" s="18" t="s">
        <v>143</v>
      </c>
      <c r="G389" s="18" t="s">
        <v>1996</v>
      </c>
      <c r="H389" s="18" t="s">
        <v>1997</v>
      </c>
      <c r="I389" s="17">
        <v>210</v>
      </c>
      <c r="K389" s="53"/>
    </row>
    <row r="390" spans="2:11" x14ac:dyDescent="0.3">
      <c r="B390" s="109"/>
      <c r="C390" s="15"/>
      <c r="D390" s="6" t="s">
        <v>1998</v>
      </c>
      <c r="E390" s="18" t="s">
        <v>168</v>
      </c>
      <c r="F390" s="18" t="s">
        <v>143</v>
      </c>
      <c r="G390" s="18" t="s">
        <v>1999</v>
      </c>
      <c r="H390" s="18" t="s">
        <v>2000</v>
      </c>
      <c r="I390" s="17">
        <v>210</v>
      </c>
      <c r="K390" s="53"/>
    </row>
    <row r="391" spans="2:11" x14ac:dyDescent="0.3">
      <c r="B391" s="108"/>
      <c r="C391" s="11"/>
      <c r="D391" s="6" t="s">
        <v>2001</v>
      </c>
      <c r="E391" s="13" t="s">
        <v>168</v>
      </c>
      <c r="F391" s="13" t="s">
        <v>143</v>
      </c>
      <c r="G391" s="18" t="s">
        <v>2002</v>
      </c>
      <c r="H391" s="18" t="s">
        <v>2003</v>
      </c>
      <c r="I391" s="17">
        <v>210</v>
      </c>
      <c r="K391" s="53"/>
    </row>
    <row r="392" spans="2:11" x14ac:dyDescent="0.3">
      <c r="B392" s="109"/>
      <c r="C392" s="15"/>
      <c r="D392" s="6"/>
      <c r="E392" s="18"/>
      <c r="F392" s="18"/>
      <c r="G392" s="18"/>
      <c r="H392" s="18"/>
      <c r="I392" s="65" t="s">
        <v>4500</v>
      </c>
      <c r="K392" s="53"/>
    </row>
    <row r="393" spans="2:11" x14ac:dyDescent="0.3">
      <c r="B393" s="108"/>
      <c r="C393" s="11" t="s">
        <v>248</v>
      </c>
      <c r="D393" s="12"/>
      <c r="E393" s="13"/>
      <c r="F393" s="13"/>
      <c r="G393" s="13"/>
      <c r="H393" s="13"/>
      <c r="I393" s="65" t="s">
        <v>4500</v>
      </c>
      <c r="K393" s="53"/>
    </row>
    <row r="394" spans="2:11" x14ac:dyDescent="0.3">
      <c r="B394" s="108"/>
      <c r="C394" s="11"/>
      <c r="D394" s="12" t="s">
        <v>1935</v>
      </c>
      <c r="E394" s="13" t="s">
        <v>168</v>
      </c>
      <c r="F394" s="13" t="s">
        <v>147</v>
      </c>
      <c r="G394" s="13" t="s">
        <v>1936</v>
      </c>
      <c r="H394" s="13" t="s">
        <v>1937</v>
      </c>
      <c r="I394" s="65">
        <v>35</v>
      </c>
      <c r="K394" s="53"/>
    </row>
    <row r="395" spans="2:11" x14ac:dyDescent="0.3">
      <c r="B395" s="108"/>
      <c r="C395" s="11"/>
      <c r="D395" s="12" t="s">
        <v>1938</v>
      </c>
      <c r="E395" s="13" t="s">
        <v>168</v>
      </c>
      <c r="F395" s="13" t="s">
        <v>147</v>
      </c>
      <c r="G395" s="13" t="s">
        <v>1939</v>
      </c>
      <c r="H395" s="13" t="s">
        <v>1940</v>
      </c>
      <c r="I395" s="65">
        <v>35</v>
      </c>
      <c r="K395" s="53"/>
    </row>
    <row r="396" spans="2:11" x14ac:dyDescent="0.3">
      <c r="B396" s="108"/>
      <c r="C396" s="11"/>
      <c r="D396" s="12" t="s">
        <v>1941</v>
      </c>
      <c r="E396" s="13" t="s">
        <v>168</v>
      </c>
      <c r="F396" s="13" t="s">
        <v>147</v>
      </c>
      <c r="G396" s="13" t="s">
        <v>1942</v>
      </c>
      <c r="H396" s="13" t="s">
        <v>1943</v>
      </c>
      <c r="I396" s="65">
        <v>35</v>
      </c>
      <c r="K396" s="53"/>
    </row>
    <row r="397" spans="2:11" x14ac:dyDescent="0.3">
      <c r="B397" s="108"/>
      <c r="C397" s="11"/>
      <c r="D397" s="12" t="s">
        <v>1944</v>
      </c>
      <c r="E397" s="13" t="s">
        <v>168</v>
      </c>
      <c r="F397" s="13" t="s">
        <v>147</v>
      </c>
      <c r="G397" s="13" t="s">
        <v>1945</v>
      </c>
      <c r="H397" s="13" t="s">
        <v>1946</v>
      </c>
      <c r="I397" s="65">
        <v>35</v>
      </c>
      <c r="K397" s="53"/>
    </row>
    <row r="398" spans="2:11" x14ac:dyDescent="0.3">
      <c r="B398" s="108"/>
      <c r="C398" s="11"/>
      <c r="D398" s="53" t="s">
        <v>1318</v>
      </c>
      <c r="E398" s="43" t="s">
        <v>168</v>
      </c>
      <c r="F398" s="13" t="s">
        <v>147</v>
      </c>
      <c r="G398" s="13" t="s">
        <v>1319</v>
      </c>
      <c r="H398" s="13" t="s">
        <v>1320</v>
      </c>
      <c r="I398" s="191">
        <v>25</v>
      </c>
      <c r="K398" s="53"/>
    </row>
    <row r="399" spans="2:11" x14ac:dyDescent="0.3">
      <c r="B399" s="108"/>
      <c r="C399" s="11"/>
      <c r="D399" s="53" t="s">
        <v>1498</v>
      </c>
      <c r="E399" s="43" t="s">
        <v>168</v>
      </c>
      <c r="F399" s="13" t="s">
        <v>147</v>
      </c>
      <c r="G399" s="188">
        <v>654522756510</v>
      </c>
      <c r="H399" s="13" t="s">
        <v>1499</v>
      </c>
      <c r="I399" s="65">
        <v>35</v>
      </c>
      <c r="K399" s="53"/>
    </row>
    <row r="400" spans="2:11" x14ac:dyDescent="0.3">
      <c r="B400" s="108"/>
      <c r="C400" s="11"/>
      <c r="D400" s="53" t="s">
        <v>1500</v>
      </c>
      <c r="E400" s="43" t="s">
        <v>168</v>
      </c>
      <c r="F400" s="13" t="s">
        <v>147</v>
      </c>
      <c r="G400" s="188">
        <v>654522041616</v>
      </c>
      <c r="H400" s="13" t="s">
        <v>1501</v>
      </c>
      <c r="I400" s="65">
        <v>35</v>
      </c>
      <c r="K400" s="53"/>
    </row>
    <row r="401" spans="2:11" x14ac:dyDescent="0.3">
      <c r="B401" s="108"/>
      <c r="C401" s="11"/>
      <c r="D401" s="53" t="s">
        <v>1502</v>
      </c>
      <c r="E401" s="43" t="s">
        <v>168</v>
      </c>
      <c r="F401" s="13" t="s">
        <v>147</v>
      </c>
      <c r="G401" s="188">
        <v>654522703156</v>
      </c>
      <c r="H401" s="13" t="s">
        <v>1503</v>
      </c>
      <c r="I401" s="65">
        <v>35</v>
      </c>
      <c r="K401" s="53"/>
    </row>
    <row r="402" spans="2:11" x14ac:dyDescent="0.3">
      <c r="B402" s="108"/>
      <c r="C402" s="11"/>
      <c r="D402" s="53" t="s">
        <v>1504</v>
      </c>
      <c r="E402" s="43" t="s">
        <v>168</v>
      </c>
      <c r="F402" s="13" t="s">
        <v>147</v>
      </c>
      <c r="G402" s="188">
        <v>654522591029</v>
      </c>
      <c r="H402" s="13" t="s">
        <v>1505</v>
      </c>
      <c r="I402" s="65">
        <v>35</v>
      </c>
      <c r="K402" s="53"/>
    </row>
    <row r="403" spans="2:11" x14ac:dyDescent="0.3">
      <c r="B403" s="108"/>
      <c r="C403" s="11"/>
      <c r="D403" s="12"/>
      <c r="E403" s="13"/>
      <c r="F403" s="13"/>
      <c r="G403" s="13"/>
      <c r="H403" s="13"/>
      <c r="I403" s="65" t="s">
        <v>4500</v>
      </c>
      <c r="K403" s="53"/>
    </row>
    <row r="404" spans="2:11" x14ac:dyDescent="0.3">
      <c r="B404" s="7"/>
      <c r="C404" s="8" t="s">
        <v>2004</v>
      </c>
      <c r="D404" s="29"/>
      <c r="E404" s="26" t="s">
        <v>160</v>
      </c>
      <c r="F404" s="26" t="s">
        <v>161</v>
      </c>
      <c r="G404" s="26" t="s">
        <v>162</v>
      </c>
      <c r="H404" s="26" t="s">
        <v>60</v>
      </c>
      <c r="I404" s="26" t="s">
        <v>163</v>
      </c>
      <c r="K404" s="53"/>
    </row>
    <row r="405" spans="2:11" x14ac:dyDescent="0.3">
      <c r="B405" s="7"/>
      <c r="C405" s="522">
        <v>46022</v>
      </c>
      <c r="D405" s="522"/>
      <c r="E405" s="86"/>
      <c r="F405" s="86"/>
      <c r="G405" s="86"/>
      <c r="H405" s="86"/>
      <c r="I405" s="26"/>
      <c r="K405" s="53"/>
    </row>
    <row r="406" spans="2:11" x14ac:dyDescent="0.3">
      <c r="B406" s="182"/>
      <c r="C406" s="183" t="s">
        <v>2005</v>
      </c>
      <c r="D406" s="184"/>
      <c r="E406" s="185"/>
      <c r="F406" s="185"/>
      <c r="G406" s="185"/>
      <c r="H406" s="185"/>
      <c r="I406" s="82" t="s">
        <v>4500</v>
      </c>
      <c r="K406" s="53"/>
    </row>
    <row r="407" spans="2:11" x14ac:dyDescent="0.3">
      <c r="B407" s="109"/>
      <c r="C407" s="15" t="s">
        <v>7701</v>
      </c>
      <c r="D407" s="6"/>
      <c r="E407" s="18"/>
      <c r="F407" s="18"/>
      <c r="G407" s="18"/>
      <c r="H407" s="18"/>
      <c r="I407" s="65" t="s">
        <v>4500</v>
      </c>
      <c r="K407" s="53"/>
    </row>
    <row r="408" spans="2:11" x14ac:dyDescent="0.3">
      <c r="B408" s="109"/>
      <c r="C408" s="15"/>
      <c r="D408" s="6" t="s">
        <v>2006</v>
      </c>
      <c r="E408" s="18" t="s">
        <v>168</v>
      </c>
      <c r="F408" s="18" t="s">
        <v>143</v>
      </c>
      <c r="G408" s="18" t="s">
        <v>2007</v>
      </c>
      <c r="H408" s="18" t="s">
        <v>2008</v>
      </c>
      <c r="I408" s="17">
        <v>3095</v>
      </c>
      <c r="K408" s="53"/>
    </row>
    <row r="409" spans="2:11" x14ac:dyDescent="0.3">
      <c r="B409" s="109"/>
      <c r="C409" s="15"/>
      <c r="D409" s="6" t="s">
        <v>2009</v>
      </c>
      <c r="E409" s="18" t="s">
        <v>168</v>
      </c>
      <c r="F409" s="18" t="s">
        <v>143</v>
      </c>
      <c r="G409" s="18" t="s">
        <v>2010</v>
      </c>
      <c r="H409" s="18" t="s">
        <v>2011</v>
      </c>
      <c r="I409" s="17">
        <v>1130</v>
      </c>
      <c r="K409" s="53"/>
    </row>
    <row r="410" spans="2:11" x14ac:dyDescent="0.3">
      <c r="B410" s="109"/>
      <c r="C410" s="15"/>
      <c r="D410" s="6"/>
      <c r="E410" s="18"/>
      <c r="F410" s="18"/>
      <c r="G410" s="18"/>
      <c r="H410" s="18"/>
      <c r="I410" s="65" t="s">
        <v>4500</v>
      </c>
      <c r="K410" s="53"/>
    </row>
    <row r="411" spans="2:11" x14ac:dyDescent="0.3">
      <c r="B411" s="109"/>
      <c r="C411" s="15" t="s">
        <v>215</v>
      </c>
      <c r="D411" s="6"/>
      <c r="E411" s="18"/>
      <c r="F411" s="18"/>
      <c r="G411" s="18"/>
      <c r="H411" s="18"/>
      <c r="I411" s="65" t="s">
        <v>4500</v>
      </c>
      <c r="K411" s="53"/>
    </row>
    <row r="412" spans="2:11" x14ac:dyDescent="0.3">
      <c r="B412" s="109"/>
      <c r="C412" s="15"/>
      <c r="D412" s="6" t="s">
        <v>2012</v>
      </c>
      <c r="E412" s="18" t="s">
        <v>168</v>
      </c>
      <c r="F412" s="18" t="s">
        <v>143</v>
      </c>
      <c r="G412" s="18" t="s">
        <v>2013</v>
      </c>
      <c r="H412" s="18" t="s">
        <v>2014</v>
      </c>
      <c r="I412" s="17">
        <v>1455</v>
      </c>
      <c r="K412" s="53"/>
    </row>
    <row r="413" spans="2:11" x14ac:dyDescent="0.3">
      <c r="B413" s="109"/>
      <c r="C413" s="15"/>
      <c r="D413" s="6" t="s">
        <v>2015</v>
      </c>
      <c r="E413" s="18" t="s">
        <v>168</v>
      </c>
      <c r="F413" s="18" t="s">
        <v>143</v>
      </c>
      <c r="G413" s="18" t="s">
        <v>2016</v>
      </c>
      <c r="H413" s="18" t="s">
        <v>2017</v>
      </c>
      <c r="I413" s="17">
        <v>560</v>
      </c>
      <c r="K413" s="53"/>
    </row>
    <row r="414" spans="2:11" x14ac:dyDescent="0.3">
      <c r="B414" s="109"/>
      <c r="C414" s="15"/>
      <c r="D414" s="6"/>
      <c r="E414" s="18"/>
      <c r="F414" s="18"/>
      <c r="G414" s="18"/>
      <c r="H414" s="18"/>
      <c r="I414" s="65" t="s">
        <v>4500</v>
      </c>
      <c r="K414" s="53"/>
    </row>
    <row r="415" spans="2:11" x14ac:dyDescent="0.3">
      <c r="B415" s="109"/>
      <c r="C415" s="15" t="s">
        <v>222</v>
      </c>
      <c r="D415" s="6"/>
      <c r="E415" s="18"/>
      <c r="F415" s="18"/>
      <c r="G415" s="18"/>
      <c r="H415" s="18"/>
      <c r="I415" s="65" t="s">
        <v>4500</v>
      </c>
      <c r="K415" s="53"/>
    </row>
    <row r="416" spans="2:11" x14ac:dyDescent="0.3">
      <c r="B416" s="109"/>
      <c r="C416" s="15"/>
      <c r="D416" s="6" t="s">
        <v>2018</v>
      </c>
      <c r="E416" s="18" t="s">
        <v>168</v>
      </c>
      <c r="F416" s="18" t="s">
        <v>143</v>
      </c>
      <c r="G416" s="18" t="s">
        <v>2019</v>
      </c>
      <c r="H416" s="18" t="s">
        <v>2020</v>
      </c>
      <c r="I416" s="65">
        <v>560</v>
      </c>
      <c r="K416" s="53"/>
    </row>
    <row r="417" spans="2:11" x14ac:dyDescent="0.3">
      <c r="B417" s="109"/>
      <c r="C417" s="15"/>
      <c r="D417" s="6" t="s">
        <v>2021</v>
      </c>
      <c r="E417" s="18" t="s">
        <v>168</v>
      </c>
      <c r="F417" s="18" t="s">
        <v>143</v>
      </c>
      <c r="G417" s="18" t="s">
        <v>2022</v>
      </c>
      <c r="H417" s="18" t="s">
        <v>2023</v>
      </c>
      <c r="I417" s="65">
        <v>235</v>
      </c>
      <c r="K417" s="53"/>
    </row>
    <row r="418" spans="2:11" x14ac:dyDescent="0.3">
      <c r="B418" s="109"/>
      <c r="C418" s="15"/>
      <c r="D418" s="6" t="s">
        <v>2024</v>
      </c>
      <c r="E418" s="18" t="s">
        <v>168</v>
      </c>
      <c r="F418" s="18" t="s">
        <v>143</v>
      </c>
      <c r="G418" s="18" t="s">
        <v>2025</v>
      </c>
      <c r="H418" s="18" t="s">
        <v>2026</v>
      </c>
      <c r="I418" s="17">
        <v>480</v>
      </c>
      <c r="K418" s="53"/>
    </row>
    <row r="419" spans="2:11" x14ac:dyDescent="0.3">
      <c r="B419" s="109"/>
      <c r="C419" s="15"/>
      <c r="D419" s="6" t="s">
        <v>2027</v>
      </c>
      <c r="E419" s="18" t="s">
        <v>168</v>
      </c>
      <c r="F419" s="18" t="s">
        <v>143</v>
      </c>
      <c r="G419" s="18" t="s">
        <v>2028</v>
      </c>
      <c r="H419" s="18" t="s">
        <v>2029</v>
      </c>
      <c r="I419" s="17">
        <v>180</v>
      </c>
      <c r="K419" s="53"/>
    </row>
    <row r="420" spans="2:11" x14ac:dyDescent="0.3">
      <c r="B420" s="108"/>
      <c r="C420" s="11"/>
      <c r="D420" s="12" t="s">
        <v>436</v>
      </c>
      <c r="E420" s="13" t="s">
        <v>168</v>
      </c>
      <c r="F420" s="13" t="s">
        <v>143</v>
      </c>
      <c r="G420" s="13" t="s">
        <v>437</v>
      </c>
      <c r="H420" s="13" t="s">
        <v>438</v>
      </c>
      <c r="I420" s="14">
        <v>595</v>
      </c>
      <c r="K420" s="53"/>
    </row>
    <row r="421" spans="2:11" x14ac:dyDescent="0.3">
      <c r="B421" s="109"/>
      <c r="C421" s="15"/>
      <c r="D421" s="6"/>
      <c r="E421" s="18"/>
      <c r="F421" s="18"/>
      <c r="G421" s="18"/>
      <c r="H421" s="18"/>
      <c r="I421" s="65" t="s">
        <v>4500</v>
      </c>
      <c r="K421" s="53"/>
    </row>
    <row r="422" spans="2:11" x14ac:dyDescent="0.3">
      <c r="B422" s="109"/>
      <c r="C422" s="15" t="s">
        <v>2030</v>
      </c>
      <c r="D422" s="6"/>
      <c r="E422" s="18"/>
      <c r="F422" s="18"/>
      <c r="G422" s="18"/>
      <c r="H422" s="18"/>
      <c r="I422" s="65" t="s">
        <v>4500</v>
      </c>
      <c r="K422" s="53"/>
    </row>
    <row r="423" spans="2:11" x14ac:dyDescent="0.3">
      <c r="B423" s="109"/>
      <c r="C423" s="15"/>
      <c r="D423" s="6" t="s">
        <v>2031</v>
      </c>
      <c r="E423" s="18" t="s">
        <v>168</v>
      </c>
      <c r="F423" s="18" t="s">
        <v>143</v>
      </c>
      <c r="G423" s="18" t="s">
        <v>2032</v>
      </c>
      <c r="H423" s="18" t="s">
        <v>2033</v>
      </c>
      <c r="I423" s="17">
        <v>755</v>
      </c>
      <c r="K423" s="53"/>
    </row>
    <row r="424" spans="2:11" x14ac:dyDescent="0.3">
      <c r="B424" s="109"/>
      <c r="C424" s="15"/>
      <c r="D424" s="6" t="s">
        <v>2034</v>
      </c>
      <c r="E424" s="18" t="s">
        <v>168</v>
      </c>
      <c r="F424" s="18" t="s">
        <v>143</v>
      </c>
      <c r="G424" s="18" t="s">
        <v>2035</v>
      </c>
      <c r="H424" s="18" t="s">
        <v>2036</v>
      </c>
      <c r="I424" s="17">
        <v>275</v>
      </c>
      <c r="K424" s="53"/>
    </row>
    <row r="425" spans="2:11" x14ac:dyDescent="0.3">
      <c r="B425" s="109"/>
      <c r="C425" s="15"/>
      <c r="D425" s="6" t="s">
        <v>2037</v>
      </c>
      <c r="E425" s="18" t="s">
        <v>168</v>
      </c>
      <c r="F425" s="18" t="s">
        <v>143</v>
      </c>
      <c r="G425" s="18" t="s">
        <v>2038</v>
      </c>
      <c r="H425" s="18" t="s">
        <v>2039</v>
      </c>
      <c r="I425" s="17">
        <v>120</v>
      </c>
      <c r="K425" s="53"/>
    </row>
    <row r="426" spans="2:11" x14ac:dyDescent="0.3">
      <c r="B426" s="109"/>
      <c r="C426" s="15"/>
      <c r="D426" s="6" t="s">
        <v>1848</v>
      </c>
      <c r="E426" s="18" t="s">
        <v>168</v>
      </c>
      <c r="F426" s="18" t="s">
        <v>143</v>
      </c>
      <c r="G426" s="18" t="s">
        <v>1849</v>
      </c>
      <c r="H426" s="18" t="s">
        <v>1850</v>
      </c>
      <c r="I426" s="17">
        <v>185</v>
      </c>
      <c r="K426" s="53"/>
    </row>
    <row r="427" spans="2:11" x14ac:dyDescent="0.3">
      <c r="B427" s="109"/>
      <c r="C427" s="15"/>
      <c r="D427" s="6" t="s">
        <v>1851</v>
      </c>
      <c r="E427" s="18" t="s">
        <v>168</v>
      </c>
      <c r="F427" s="18" t="s">
        <v>143</v>
      </c>
      <c r="G427" s="18" t="s">
        <v>1852</v>
      </c>
      <c r="H427" s="18" t="s">
        <v>1853</v>
      </c>
      <c r="I427" s="17">
        <v>85</v>
      </c>
      <c r="K427" s="53"/>
    </row>
    <row r="428" spans="2:11" x14ac:dyDescent="0.3">
      <c r="B428" s="109"/>
      <c r="C428" s="15"/>
      <c r="D428" s="6" t="s">
        <v>2040</v>
      </c>
      <c r="E428" s="18" t="s">
        <v>168</v>
      </c>
      <c r="F428" s="18" t="s">
        <v>143</v>
      </c>
      <c r="G428" s="18" t="s">
        <v>2041</v>
      </c>
      <c r="H428" s="18" t="s">
        <v>2042</v>
      </c>
      <c r="I428" s="17">
        <v>250</v>
      </c>
      <c r="K428" s="53"/>
    </row>
    <row r="429" spans="2:11" x14ac:dyDescent="0.3">
      <c r="B429" s="109"/>
      <c r="C429" s="15"/>
      <c r="D429" s="6" t="s">
        <v>2043</v>
      </c>
      <c r="E429" s="18" t="s">
        <v>168</v>
      </c>
      <c r="F429" s="18" t="s">
        <v>143</v>
      </c>
      <c r="G429" s="18" t="s">
        <v>2044</v>
      </c>
      <c r="H429" s="18" t="s">
        <v>2045</v>
      </c>
      <c r="I429" s="17">
        <v>250</v>
      </c>
      <c r="K429" s="53"/>
    </row>
    <row r="430" spans="2:11" x14ac:dyDescent="0.3">
      <c r="B430" s="109"/>
      <c r="C430" s="15"/>
      <c r="D430" s="6" t="s">
        <v>2046</v>
      </c>
      <c r="E430" s="18" t="s">
        <v>168</v>
      </c>
      <c r="F430" s="18" t="s">
        <v>143</v>
      </c>
      <c r="G430" s="18" t="s">
        <v>2047</v>
      </c>
      <c r="H430" s="18" t="s">
        <v>2048</v>
      </c>
      <c r="I430" s="17">
        <v>250</v>
      </c>
      <c r="K430" s="53"/>
    </row>
    <row r="431" spans="2:11" x14ac:dyDescent="0.3">
      <c r="B431" s="109"/>
      <c r="C431" s="15"/>
      <c r="D431" s="6" t="s">
        <v>2049</v>
      </c>
      <c r="E431" s="18" t="s">
        <v>168</v>
      </c>
      <c r="F431" s="18" t="s">
        <v>143</v>
      </c>
      <c r="G431" s="18" t="s">
        <v>2050</v>
      </c>
      <c r="H431" s="18" t="s">
        <v>2051</v>
      </c>
      <c r="I431" s="17">
        <v>250</v>
      </c>
      <c r="K431" s="53"/>
    </row>
    <row r="432" spans="2:11" x14ac:dyDescent="0.3">
      <c r="B432" s="109"/>
      <c r="C432" s="15"/>
      <c r="D432" s="6" t="s">
        <v>2052</v>
      </c>
      <c r="E432" s="18" t="s">
        <v>168</v>
      </c>
      <c r="F432" s="18" t="s">
        <v>143</v>
      </c>
      <c r="G432" s="18" t="s">
        <v>2053</v>
      </c>
      <c r="H432" s="18" t="s">
        <v>2054</v>
      </c>
      <c r="I432" s="17">
        <v>250</v>
      </c>
      <c r="K432" s="53"/>
    </row>
    <row r="433" spans="2:11" x14ac:dyDescent="0.3">
      <c r="B433" s="109"/>
      <c r="C433" s="15"/>
      <c r="D433" s="6" t="s">
        <v>2055</v>
      </c>
      <c r="E433" s="18" t="s">
        <v>168</v>
      </c>
      <c r="F433" s="18" t="s">
        <v>143</v>
      </c>
      <c r="G433" s="18" t="s">
        <v>2056</v>
      </c>
      <c r="H433" s="18" t="s">
        <v>2057</v>
      </c>
      <c r="I433" s="17">
        <v>250</v>
      </c>
      <c r="K433" s="53"/>
    </row>
    <row r="434" spans="2:11" x14ac:dyDescent="0.3">
      <c r="B434" s="108"/>
      <c r="C434" s="11"/>
      <c r="D434" s="6" t="s">
        <v>2058</v>
      </c>
      <c r="E434" s="13" t="s">
        <v>168</v>
      </c>
      <c r="F434" s="13" t="s">
        <v>143</v>
      </c>
      <c r="G434" s="18" t="s">
        <v>2059</v>
      </c>
      <c r="H434" s="18" t="s">
        <v>2060</v>
      </c>
      <c r="I434" s="17">
        <v>250</v>
      </c>
      <c r="K434" s="53"/>
    </row>
    <row r="435" spans="2:11" x14ac:dyDescent="0.3">
      <c r="B435" s="109"/>
      <c r="C435" s="15"/>
      <c r="D435" s="6"/>
      <c r="E435" s="18"/>
      <c r="F435" s="18"/>
      <c r="G435" s="18"/>
      <c r="H435" s="18"/>
      <c r="I435" s="65" t="s">
        <v>4500</v>
      </c>
      <c r="K435" s="53"/>
    </row>
    <row r="436" spans="2:11" x14ac:dyDescent="0.3">
      <c r="B436" s="108"/>
      <c r="C436" s="11" t="s">
        <v>248</v>
      </c>
      <c r="D436" s="12"/>
      <c r="E436" s="13"/>
      <c r="F436" s="13"/>
      <c r="G436" s="13"/>
      <c r="H436" s="13"/>
      <c r="I436" s="65" t="s">
        <v>4500</v>
      </c>
      <c r="K436" s="53"/>
    </row>
    <row r="437" spans="2:11" x14ac:dyDescent="0.3">
      <c r="B437" s="108"/>
      <c r="C437" s="11"/>
      <c r="D437" s="12" t="s">
        <v>1935</v>
      </c>
      <c r="E437" s="13" t="s">
        <v>168</v>
      </c>
      <c r="F437" s="13" t="s">
        <v>147</v>
      </c>
      <c r="G437" s="13" t="s">
        <v>1936</v>
      </c>
      <c r="H437" s="13" t="s">
        <v>1937</v>
      </c>
      <c r="I437" s="65">
        <v>35</v>
      </c>
      <c r="K437" s="53"/>
    </row>
    <row r="438" spans="2:11" x14ac:dyDescent="0.3">
      <c r="B438" s="108"/>
      <c r="C438" s="11"/>
      <c r="D438" s="12" t="s">
        <v>1938</v>
      </c>
      <c r="E438" s="13" t="s">
        <v>168</v>
      </c>
      <c r="F438" s="13" t="s">
        <v>147</v>
      </c>
      <c r="G438" s="13" t="s">
        <v>1939</v>
      </c>
      <c r="H438" s="13" t="s">
        <v>1940</v>
      </c>
      <c r="I438" s="65">
        <v>35</v>
      </c>
      <c r="K438" s="53"/>
    </row>
    <row r="439" spans="2:11" x14ac:dyDescent="0.3">
      <c r="B439" s="108"/>
      <c r="C439" s="11"/>
      <c r="D439" s="12" t="s">
        <v>1941</v>
      </c>
      <c r="E439" s="13" t="s">
        <v>168</v>
      </c>
      <c r="F439" s="13" t="s">
        <v>147</v>
      </c>
      <c r="G439" s="13" t="s">
        <v>1942</v>
      </c>
      <c r="H439" s="13" t="s">
        <v>1943</v>
      </c>
      <c r="I439" s="65">
        <v>35</v>
      </c>
      <c r="K439" s="53"/>
    </row>
    <row r="440" spans="2:11" x14ac:dyDescent="0.3">
      <c r="B440" s="108"/>
      <c r="C440" s="11"/>
      <c r="D440" s="12" t="s">
        <v>1944</v>
      </c>
      <c r="E440" s="13" t="s">
        <v>168</v>
      </c>
      <c r="F440" s="13" t="s">
        <v>147</v>
      </c>
      <c r="G440" s="13" t="s">
        <v>1945</v>
      </c>
      <c r="H440" s="13" t="s">
        <v>1946</v>
      </c>
      <c r="I440" s="65">
        <v>35</v>
      </c>
      <c r="K440" s="53"/>
    </row>
    <row r="441" spans="2:11" x14ac:dyDescent="0.3">
      <c r="B441" s="108"/>
      <c r="C441" s="11"/>
      <c r="D441" s="53" t="s">
        <v>1318</v>
      </c>
      <c r="E441" s="43" t="s">
        <v>168</v>
      </c>
      <c r="F441" s="13" t="s">
        <v>147</v>
      </c>
      <c r="G441" s="13" t="s">
        <v>1319</v>
      </c>
      <c r="H441" s="13" t="s">
        <v>1320</v>
      </c>
      <c r="I441" s="191">
        <v>25</v>
      </c>
      <c r="K441" s="53"/>
    </row>
    <row r="442" spans="2:11" x14ac:dyDescent="0.3">
      <c r="B442" s="108"/>
      <c r="C442" s="11"/>
      <c r="D442" s="53" t="s">
        <v>1498</v>
      </c>
      <c r="E442" s="43" t="s">
        <v>168</v>
      </c>
      <c r="F442" s="13" t="s">
        <v>147</v>
      </c>
      <c r="G442" s="188">
        <v>654522756510</v>
      </c>
      <c r="H442" s="13" t="s">
        <v>1499</v>
      </c>
      <c r="I442" s="65">
        <v>35</v>
      </c>
      <c r="K442" s="53"/>
    </row>
    <row r="443" spans="2:11" x14ac:dyDescent="0.3">
      <c r="B443" s="108"/>
      <c r="C443" s="11"/>
      <c r="D443" s="53" t="s">
        <v>1500</v>
      </c>
      <c r="E443" s="43" t="s">
        <v>168</v>
      </c>
      <c r="F443" s="13" t="s">
        <v>147</v>
      </c>
      <c r="G443" s="188">
        <v>654522041616</v>
      </c>
      <c r="H443" s="13" t="s">
        <v>1501</v>
      </c>
      <c r="I443" s="65">
        <v>35</v>
      </c>
      <c r="K443" s="53"/>
    </row>
    <row r="444" spans="2:11" x14ac:dyDescent="0.3">
      <c r="B444" s="108"/>
      <c r="C444" s="11"/>
      <c r="D444" s="53" t="s">
        <v>1502</v>
      </c>
      <c r="E444" s="43" t="s">
        <v>168</v>
      </c>
      <c r="F444" s="13" t="s">
        <v>147</v>
      </c>
      <c r="G444" s="188">
        <v>654522703156</v>
      </c>
      <c r="H444" s="13" t="s">
        <v>1503</v>
      </c>
      <c r="I444" s="65">
        <v>35</v>
      </c>
      <c r="K444" s="53"/>
    </row>
    <row r="445" spans="2:11" x14ac:dyDescent="0.3">
      <c r="B445" s="108"/>
      <c r="C445" s="11"/>
      <c r="D445" s="53" t="s">
        <v>1504</v>
      </c>
      <c r="E445" s="43" t="s">
        <v>168</v>
      </c>
      <c r="F445" s="13" t="s">
        <v>147</v>
      </c>
      <c r="G445" s="188">
        <v>654522591029</v>
      </c>
      <c r="H445" s="13" t="s">
        <v>1505</v>
      </c>
      <c r="I445" s="65">
        <v>35</v>
      </c>
      <c r="K445" s="53"/>
    </row>
    <row r="446" spans="2:11" x14ac:dyDescent="0.3">
      <c r="B446" s="108"/>
      <c r="C446" s="11"/>
      <c r="D446" s="32"/>
      <c r="E446" s="43"/>
      <c r="F446" s="13"/>
      <c r="G446" s="13"/>
      <c r="H446" s="13"/>
      <c r="I446" s="209" t="s">
        <v>4500</v>
      </c>
      <c r="K446" s="53"/>
    </row>
    <row r="447" spans="2:11" x14ac:dyDescent="0.3">
      <c r="B447" s="7"/>
      <c r="C447" s="8" t="s">
        <v>4940</v>
      </c>
      <c r="D447" s="29"/>
      <c r="E447" s="26" t="s">
        <v>160</v>
      </c>
      <c r="F447" s="26" t="s">
        <v>161</v>
      </c>
      <c r="G447" s="26" t="s">
        <v>162</v>
      </c>
      <c r="H447" s="26" t="s">
        <v>60</v>
      </c>
      <c r="I447" s="26" t="s">
        <v>163</v>
      </c>
      <c r="K447" s="53"/>
    </row>
    <row r="448" spans="2:11" x14ac:dyDescent="0.3">
      <c r="B448" s="7"/>
      <c r="C448" s="522">
        <v>45107</v>
      </c>
      <c r="D448" s="522"/>
      <c r="E448" s="86"/>
      <c r="F448" s="86"/>
      <c r="G448" s="86"/>
      <c r="H448" s="86"/>
      <c r="I448" s="26" t="s">
        <v>4500</v>
      </c>
      <c r="K448" s="53"/>
    </row>
    <row r="449" spans="2:11" x14ac:dyDescent="0.3">
      <c r="B449" s="182"/>
      <c r="C449" s="183" t="s">
        <v>4941</v>
      </c>
      <c r="D449" s="184"/>
      <c r="E449" s="185"/>
      <c r="F449" s="185"/>
      <c r="G449" s="185"/>
      <c r="H449" s="185"/>
      <c r="I449" s="82" t="s">
        <v>4500</v>
      </c>
      <c r="K449" s="53"/>
    </row>
    <row r="450" spans="2:11" x14ac:dyDescent="0.3">
      <c r="B450" s="109"/>
      <c r="C450" s="15" t="s">
        <v>7701</v>
      </c>
      <c r="D450" s="6"/>
      <c r="E450" s="18"/>
      <c r="F450" s="18"/>
      <c r="G450" s="18"/>
      <c r="H450" s="18"/>
      <c r="I450" s="65" t="s">
        <v>4500</v>
      </c>
      <c r="K450" s="53"/>
    </row>
    <row r="451" spans="2:11" x14ac:dyDescent="0.3">
      <c r="B451" s="109"/>
      <c r="C451" s="15"/>
      <c r="D451" s="6" t="s">
        <v>4942</v>
      </c>
      <c r="E451" s="18" t="s">
        <v>168</v>
      </c>
      <c r="F451" s="18" t="s">
        <v>143</v>
      </c>
      <c r="G451" s="18" t="s">
        <v>4943</v>
      </c>
      <c r="H451" s="18" t="s">
        <v>4944</v>
      </c>
      <c r="I451" s="17">
        <v>900</v>
      </c>
      <c r="K451" s="53"/>
    </row>
    <row r="452" spans="2:11" x14ac:dyDescent="0.3">
      <c r="B452" s="109"/>
      <c r="C452" s="15"/>
      <c r="D452" s="6"/>
      <c r="E452" s="18"/>
      <c r="F452" s="18"/>
      <c r="G452" s="18"/>
      <c r="H452" s="18"/>
      <c r="I452" s="17" t="s">
        <v>4500</v>
      </c>
      <c r="K452" s="53"/>
    </row>
    <row r="453" spans="2:11" x14ac:dyDescent="0.3">
      <c r="B453" s="109"/>
      <c r="C453" s="15" t="s">
        <v>215</v>
      </c>
      <c r="D453" s="6"/>
      <c r="E453" s="18"/>
      <c r="F453" s="18"/>
      <c r="G453" s="18"/>
      <c r="H453" s="18"/>
      <c r="I453" s="65" t="s">
        <v>4500</v>
      </c>
      <c r="K453" s="53"/>
    </row>
    <row r="454" spans="2:11" x14ac:dyDescent="0.3">
      <c r="B454" s="109"/>
      <c r="C454" s="15"/>
      <c r="D454" s="6" t="s">
        <v>4945</v>
      </c>
      <c r="E454" s="18" t="s">
        <v>168</v>
      </c>
      <c r="F454" s="18" t="s">
        <v>143</v>
      </c>
      <c r="G454" s="18" t="s">
        <v>4946</v>
      </c>
      <c r="H454" s="18" t="s">
        <v>4947</v>
      </c>
      <c r="I454" s="65">
        <v>445</v>
      </c>
      <c r="K454" s="53"/>
    </row>
    <row r="455" spans="2:11" x14ac:dyDescent="0.3">
      <c r="B455" s="109"/>
      <c r="C455" s="15"/>
      <c r="D455" s="6"/>
      <c r="E455" s="18"/>
      <c r="F455" s="18"/>
      <c r="G455" s="18"/>
      <c r="H455" s="18"/>
      <c r="I455" s="65" t="s">
        <v>4500</v>
      </c>
      <c r="K455" s="53"/>
    </row>
    <row r="456" spans="2:11" x14ac:dyDescent="0.3">
      <c r="B456" s="109"/>
      <c r="C456" s="15" t="s">
        <v>222</v>
      </c>
      <c r="D456" s="6"/>
      <c r="E456" s="18"/>
      <c r="F456" s="18"/>
      <c r="G456" s="18"/>
      <c r="H456" s="18"/>
      <c r="I456" s="65" t="s">
        <v>4500</v>
      </c>
      <c r="K456" s="53"/>
    </row>
    <row r="457" spans="2:11" x14ac:dyDescent="0.3">
      <c r="B457" s="109"/>
      <c r="C457" s="15"/>
      <c r="D457" s="6" t="s">
        <v>4948</v>
      </c>
      <c r="E457" s="18" t="s">
        <v>168</v>
      </c>
      <c r="F457" s="18" t="s">
        <v>143</v>
      </c>
      <c r="G457" s="18" t="s">
        <v>4949</v>
      </c>
      <c r="H457" s="18" t="s">
        <v>4950</v>
      </c>
      <c r="I457" s="65">
        <v>145</v>
      </c>
      <c r="K457" s="53"/>
    </row>
    <row r="458" spans="2:11" x14ac:dyDescent="0.3">
      <c r="B458" s="109"/>
      <c r="C458" s="15"/>
      <c r="D458" s="6"/>
      <c r="E458" s="18"/>
      <c r="F458" s="18"/>
      <c r="G458" s="18"/>
      <c r="H458" s="18"/>
      <c r="I458" s="65" t="s">
        <v>4500</v>
      </c>
      <c r="K458" s="53"/>
    </row>
    <row r="459" spans="2:11" x14ac:dyDescent="0.3">
      <c r="B459" s="109"/>
      <c r="C459" s="15" t="s">
        <v>4951</v>
      </c>
      <c r="D459" s="6"/>
      <c r="E459" s="18"/>
      <c r="F459" s="18"/>
      <c r="G459" s="18"/>
      <c r="H459" s="18"/>
      <c r="I459" s="65" t="s">
        <v>4500</v>
      </c>
      <c r="K459" s="53"/>
    </row>
    <row r="460" spans="2:11" x14ac:dyDescent="0.3">
      <c r="B460" s="109"/>
      <c r="C460" s="15"/>
      <c r="D460" s="6" t="s">
        <v>4952</v>
      </c>
      <c r="E460" s="18" t="s">
        <v>168</v>
      </c>
      <c r="F460" s="18" t="s">
        <v>143</v>
      </c>
      <c r="G460" s="18" t="s">
        <v>4953</v>
      </c>
      <c r="H460" s="18" t="s">
        <v>4954</v>
      </c>
      <c r="I460" s="65">
        <v>220</v>
      </c>
      <c r="K460" s="53"/>
    </row>
    <row r="461" spans="2:11" x14ac:dyDescent="0.3">
      <c r="B461" s="109"/>
      <c r="C461" s="15"/>
      <c r="D461" s="6" t="s">
        <v>4955</v>
      </c>
      <c r="E461" s="18" t="s">
        <v>168</v>
      </c>
      <c r="F461" s="18" t="s">
        <v>143</v>
      </c>
      <c r="G461" s="18" t="s">
        <v>4956</v>
      </c>
      <c r="H461" s="18" t="s">
        <v>4957</v>
      </c>
      <c r="I461" s="65">
        <v>95</v>
      </c>
      <c r="K461" s="53"/>
    </row>
    <row r="462" spans="2:11" x14ac:dyDescent="0.3">
      <c r="B462" s="109"/>
      <c r="C462" s="15"/>
      <c r="D462" s="6" t="s">
        <v>1851</v>
      </c>
      <c r="E462" s="18" t="s">
        <v>168</v>
      </c>
      <c r="F462" s="18" t="s">
        <v>143</v>
      </c>
      <c r="G462" s="18" t="s">
        <v>1852</v>
      </c>
      <c r="H462" s="18" t="s">
        <v>1853</v>
      </c>
      <c r="I462" s="17">
        <v>85</v>
      </c>
      <c r="K462" s="53"/>
    </row>
    <row r="463" spans="2:11" x14ac:dyDescent="0.3">
      <c r="B463" s="109"/>
      <c r="C463" s="15"/>
      <c r="D463" s="6" t="s">
        <v>4958</v>
      </c>
      <c r="E463" s="18" t="s">
        <v>168</v>
      </c>
      <c r="F463" s="18" t="s">
        <v>143</v>
      </c>
      <c r="G463" s="18" t="s">
        <v>4959</v>
      </c>
      <c r="H463" s="18" t="s">
        <v>4960</v>
      </c>
      <c r="I463" s="65">
        <v>200</v>
      </c>
      <c r="K463" s="53"/>
    </row>
    <row r="464" spans="2:11" x14ac:dyDescent="0.3">
      <c r="B464" s="109"/>
      <c r="C464" s="15"/>
      <c r="D464" s="6" t="s">
        <v>4961</v>
      </c>
      <c r="E464" s="18" t="s">
        <v>168</v>
      </c>
      <c r="F464" s="18" t="s">
        <v>143</v>
      </c>
      <c r="G464" s="18" t="s">
        <v>4962</v>
      </c>
      <c r="H464" s="18" t="s">
        <v>4963</v>
      </c>
      <c r="I464" s="65">
        <v>200</v>
      </c>
      <c r="K464" s="53"/>
    </row>
    <row r="465" spans="2:11" x14ac:dyDescent="0.3">
      <c r="B465" s="109"/>
      <c r="C465" s="15"/>
      <c r="D465" s="6" t="s">
        <v>4964</v>
      </c>
      <c r="E465" s="18" t="s">
        <v>168</v>
      </c>
      <c r="F465" s="18" t="s">
        <v>143</v>
      </c>
      <c r="G465" s="18" t="s">
        <v>4965</v>
      </c>
      <c r="H465" s="18" t="s">
        <v>4966</v>
      </c>
      <c r="I465" s="65">
        <v>200</v>
      </c>
      <c r="K465" s="53"/>
    </row>
    <row r="466" spans="2:11" x14ac:dyDescent="0.3">
      <c r="B466" s="109"/>
      <c r="C466" s="15"/>
      <c r="D466" s="6" t="s">
        <v>4967</v>
      </c>
      <c r="E466" s="18" t="s">
        <v>168</v>
      </c>
      <c r="F466" s="18" t="s">
        <v>143</v>
      </c>
      <c r="G466" s="18" t="s">
        <v>4968</v>
      </c>
      <c r="H466" s="18" t="s">
        <v>4969</v>
      </c>
      <c r="I466" s="65">
        <v>200</v>
      </c>
      <c r="K466" s="53"/>
    </row>
    <row r="467" spans="2:11" x14ac:dyDescent="0.3">
      <c r="B467" s="109"/>
      <c r="C467" s="15"/>
      <c r="D467" s="6" t="s">
        <v>4970</v>
      </c>
      <c r="E467" s="18" t="s">
        <v>168</v>
      </c>
      <c r="F467" s="18" t="s">
        <v>143</v>
      </c>
      <c r="G467" s="18" t="s">
        <v>4971</v>
      </c>
      <c r="H467" s="18" t="s">
        <v>4972</v>
      </c>
      <c r="I467" s="65">
        <v>200</v>
      </c>
      <c r="K467" s="53"/>
    </row>
    <row r="468" spans="2:11" x14ac:dyDescent="0.3">
      <c r="B468" s="109"/>
      <c r="C468" s="15"/>
      <c r="D468" s="6" t="s">
        <v>4973</v>
      </c>
      <c r="E468" s="18" t="s">
        <v>168</v>
      </c>
      <c r="F468" s="18" t="s">
        <v>143</v>
      </c>
      <c r="G468" s="18" t="s">
        <v>4974</v>
      </c>
      <c r="H468" s="18" t="s">
        <v>4975</v>
      </c>
      <c r="I468" s="65">
        <v>200</v>
      </c>
      <c r="K468" s="53"/>
    </row>
    <row r="469" spans="2:11" x14ac:dyDescent="0.3">
      <c r="B469" s="108"/>
      <c r="C469" s="11"/>
      <c r="D469" s="12" t="s">
        <v>4976</v>
      </c>
      <c r="E469" s="13" t="s">
        <v>168</v>
      </c>
      <c r="F469" s="13" t="s">
        <v>143</v>
      </c>
      <c r="G469" s="13" t="s">
        <v>4977</v>
      </c>
      <c r="H469" s="13" t="s">
        <v>4978</v>
      </c>
      <c r="I469" s="65">
        <v>200</v>
      </c>
      <c r="K469" s="53"/>
    </row>
    <row r="470" spans="2:11" x14ac:dyDescent="0.3">
      <c r="B470" s="109"/>
      <c r="C470" s="15"/>
      <c r="D470" s="6"/>
      <c r="E470" s="18"/>
      <c r="F470" s="18"/>
      <c r="G470" s="18"/>
      <c r="H470" s="18"/>
      <c r="I470" s="65" t="s">
        <v>4500</v>
      </c>
      <c r="K470" s="53"/>
    </row>
    <row r="471" spans="2:11" x14ac:dyDescent="0.3">
      <c r="B471" s="108"/>
      <c r="C471" s="11" t="s">
        <v>248</v>
      </c>
      <c r="D471" s="12"/>
      <c r="E471" s="13"/>
      <c r="F471" s="13"/>
      <c r="G471" s="13"/>
      <c r="H471" s="13"/>
      <c r="I471" s="65" t="s">
        <v>4500</v>
      </c>
      <c r="K471" s="53"/>
    </row>
    <row r="472" spans="2:11" x14ac:dyDescent="0.3">
      <c r="B472" s="108"/>
      <c r="C472" s="11"/>
      <c r="D472" s="12" t="s">
        <v>4922</v>
      </c>
      <c r="E472" s="13" t="s">
        <v>168</v>
      </c>
      <c r="F472" s="13" t="s">
        <v>147</v>
      </c>
      <c r="G472" s="13" t="s">
        <v>4923</v>
      </c>
      <c r="H472" s="13" t="s">
        <v>4924</v>
      </c>
      <c r="I472" s="65">
        <v>35</v>
      </c>
      <c r="K472" s="53"/>
    </row>
    <row r="473" spans="2:11" x14ac:dyDescent="0.3">
      <c r="B473" s="108"/>
      <c r="C473" s="11"/>
      <c r="D473" s="12" t="s">
        <v>4925</v>
      </c>
      <c r="E473" s="13" t="s">
        <v>168</v>
      </c>
      <c r="F473" s="13" t="s">
        <v>147</v>
      </c>
      <c r="G473" s="13" t="s">
        <v>4926</v>
      </c>
      <c r="H473" s="13" t="s">
        <v>4927</v>
      </c>
      <c r="I473" s="65">
        <v>35</v>
      </c>
      <c r="K473" s="53"/>
    </row>
    <row r="474" spans="2:11" x14ac:dyDescent="0.3">
      <c r="B474" s="108"/>
      <c r="C474" s="11"/>
      <c r="D474" s="32" t="s">
        <v>1318</v>
      </c>
      <c r="E474" s="43" t="s">
        <v>168</v>
      </c>
      <c r="F474" s="13" t="s">
        <v>147</v>
      </c>
      <c r="G474" s="13" t="s">
        <v>1319</v>
      </c>
      <c r="H474" s="13" t="s">
        <v>1320</v>
      </c>
      <c r="I474" s="209">
        <v>25</v>
      </c>
      <c r="K474" s="53"/>
    </row>
    <row r="475" spans="2:11" x14ac:dyDescent="0.3">
      <c r="B475" s="108"/>
      <c r="C475" s="11"/>
      <c r="D475" s="32"/>
      <c r="E475" s="43"/>
      <c r="F475" s="13"/>
      <c r="G475" s="13"/>
      <c r="H475" s="13"/>
      <c r="I475" s="209" t="s">
        <v>4500</v>
      </c>
      <c r="K475" s="53"/>
    </row>
    <row r="476" spans="2:11" x14ac:dyDescent="0.3">
      <c r="B476" s="7"/>
      <c r="C476" s="8" t="s">
        <v>4979</v>
      </c>
      <c r="D476" s="29"/>
      <c r="E476" s="26" t="s">
        <v>160</v>
      </c>
      <c r="F476" s="26" t="s">
        <v>161</v>
      </c>
      <c r="G476" s="26" t="s">
        <v>162</v>
      </c>
      <c r="H476" s="26" t="s">
        <v>60</v>
      </c>
      <c r="I476" s="26" t="s">
        <v>163</v>
      </c>
      <c r="K476" s="53"/>
    </row>
    <row r="477" spans="2:11" x14ac:dyDescent="0.3">
      <c r="B477" s="7"/>
      <c r="C477" s="522">
        <v>45107</v>
      </c>
      <c r="D477" s="522"/>
      <c r="E477" s="86"/>
      <c r="F477" s="86"/>
      <c r="G477" s="86"/>
      <c r="H477" s="86"/>
      <c r="I477" s="26" t="s">
        <v>4500</v>
      </c>
      <c r="K477" s="53"/>
    </row>
    <row r="478" spans="2:11" x14ac:dyDescent="0.3">
      <c r="B478" s="182"/>
      <c r="C478" s="183" t="s">
        <v>4980</v>
      </c>
      <c r="D478" s="184"/>
      <c r="E478" s="185"/>
      <c r="F478" s="185"/>
      <c r="G478" s="185"/>
      <c r="H478" s="185"/>
      <c r="I478" s="82" t="s">
        <v>4500</v>
      </c>
      <c r="K478" s="53"/>
    </row>
    <row r="479" spans="2:11" x14ac:dyDescent="0.3">
      <c r="B479" s="109"/>
      <c r="C479" s="15" t="s">
        <v>7701</v>
      </c>
      <c r="D479" s="6"/>
      <c r="E479" s="18"/>
      <c r="F479" s="18"/>
      <c r="G479" s="18"/>
      <c r="H479" s="18"/>
      <c r="I479" s="65" t="s">
        <v>4500</v>
      </c>
      <c r="K479" s="53"/>
    </row>
    <row r="480" spans="2:11" x14ac:dyDescent="0.3">
      <c r="B480" s="109"/>
      <c r="C480" s="15"/>
      <c r="D480" s="6" t="s">
        <v>4981</v>
      </c>
      <c r="E480" s="18" t="s">
        <v>168</v>
      </c>
      <c r="F480" s="18" t="s">
        <v>143</v>
      </c>
      <c r="G480" s="18" t="s">
        <v>4982</v>
      </c>
      <c r="H480" s="18" t="s">
        <v>4983</v>
      </c>
      <c r="I480" s="17">
        <v>1080</v>
      </c>
      <c r="K480" s="53"/>
    </row>
    <row r="481" spans="2:11" x14ac:dyDescent="0.3">
      <c r="B481" s="109"/>
      <c r="C481" s="15"/>
      <c r="D481" s="6"/>
      <c r="E481" s="18"/>
      <c r="F481" s="18"/>
      <c r="G481" s="18"/>
      <c r="H481" s="18"/>
      <c r="I481" s="65" t="s">
        <v>4500</v>
      </c>
      <c r="K481" s="53"/>
    </row>
    <row r="482" spans="2:11" x14ac:dyDescent="0.3">
      <c r="B482" s="109"/>
      <c r="C482" s="15" t="s">
        <v>215</v>
      </c>
      <c r="D482" s="6"/>
      <c r="E482" s="18"/>
      <c r="F482" s="18"/>
      <c r="G482" s="18"/>
      <c r="H482" s="18"/>
      <c r="I482" s="65" t="s">
        <v>4500</v>
      </c>
      <c r="K482" s="53"/>
    </row>
    <row r="483" spans="2:11" x14ac:dyDescent="0.3">
      <c r="B483" s="109"/>
      <c r="C483" s="15"/>
      <c r="D483" s="6" t="s">
        <v>4984</v>
      </c>
      <c r="E483" s="18" t="s">
        <v>168</v>
      </c>
      <c r="F483" s="18" t="s">
        <v>143</v>
      </c>
      <c r="G483" s="18" t="s">
        <v>4985</v>
      </c>
      <c r="H483" s="18" t="s">
        <v>4986</v>
      </c>
      <c r="I483" s="65">
        <v>530</v>
      </c>
      <c r="K483" s="53"/>
    </row>
    <row r="484" spans="2:11" x14ac:dyDescent="0.3">
      <c r="B484" s="109"/>
      <c r="C484" s="15"/>
      <c r="D484" s="6"/>
      <c r="E484" s="18"/>
      <c r="F484" s="18"/>
      <c r="G484" s="18"/>
      <c r="H484" s="18"/>
      <c r="I484" s="65" t="s">
        <v>4500</v>
      </c>
      <c r="K484" s="53"/>
    </row>
    <row r="485" spans="2:11" x14ac:dyDescent="0.3">
      <c r="B485" s="109"/>
      <c r="C485" s="15" t="s">
        <v>222</v>
      </c>
      <c r="D485" s="6"/>
      <c r="E485" s="18"/>
      <c r="F485" s="18"/>
      <c r="G485" s="18"/>
      <c r="H485" s="18"/>
      <c r="I485" s="65" t="s">
        <v>4500</v>
      </c>
      <c r="K485" s="53"/>
    </row>
    <row r="486" spans="2:11" x14ac:dyDescent="0.3">
      <c r="B486" s="109"/>
      <c r="C486" s="15"/>
      <c r="D486" s="6" t="s">
        <v>4987</v>
      </c>
      <c r="E486" s="18" t="s">
        <v>168</v>
      </c>
      <c r="F486" s="18" t="s">
        <v>143</v>
      </c>
      <c r="G486" s="18" t="s">
        <v>4988</v>
      </c>
      <c r="H486" s="18" t="s">
        <v>4989</v>
      </c>
      <c r="I486" s="65">
        <v>175</v>
      </c>
      <c r="K486" s="53"/>
    </row>
    <row r="487" spans="2:11" x14ac:dyDescent="0.3">
      <c r="B487" s="109"/>
      <c r="C487" s="15"/>
      <c r="D487" s="6"/>
      <c r="E487" s="18"/>
      <c r="F487" s="18"/>
      <c r="G487" s="18"/>
      <c r="H487" s="18"/>
      <c r="I487" s="65" t="s">
        <v>4500</v>
      </c>
      <c r="K487" s="53"/>
    </row>
    <row r="488" spans="2:11" x14ac:dyDescent="0.3">
      <c r="B488" s="109"/>
      <c r="C488" s="15" t="s">
        <v>4990</v>
      </c>
      <c r="D488" s="6"/>
      <c r="E488" s="18"/>
      <c r="F488" s="18"/>
      <c r="G488" s="18"/>
      <c r="H488" s="18"/>
      <c r="I488" s="65" t="s">
        <v>4500</v>
      </c>
      <c r="K488" s="53"/>
    </row>
    <row r="489" spans="2:11" x14ac:dyDescent="0.3">
      <c r="B489" s="109"/>
      <c r="C489" s="15"/>
      <c r="D489" s="6" t="s">
        <v>4952</v>
      </c>
      <c r="E489" s="18" t="s">
        <v>168</v>
      </c>
      <c r="F489" s="18" t="s">
        <v>143</v>
      </c>
      <c r="G489" s="18" t="s">
        <v>4953</v>
      </c>
      <c r="H489" s="18" t="s">
        <v>4954</v>
      </c>
      <c r="I489" s="65">
        <v>220</v>
      </c>
      <c r="K489" s="53"/>
    </row>
    <row r="490" spans="2:11" x14ac:dyDescent="0.3">
      <c r="B490" s="109"/>
      <c r="C490" s="15"/>
      <c r="D490" s="6" t="s">
        <v>4955</v>
      </c>
      <c r="E490" s="18" t="s">
        <v>168</v>
      </c>
      <c r="F490" s="18" t="s">
        <v>143</v>
      </c>
      <c r="G490" s="18" t="s">
        <v>4956</v>
      </c>
      <c r="H490" s="18" t="s">
        <v>4957</v>
      </c>
      <c r="I490" s="65">
        <v>95</v>
      </c>
      <c r="K490" s="53"/>
    </row>
    <row r="491" spans="2:11" x14ac:dyDescent="0.3">
      <c r="B491" s="109"/>
      <c r="C491" s="15"/>
      <c r="D491" s="6" t="s">
        <v>1851</v>
      </c>
      <c r="E491" s="18" t="s">
        <v>168</v>
      </c>
      <c r="F491" s="18" t="s">
        <v>143</v>
      </c>
      <c r="G491" s="18" t="s">
        <v>1852</v>
      </c>
      <c r="H491" s="18" t="s">
        <v>1853</v>
      </c>
      <c r="I491" s="17">
        <v>85</v>
      </c>
      <c r="K491" s="53"/>
    </row>
    <row r="492" spans="2:11" x14ac:dyDescent="0.3">
      <c r="B492" s="109"/>
      <c r="C492" s="15"/>
      <c r="D492" s="6" t="s">
        <v>4958</v>
      </c>
      <c r="E492" s="18" t="s">
        <v>168</v>
      </c>
      <c r="F492" s="18" t="s">
        <v>143</v>
      </c>
      <c r="G492" s="18" t="s">
        <v>4959</v>
      </c>
      <c r="H492" s="18" t="s">
        <v>4960</v>
      </c>
      <c r="I492" s="65">
        <v>200</v>
      </c>
      <c r="K492" s="53"/>
    </row>
    <row r="493" spans="2:11" x14ac:dyDescent="0.3">
      <c r="B493" s="109"/>
      <c r="C493" s="15"/>
      <c r="D493" s="6" t="s">
        <v>4961</v>
      </c>
      <c r="E493" s="18" t="s">
        <v>168</v>
      </c>
      <c r="F493" s="18" t="s">
        <v>143</v>
      </c>
      <c r="G493" s="18" t="s">
        <v>4962</v>
      </c>
      <c r="H493" s="18" t="s">
        <v>4963</v>
      </c>
      <c r="I493" s="65">
        <v>200</v>
      </c>
      <c r="K493" s="53"/>
    </row>
    <row r="494" spans="2:11" x14ac:dyDescent="0.3">
      <c r="B494" s="109"/>
      <c r="C494" s="15"/>
      <c r="D494" s="6" t="s">
        <v>4964</v>
      </c>
      <c r="E494" s="18" t="s">
        <v>168</v>
      </c>
      <c r="F494" s="18" t="s">
        <v>143</v>
      </c>
      <c r="G494" s="18" t="s">
        <v>4965</v>
      </c>
      <c r="H494" s="18" t="s">
        <v>4966</v>
      </c>
      <c r="I494" s="65">
        <v>200</v>
      </c>
      <c r="K494" s="53"/>
    </row>
    <row r="495" spans="2:11" x14ac:dyDescent="0.3">
      <c r="B495" s="109"/>
      <c r="C495" s="15"/>
      <c r="D495" s="6" t="s">
        <v>4967</v>
      </c>
      <c r="E495" s="18" t="s">
        <v>168</v>
      </c>
      <c r="F495" s="18" t="s">
        <v>143</v>
      </c>
      <c r="G495" s="18" t="s">
        <v>4968</v>
      </c>
      <c r="H495" s="18" t="s">
        <v>4969</v>
      </c>
      <c r="I495" s="65">
        <v>200</v>
      </c>
      <c r="K495" s="53"/>
    </row>
    <row r="496" spans="2:11" x14ac:dyDescent="0.3">
      <c r="B496" s="109"/>
      <c r="C496" s="15"/>
      <c r="D496" s="6" t="s">
        <v>4970</v>
      </c>
      <c r="E496" s="18" t="s">
        <v>168</v>
      </c>
      <c r="F496" s="18" t="s">
        <v>143</v>
      </c>
      <c r="G496" s="18" t="s">
        <v>4971</v>
      </c>
      <c r="H496" s="18" t="s">
        <v>4972</v>
      </c>
      <c r="I496" s="65">
        <v>200</v>
      </c>
      <c r="K496" s="53"/>
    </row>
    <row r="497" spans="2:13" x14ac:dyDescent="0.3">
      <c r="B497" s="109"/>
      <c r="C497" s="15"/>
      <c r="D497" s="6" t="s">
        <v>4973</v>
      </c>
      <c r="E497" s="18" t="s">
        <v>168</v>
      </c>
      <c r="F497" s="18" t="s">
        <v>143</v>
      </c>
      <c r="G497" s="18" t="s">
        <v>4974</v>
      </c>
      <c r="H497" s="18" t="s">
        <v>4975</v>
      </c>
      <c r="I497" s="65">
        <v>200</v>
      </c>
      <c r="K497" s="53"/>
    </row>
    <row r="498" spans="2:13" x14ac:dyDescent="0.3">
      <c r="B498" s="108"/>
      <c r="C498" s="11"/>
      <c r="D498" s="12" t="s">
        <v>4976</v>
      </c>
      <c r="E498" s="13" t="s">
        <v>168</v>
      </c>
      <c r="F498" s="13" t="s">
        <v>143</v>
      </c>
      <c r="G498" s="13" t="s">
        <v>4977</v>
      </c>
      <c r="H498" s="13" t="s">
        <v>4978</v>
      </c>
      <c r="I498" s="65">
        <v>200</v>
      </c>
      <c r="K498" s="53"/>
    </row>
    <row r="499" spans="2:13" x14ac:dyDescent="0.3">
      <c r="B499" s="109"/>
      <c r="C499" s="15"/>
      <c r="D499" s="6"/>
      <c r="E499" s="18"/>
      <c r="F499" s="18"/>
      <c r="G499" s="18"/>
      <c r="H499" s="18"/>
      <c r="I499" s="65" t="s">
        <v>4500</v>
      </c>
      <c r="K499" s="53"/>
    </row>
    <row r="500" spans="2:13" x14ac:dyDescent="0.3">
      <c r="B500" s="108"/>
      <c r="C500" s="11" t="s">
        <v>248</v>
      </c>
      <c r="D500" s="12"/>
      <c r="E500" s="13"/>
      <c r="F500" s="13"/>
      <c r="G500" s="13"/>
      <c r="H500" s="13"/>
      <c r="I500" s="65" t="s">
        <v>4500</v>
      </c>
      <c r="K500" s="53"/>
    </row>
    <row r="501" spans="2:13" x14ac:dyDescent="0.3">
      <c r="B501" s="108"/>
      <c r="C501" s="11"/>
      <c r="D501" s="12" t="s">
        <v>4922</v>
      </c>
      <c r="E501" s="13" t="s">
        <v>168</v>
      </c>
      <c r="F501" s="13" t="s">
        <v>147</v>
      </c>
      <c r="G501" s="13" t="s">
        <v>4923</v>
      </c>
      <c r="H501" s="13" t="s">
        <v>4924</v>
      </c>
      <c r="I501" s="65">
        <v>35</v>
      </c>
      <c r="K501" s="53"/>
    </row>
    <row r="502" spans="2:13" x14ac:dyDescent="0.3">
      <c r="B502" s="108"/>
      <c r="C502" s="11"/>
      <c r="D502" s="12" t="s">
        <v>4925</v>
      </c>
      <c r="E502" s="13" t="s">
        <v>168</v>
      </c>
      <c r="F502" s="13" t="s">
        <v>147</v>
      </c>
      <c r="G502" s="13" t="s">
        <v>4926</v>
      </c>
      <c r="H502" s="13" t="s">
        <v>4927</v>
      </c>
      <c r="I502" s="65">
        <v>35</v>
      </c>
      <c r="K502" s="53"/>
    </row>
    <row r="503" spans="2:13" x14ac:dyDescent="0.3">
      <c r="B503" s="108"/>
      <c r="C503" s="11"/>
      <c r="D503" s="32" t="s">
        <v>1318</v>
      </c>
      <c r="E503" s="43" t="s">
        <v>168</v>
      </c>
      <c r="F503" s="13" t="s">
        <v>147</v>
      </c>
      <c r="G503" s="13" t="s">
        <v>1319</v>
      </c>
      <c r="H503" s="13" t="s">
        <v>1320</v>
      </c>
      <c r="I503" s="209">
        <v>25</v>
      </c>
      <c r="K503" s="53"/>
    </row>
    <row r="504" spans="2:13" x14ac:dyDescent="0.3">
      <c r="B504" s="108"/>
      <c r="C504" s="11"/>
      <c r="D504" s="32"/>
      <c r="E504" s="43"/>
      <c r="F504" s="13"/>
      <c r="G504" s="13"/>
      <c r="H504" s="13"/>
      <c r="I504" s="209" t="s">
        <v>4500</v>
      </c>
      <c r="K504" s="53"/>
    </row>
    <row r="505" spans="2:13" x14ac:dyDescent="0.3">
      <c r="B505" s="7"/>
      <c r="C505" s="8" t="s">
        <v>2131</v>
      </c>
      <c r="D505" s="29"/>
      <c r="E505" s="26" t="s">
        <v>160</v>
      </c>
      <c r="F505" s="26" t="s">
        <v>161</v>
      </c>
      <c r="G505" s="26" t="s">
        <v>162</v>
      </c>
      <c r="H505" s="26" t="s">
        <v>60</v>
      </c>
      <c r="I505" s="26" t="s">
        <v>163</v>
      </c>
      <c r="J505" s="5"/>
      <c r="K505" s="53"/>
    </row>
    <row r="506" spans="2:13" x14ac:dyDescent="0.3">
      <c r="B506" s="7"/>
      <c r="C506" s="522">
        <v>46447</v>
      </c>
      <c r="D506" s="522"/>
      <c r="E506" s="86"/>
      <c r="F506" s="86"/>
      <c r="G506" s="86"/>
      <c r="H506" s="86"/>
      <c r="I506" s="26"/>
      <c r="K506" s="53"/>
    </row>
    <row r="507" spans="2:13" s="85" customFormat="1" x14ac:dyDescent="0.3">
      <c r="B507" s="182"/>
      <c r="C507" s="183" t="s">
        <v>2132</v>
      </c>
      <c r="D507" s="184"/>
      <c r="E507" s="185"/>
      <c r="F507" s="185"/>
      <c r="G507" s="185"/>
      <c r="H507" s="185"/>
      <c r="I507" s="82" t="s">
        <v>4500</v>
      </c>
      <c r="J507" s="5"/>
      <c r="K507" s="53"/>
      <c r="L507" s="1"/>
      <c r="M507" s="1"/>
    </row>
    <row r="508" spans="2:13" s="5" customFormat="1" x14ac:dyDescent="0.3">
      <c r="B508" s="109"/>
      <c r="C508" s="15" t="s">
        <v>7701</v>
      </c>
      <c r="D508" s="6"/>
      <c r="E508" s="18"/>
      <c r="F508" s="18"/>
      <c r="G508" s="18"/>
      <c r="H508" s="18"/>
      <c r="I508" s="65" t="s">
        <v>4500</v>
      </c>
      <c r="K508" s="53"/>
      <c r="L508" s="1"/>
      <c r="M508" s="1"/>
    </row>
    <row r="509" spans="2:13" s="5" customFormat="1" x14ac:dyDescent="0.3">
      <c r="B509" s="109"/>
      <c r="C509" s="15"/>
      <c r="D509" s="6" t="s">
        <v>2133</v>
      </c>
      <c r="E509" s="18" t="s">
        <v>168</v>
      </c>
      <c r="F509" s="18" t="s">
        <v>143</v>
      </c>
      <c r="G509" s="18" t="s">
        <v>2134</v>
      </c>
      <c r="H509" s="18" t="s">
        <v>2135</v>
      </c>
      <c r="I509" s="17">
        <v>1005</v>
      </c>
      <c r="K509" s="53"/>
      <c r="L509" s="1"/>
      <c r="M509" s="1"/>
    </row>
    <row r="510" spans="2:13" s="5" customFormat="1" x14ac:dyDescent="0.3">
      <c r="B510" s="109"/>
      <c r="C510" s="15"/>
      <c r="D510" s="6" t="s">
        <v>2136</v>
      </c>
      <c r="E510" s="18" t="s">
        <v>168</v>
      </c>
      <c r="F510" s="18" t="s">
        <v>143</v>
      </c>
      <c r="G510" s="18" t="s">
        <v>2137</v>
      </c>
      <c r="H510" s="18" t="s">
        <v>2138</v>
      </c>
      <c r="I510" s="17">
        <v>415</v>
      </c>
      <c r="K510" s="53"/>
      <c r="L510" s="1"/>
      <c r="M510" s="1"/>
    </row>
    <row r="511" spans="2:13" s="5" customFormat="1" x14ac:dyDescent="0.3">
      <c r="B511" s="109"/>
      <c r="C511" s="15"/>
      <c r="D511" s="6"/>
      <c r="E511" s="18"/>
      <c r="F511" s="18"/>
      <c r="G511" s="18"/>
      <c r="H511" s="18"/>
      <c r="I511" s="65" t="s">
        <v>4500</v>
      </c>
      <c r="K511" s="53"/>
      <c r="L511" s="1"/>
      <c r="M511" s="1"/>
    </row>
    <row r="512" spans="2:13" s="5" customFormat="1" x14ac:dyDescent="0.3">
      <c r="B512" s="109"/>
      <c r="C512" s="15" t="s">
        <v>215</v>
      </c>
      <c r="D512" s="6"/>
      <c r="E512" s="18"/>
      <c r="F512" s="18"/>
      <c r="G512" s="18"/>
      <c r="H512" s="18"/>
      <c r="I512" s="65" t="s">
        <v>4500</v>
      </c>
      <c r="K512" s="53"/>
      <c r="L512" s="1"/>
      <c r="M512" s="1"/>
    </row>
    <row r="513" spans="1:13" s="5" customFormat="1" x14ac:dyDescent="0.3">
      <c r="B513" s="109"/>
      <c r="C513" s="15"/>
      <c r="D513" s="6" t="s">
        <v>2139</v>
      </c>
      <c r="E513" s="18" t="s">
        <v>168</v>
      </c>
      <c r="F513" s="18" t="s">
        <v>143</v>
      </c>
      <c r="G513" s="18" t="s">
        <v>2140</v>
      </c>
      <c r="H513" s="18" t="s">
        <v>2141</v>
      </c>
      <c r="I513" s="17">
        <v>475</v>
      </c>
      <c r="K513" s="53"/>
      <c r="L513" s="1"/>
      <c r="M513" s="1"/>
    </row>
    <row r="514" spans="1:13" s="5" customFormat="1" x14ac:dyDescent="0.3">
      <c r="B514" s="109"/>
      <c r="C514" s="15"/>
      <c r="D514" s="6" t="s">
        <v>2142</v>
      </c>
      <c r="E514" s="18" t="s">
        <v>168</v>
      </c>
      <c r="F514" s="18" t="s">
        <v>143</v>
      </c>
      <c r="G514" s="18" t="s">
        <v>2143</v>
      </c>
      <c r="H514" s="18" t="s">
        <v>2144</v>
      </c>
      <c r="I514" s="17">
        <v>195</v>
      </c>
      <c r="K514" s="53"/>
      <c r="L514" s="1"/>
      <c r="M514" s="1"/>
    </row>
    <row r="515" spans="1:13" s="5" customFormat="1" x14ac:dyDescent="0.3">
      <c r="B515" s="109"/>
      <c r="C515" s="15"/>
      <c r="D515" s="6"/>
      <c r="E515" s="18"/>
      <c r="F515" s="18"/>
      <c r="G515" s="18"/>
      <c r="H515" s="18"/>
      <c r="I515" s="65" t="s">
        <v>4500</v>
      </c>
      <c r="K515" s="53"/>
      <c r="L515" s="1"/>
      <c r="M515" s="1"/>
    </row>
    <row r="516" spans="1:13" s="5" customFormat="1" x14ac:dyDescent="0.3">
      <c r="B516" s="109"/>
      <c r="C516" s="15" t="s">
        <v>222</v>
      </c>
      <c r="D516" s="6"/>
      <c r="E516" s="18"/>
      <c r="F516" s="18"/>
      <c r="G516" s="18"/>
      <c r="H516" s="18"/>
      <c r="I516" s="65" t="s">
        <v>4500</v>
      </c>
      <c r="K516" s="53"/>
      <c r="L516" s="1"/>
      <c r="M516" s="1"/>
    </row>
    <row r="517" spans="1:13" s="5" customFormat="1" x14ac:dyDescent="0.3">
      <c r="B517" s="109"/>
      <c r="C517" s="15"/>
      <c r="D517" s="6" t="s">
        <v>2145</v>
      </c>
      <c r="E517" s="18" t="s">
        <v>168</v>
      </c>
      <c r="F517" s="18" t="s">
        <v>143</v>
      </c>
      <c r="G517" s="18" t="s">
        <v>2146</v>
      </c>
      <c r="H517" s="18" t="s">
        <v>2147</v>
      </c>
      <c r="I517" s="65">
        <v>225</v>
      </c>
      <c r="K517" s="53"/>
      <c r="L517" s="1"/>
      <c r="M517" s="1"/>
    </row>
    <row r="518" spans="1:13" s="5" customFormat="1" x14ac:dyDescent="0.3">
      <c r="B518" s="109"/>
      <c r="C518" s="15"/>
      <c r="D518" s="6" t="s">
        <v>2148</v>
      </c>
      <c r="E518" s="18" t="s">
        <v>168</v>
      </c>
      <c r="F518" s="18" t="s">
        <v>143</v>
      </c>
      <c r="G518" s="18" t="s">
        <v>2149</v>
      </c>
      <c r="H518" s="18" t="s">
        <v>2150</v>
      </c>
      <c r="I518" s="65">
        <v>100</v>
      </c>
      <c r="K518" s="53"/>
      <c r="L518" s="1"/>
      <c r="M518" s="1"/>
    </row>
    <row r="519" spans="1:13" s="5" customFormat="1" x14ac:dyDescent="0.3">
      <c r="B519" s="109"/>
      <c r="C519" s="15"/>
      <c r="D519" s="6" t="s">
        <v>2151</v>
      </c>
      <c r="E519" s="18" t="s">
        <v>168</v>
      </c>
      <c r="F519" s="18" t="s">
        <v>143</v>
      </c>
      <c r="G519" s="18" t="s">
        <v>2152</v>
      </c>
      <c r="H519" s="18" t="s">
        <v>2153</v>
      </c>
      <c r="I519" s="17">
        <v>155</v>
      </c>
      <c r="K519" s="53"/>
      <c r="L519" s="1"/>
      <c r="M519" s="1"/>
    </row>
    <row r="520" spans="1:13" s="5" customFormat="1" x14ac:dyDescent="0.3">
      <c r="B520" s="109"/>
      <c r="C520" s="15"/>
      <c r="D520" s="6" t="s">
        <v>2154</v>
      </c>
      <c r="E520" s="18" t="s">
        <v>168</v>
      </c>
      <c r="F520" s="18" t="s">
        <v>143</v>
      </c>
      <c r="G520" s="18" t="s">
        <v>2155</v>
      </c>
      <c r="H520" s="18" t="s">
        <v>2156</v>
      </c>
      <c r="I520" s="17">
        <v>65</v>
      </c>
      <c r="K520" s="53"/>
      <c r="L520" s="1"/>
      <c r="M520" s="1"/>
    </row>
    <row r="521" spans="1:13" x14ac:dyDescent="0.3">
      <c r="B521" s="108"/>
      <c r="C521" s="11"/>
      <c r="D521" s="12" t="s">
        <v>436</v>
      </c>
      <c r="E521" s="13" t="s">
        <v>168</v>
      </c>
      <c r="F521" s="13" t="s">
        <v>143</v>
      </c>
      <c r="G521" s="13" t="s">
        <v>437</v>
      </c>
      <c r="H521" s="13" t="s">
        <v>438</v>
      </c>
      <c r="I521" s="14">
        <v>595</v>
      </c>
      <c r="J521" s="5"/>
      <c r="K521" s="53"/>
    </row>
    <row r="522" spans="1:13" s="5" customFormat="1" x14ac:dyDescent="0.3">
      <c r="B522" s="109"/>
      <c r="C522" s="15"/>
      <c r="D522" s="6"/>
      <c r="E522" s="18"/>
      <c r="F522" s="18"/>
      <c r="G522" s="18"/>
      <c r="H522" s="18"/>
      <c r="I522" s="65" t="s">
        <v>4500</v>
      </c>
      <c r="K522" s="53"/>
      <c r="L522" s="1"/>
      <c r="M522" s="1"/>
    </row>
    <row r="523" spans="1:13" s="5" customFormat="1" x14ac:dyDescent="0.3">
      <c r="B523" s="109"/>
      <c r="C523" s="15" t="s">
        <v>2157</v>
      </c>
      <c r="D523" s="6"/>
      <c r="E523" s="18"/>
      <c r="F523" s="18"/>
      <c r="G523" s="18"/>
      <c r="H523" s="18"/>
      <c r="I523" s="65" t="s">
        <v>4500</v>
      </c>
      <c r="K523" s="53"/>
      <c r="L523" s="1"/>
      <c r="M523" s="1"/>
    </row>
    <row r="524" spans="1:13" s="5" customFormat="1" x14ac:dyDescent="0.3">
      <c r="B524" s="109"/>
      <c r="C524" s="15"/>
      <c r="D524" s="6" t="s">
        <v>2158</v>
      </c>
      <c r="E524" s="18" t="s">
        <v>168</v>
      </c>
      <c r="F524" s="18" t="s">
        <v>143</v>
      </c>
      <c r="G524" s="18" t="s">
        <v>2159</v>
      </c>
      <c r="H524" s="18" t="s">
        <v>2160</v>
      </c>
      <c r="I524" s="17">
        <v>245</v>
      </c>
      <c r="K524" s="53"/>
      <c r="L524" s="1"/>
      <c r="M524" s="1"/>
    </row>
    <row r="525" spans="1:13" s="5" customFormat="1" x14ac:dyDescent="0.3">
      <c r="B525" s="109"/>
      <c r="C525" s="15"/>
      <c r="D525" s="6" t="s">
        <v>2161</v>
      </c>
      <c r="E525" s="18" t="s">
        <v>168</v>
      </c>
      <c r="F525" s="18" t="s">
        <v>143</v>
      </c>
      <c r="G525" s="18" t="s">
        <v>2162</v>
      </c>
      <c r="H525" s="18" t="s">
        <v>2163</v>
      </c>
      <c r="I525" s="17">
        <v>100</v>
      </c>
      <c r="K525" s="53"/>
      <c r="L525" s="1"/>
      <c r="M525" s="1"/>
    </row>
    <row r="526" spans="1:13" s="53" customFormat="1" x14ac:dyDescent="0.3">
      <c r="A526" s="5"/>
      <c r="B526" s="109"/>
      <c r="C526" s="15"/>
      <c r="D526" s="6" t="s">
        <v>2164</v>
      </c>
      <c r="E526" s="18" t="s">
        <v>168</v>
      </c>
      <c r="F526" s="18" t="s">
        <v>143</v>
      </c>
      <c r="G526" s="18" t="s">
        <v>2165</v>
      </c>
      <c r="H526" s="18" t="s">
        <v>2166</v>
      </c>
      <c r="I526" s="17">
        <v>120</v>
      </c>
      <c r="J526" s="5"/>
      <c r="L526" s="1"/>
      <c r="M526" s="1"/>
    </row>
    <row r="527" spans="1:13" s="53" customFormat="1" x14ac:dyDescent="0.3">
      <c r="A527" s="5"/>
      <c r="B527" s="109"/>
      <c r="C527" s="15"/>
      <c r="D527" s="6" t="s">
        <v>2167</v>
      </c>
      <c r="E527" s="18" t="s">
        <v>168</v>
      </c>
      <c r="F527" s="18" t="s">
        <v>143</v>
      </c>
      <c r="G527" s="18" t="s">
        <v>2168</v>
      </c>
      <c r="H527" s="18" t="s">
        <v>2169</v>
      </c>
      <c r="I527" s="17">
        <v>50</v>
      </c>
      <c r="J527" s="5"/>
      <c r="L527" s="1"/>
      <c r="M527" s="1"/>
    </row>
    <row r="528" spans="1:13" s="53" customFormat="1" x14ac:dyDescent="0.3">
      <c r="A528" s="5"/>
      <c r="B528" s="109"/>
      <c r="C528" s="15"/>
      <c r="D528" s="6" t="s">
        <v>1848</v>
      </c>
      <c r="E528" s="18" t="s">
        <v>168</v>
      </c>
      <c r="F528" s="18" t="s">
        <v>143</v>
      </c>
      <c r="G528" s="18" t="s">
        <v>1849</v>
      </c>
      <c r="H528" s="18" t="s">
        <v>1850</v>
      </c>
      <c r="I528" s="17">
        <v>185</v>
      </c>
      <c r="J528" s="5"/>
      <c r="L528" s="1"/>
      <c r="M528" s="1"/>
    </row>
    <row r="529" spans="2:13" s="5" customFormat="1" x14ac:dyDescent="0.3">
      <c r="B529" s="109"/>
      <c r="C529" s="15"/>
      <c r="D529" s="6" t="s">
        <v>1851</v>
      </c>
      <c r="E529" s="18" t="s">
        <v>168</v>
      </c>
      <c r="F529" s="18" t="s">
        <v>143</v>
      </c>
      <c r="G529" s="18" t="s">
        <v>1852</v>
      </c>
      <c r="H529" s="18" t="s">
        <v>1853</v>
      </c>
      <c r="I529" s="17">
        <v>85</v>
      </c>
      <c r="K529" s="53"/>
      <c r="L529" s="1"/>
      <c r="M529" s="1"/>
    </row>
    <row r="530" spans="2:13" s="5" customFormat="1" x14ac:dyDescent="0.3">
      <c r="B530" s="109"/>
      <c r="C530" s="15"/>
      <c r="D530" s="6" t="s">
        <v>2170</v>
      </c>
      <c r="E530" s="18" t="s">
        <v>168</v>
      </c>
      <c r="F530" s="18" t="s">
        <v>143</v>
      </c>
      <c r="G530" s="18" t="s">
        <v>2171</v>
      </c>
      <c r="H530" s="18" t="s">
        <v>2172</v>
      </c>
      <c r="I530" s="17">
        <v>100</v>
      </c>
      <c r="K530" s="53"/>
      <c r="L530" s="1"/>
      <c r="M530" s="1"/>
    </row>
    <row r="531" spans="2:13" s="5" customFormat="1" x14ac:dyDescent="0.3">
      <c r="B531" s="109"/>
      <c r="C531" s="15"/>
      <c r="D531" s="6" t="s">
        <v>2173</v>
      </c>
      <c r="E531" s="18" t="s">
        <v>168</v>
      </c>
      <c r="F531" s="18" t="s">
        <v>143</v>
      </c>
      <c r="G531" s="18" t="s">
        <v>2174</v>
      </c>
      <c r="H531" s="18" t="s">
        <v>2175</v>
      </c>
      <c r="I531" s="17">
        <v>100</v>
      </c>
      <c r="K531" s="53"/>
      <c r="L531" s="1"/>
      <c r="M531" s="1"/>
    </row>
    <row r="532" spans="2:13" s="5" customFormat="1" x14ac:dyDescent="0.3">
      <c r="B532" s="109"/>
      <c r="C532" s="15"/>
      <c r="D532" s="6" t="s">
        <v>2176</v>
      </c>
      <c r="E532" s="18" t="s">
        <v>168</v>
      </c>
      <c r="F532" s="18" t="s">
        <v>143</v>
      </c>
      <c r="G532" s="18" t="s">
        <v>2177</v>
      </c>
      <c r="H532" s="18" t="s">
        <v>2178</v>
      </c>
      <c r="I532" s="17">
        <v>100</v>
      </c>
      <c r="K532" s="53"/>
      <c r="L532" s="1"/>
      <c r="M532" s="1"/>
    </row>
    <row r="533" spans="2:13" s="5" customFormat="1" x14ac:dyDescent="0.3">
      <c r="B533" s="109"/>
      <c r="C533" s="15"/>
      <c r="D533" s="6" t="s">
        <v>2179</v>
      </c>
      <c r="E533" s="18" t="s">
        <v>168</v>
      </c>
      <c r="F533" s="18" t="s">
        <v>143</v>
      </c>
      <c r="G533" s="18" t="s">
        <v>2180</v>
      </c>
      <c r="H533" s="18" t="s">
        <v>2181</v>
      </c>
      <c r="I533" s="17">
        <v>100</v>
      </c>
      <c r="K533" s="53"/>
      <c r="L533" s="1"/>
      <c r="M533" s="1"/>
    </row>
    <row r="534" spans="2:13" s="5" customFormat="1" x14ac:dyDescent="0.3">
      <c r="B534" s="109"/>
      <c r="C534" s="15"/>
      <c r="D534" s="6" t="s">
        <v>2182</v>
      </c>
      <c r="E534" s="18" t="s">
        <v>168</v>
      </c>
      <c r="F534" s="18" t="s">
        <v>143</v>
      </c>
      <c r="G534" s="18" t="s">
        <v>2183</v>
      </c>
      <c r="H534" s="18" t="s">
        <v>2184</v>
      </c>
      <c r="I534" s="17">
        <v>100</v>
      </c>
      <c r="K534" s="53"/>
      <c r="L534" s="1"/>
      <c r="M534" s="1"/>
    </row>
    <row r="535" spans="2:13" s="5" customFormat="1" x14ac:dyDescent="0.3">
      <c r="B535" s="109"/>
      <c r="C535" s="15"/>
      <c r="D535" s="6" t="s">
        <v>2185</v>
      </c>
      <c r="E535" s="18" t="s">
        <v>168</v>
      </c>
      <c r="F535" s="18" t="s">
        <v>143</v>
      </c>
      <c r="G535" s="18" t="s">
        <v>2186</v>
      </c>
      <c r="H535" s="18" t="s">
        <v>2187</v>
      </c>
      <c r="I535" s="17">
        <v>100</v>
      </c>
      <c r="K535" s="53"/>
      <c r="L535" s="1"/>
      <c r="M535" s="1"/>
    </row>
    <row r="536" spans="2:13" s="5" customFormat="1" x14ac:dyDescent="0.3">
      <c r="B536" s="108"/>
      <c r="C536" s="11"/>
      <c r="D536" s="6" t="s">
        <v>2188</v>
      </c>
      <c r="E536" s="13" t="s">
        <v>168</v>
      </c>
      <c r="F536" s="13" t="s">
        <v>143</v>
      </c>
      <c r="G536" s="18" t="s">
        <v>2189</v>
      </c>
      <c r="H536" s="18" t="s">
        <v>2190</v>
      </c>
      <c r="I536" s="17">
        <v>100</v>
      </c>
      <c r="K536" s="53"/>
      <c r="L536" s="1"/>
      <c r="M536" s="1"/>
    </row>
    <row r="537" spans="2:13" s="5" customFormat="1" x14ac:dyDescent="0.3">
      <c r="B537" s="109"/>
      <c r="C537" s="15"/>
      <c r="D537" s="6"/>
      <c r="E537" s="18"/>
      <c r="F537" s="18"/>
      <c r="G537" s="18"/>
      <c r="H537" s="18"/>
      <c r="I537" s="65" t="s">
        <v>4500</v>
      </c>
      <c r="K537" s="53"/>
      <c r="L537" s="1"/>
      <c r="M537" s="1"/>
    </row>
    <row r="538" spans="2:13" s="5" customFormat="1" x14ac:dyDescent="0.3">
      <c r="B538" s="108"/>
      <c r="C538" s="11" t="s">
        <v>248</v>
      </c>
      <c r="D538" s="12"/>
      <c r="E538" s="13"/>
      <c r="F538" s="13"/>
      <c r="G538" s="13"/>
      <c r="H538" s="13"/>
      <c r="I538" s="65" t="s">
        <v>4500</v>
      </c>
      <c r="K538" s="53"/>
      <c r="L538" s="1"/>
      <c r="M538" s="1"/>
    </row>
    <row r="539" spans="2:13" x14ac:dyDescent="0.3">
      <c r="B539" s="108"/>
      <c r="C539" s="11"/>
      <c r="D539" s="12" t="s">
        <v>2191</v>
      </c>
      <c r="E539" s="13" t="s">
        <v>168</v>
      </c>
      <c r="F539" s="13" t="s">
        <v>147</v>
      </c>
      <c r="G539" s="13" t="s">
        <v>2192</v>
      </c>
      <c r="H539" s="13" t="s">
        <v>2193</v>
      </c>
      <c r="I539" s="65">
        <v>30</v>
      </c>
      <c r="K539" s="53"/>
    </row>
    <row r="540" spans="2:13" x14ac:dyDescent="0.3">
      <c r="B540" s="108"/>
      <c r="C540" s="11"/>
      <c r="D540" s="12" t="s">
        <v>2194</v>
      </c>
      <c r="E540" s="13" t="s">
        <v>168</v>
      </c>
      <c r="F540" s="13" t="s">
        <v>147</v>
      </c>
      <c r="G540" s="13" t="s">
        <v>2195</v>
      </c>
      <c r="H540" s="13" t="s">
        <v>2196</v>
      </c>
      <c r="I540" s="65">
        <v>30</v>
      </c>
      <c r="K540" s="53"/>
    </row>
    <row r="541" spans="2:13" x14ac:dyDescent="0.3">
      <c r="B541" s="108"/>
      <c r="C541" s="11"/>
      <c r="D541" s="12" t="s">
        <v>2197</v>
      </c>
      <c r="E541" s="13" t="s">
        <v>168</v>
      </c>
      <c r="F541" s="13" t="s">
        <v>147</v>
      </c>
      <c r="G541" s="13" t="s">
        <v>2198</v>
      </c>
      <c r="H541" s="13" t="s">
        <v>2199</v>
      </c>
      <c r="I541" s="65">
        <v>30</v>
      </c>
      <c r="K541" s="53"/>
    </row>
    <row r="542" spans="2:13" x14ac:dyDescent="0.3">
      <c r="B542" s="108"/>
      <c r="C542" s="11"/>
      <c r="D542" s="12" t="s">
        <v>2200</v>
      </c>
      <c r="E542" s="13" t="s">
        <v>168</v>
      </c>
      <c r="F542" s="13" t="s">
        <v>147</v>
      </c>
      <c r="G542" s="13" t="s">
        <v>2201</v>
      </c>
      <c r="H542" s="13" t="s">
        <v>2202</v>
      </c>
      <c r="I542" s="65">
        <v>30</v>
      </c>
      <c r="K542" s="53"/>
    </row>
    <row r="543" spans="2:13" s="5" customFormat="1" x14ac:dyDescent="0.3">
      <c r="B543" s="108"/>
      <c r="C543" s="11"/>
      <c r="D543" s="53"/>
      <c r="E543" s="43"/>
      <c r="F543" s="13"/>
      <c r="G543" s="13"/>
      <c r="H543" s="13"/>
      <c r="I543" s="105" t="s">
        <v>4500</v>
      </c>
      <c r="K543" s="53"/>
      <c r="L543" s="1"/>
      <c r="M543" s="1"/>
    </row>
    <row r="544" spans="2:13" x14ac:dyDescent="0.3">
      <c r="B544" s="7"/>
      <c r="C544" s="8" t="s">
        <v>2203</v>
      </c>
      <c r="D544" s="29"/>
      <c r="E544" s="26" t="s">
        <v>160</v>
      </c>
      <c r="F544" s="26" t="s">
        <v>161</v>
      </c>
      <c r="G544" s="26" t="s">
        <v>162</v>
      </c>
      <c r="H544" s="26" t="s">
        <v>60</v>
      </c>
      <c r="I544" s="26" t="s">
        <v>163</v>
      </c>
      <c r="J544" s="5"/>
      <c r="K544" s="53"/>
    </row>
    <row r="545" spans="2:13" x14ac:dyDescent="0.3">
      <c r="B545" s="7"/>
      <c r="C545" s="522">
        <v>46447</v>
      </c>
      <c r="D545" s="522"/>
      <c r="E545" s="86"/>
      <c r="F545" s="86"/>
      <c r="G545" s="86"/>
      <c r="H545" s="86"/>
      <c r="I545" s="26"/>
      <c r="K545" s="53"/>
    </row>
    <row r="546" spans="2:13" s="85" customFormat="1" x14ac:dyDescent="0.3">
      <c r="B546" s="182"/>
      <c r="C546" s="183" t="s">
        <v>2204</v>
      </c>
      <c r="D546" s="184"/>
      <c r="E546" s="185"/>
      <c r="F546" s="185"/>
      <c r="G546" s="185"/>
      <c r="H546" s="185"/>
      <c r="I546" s="82" t="s">
        <v>4500</v>
      </c>
      <c r="J546" s="5"/>
      <c r="K546" s="53"/>
      <c r="L546" s="1"/>
      <c r="M546" s="1"/>
    </row>
    <row r="547" spans="2:13" s="5" customFormat="1" x14ac:dyDescent="0.3">
      <c r="B547" s="109"/>
      <c r="C547" s="15" t="s">
        <v>7701</v>
      </c>
      <c r="D547" s="6"/>
      <c r="E547" s="18"/>
      <c r="F547" s="18"/>
      <c r="G547" s="18"/>
      <c r="H547" s="18"/>
      <c r="I547" s="65" t="s">
        <v>4500</v>
      </c>
      <c r="K547" s="53"/>
      <c r="L547" s="1"/>
      <c r="M547" s="1"/>
    </row>
    <row r="548" spans="2:13" s="5" customFormat="1" x14ac:dyDescent="0.3">
      <c r="B548" s="109"/>
      <c r="C548" s="15"/>
      <c r="D548" s="6" t="s">
        <v>2205</v>
      </c>
      <c r="E548" s="18" t="s">
        <v>168</v>
      </c>
      <c r="F548" s="18" t="s">
        <v>143</v>
      </c>
      <c r="G548" s="18" t="s">
        <v>2206</v>
      </c>
      <c r="H548" s="18" t="s">
        <v>2207</v>
      </c>
      <c r="I548" s="17">
        <v>1240</v>
      </c>
      <c r="K548" s="53"/>
      <c r="L548" s="1"/>
      <c r="M548" s="1"/>
    </row>
    <row r="549" spans="2:13" s="5" customFormat="1" x14ac:dyDescent="0.3">
      <c r="B549" s="109"/>
      <c r="C549" s="15"/>
      <c r="D549" s="6" t="s">
        <v>2208</v>
      </c>
      <c r="E549" s="18" t="s">
        <v>168</v>
      </c>
      <c r="F549" s="18" t="s">
        <v>143</v>
      </c>
      <c r="G549" s="18" t="s">
        <v>2209</v>
      </c>
      <c r="H549" s="18" t="s">
        <v>2210</v>
      </c>
      <c r="I549" s="17">
        <v>515</v>
      </c>
      <c r="K549" s="53"/>
      <c r="L549" s="1"/>
      <c r="M549" s="1"/>
    </row>
    <row r="550" spans="2:13" s="5" customFormat="1" x14ac:dyDescent="0.3">
      <c r="B550" s="109"/>
      <c r="C550" s="15"/>
      <c r="D550" s="6"/>
      <c r="E550" s="18"/>
      <c r="F550" s="18"/>
      <c r="G550" s="18"/>
      <c r="H550" s="18"/>
      <c r="I550" s="65" t="s">
        <v>4500</v>
      </c>
      <c r="K550" s="53"/>
      <c r="L550" s="1"/>
      <c r="M550" s="1"/>
    </row>
    <row r="551" spans="2:13" s="5" customFormat="1" x14ac:dyDescent="0.3">
      <c r="B551" s="109"/>
      <c r="C551" s="15" t="s">
        <v>215</v>
      </c>
      <c r="D551" s="6"/>
      <c r="E551" s="18"/>
      <c r="F551" s="18"/>
      <c r="G551" s="18"/>
      <c r="H551" s="18"/>
      <c r="I551" s="65" t="s">
        <v>4500</v>
      </c>
      <c r="K551" s="53"/>
      <c r="L551" s="1"/>
      <c r="M551" s="1"/>
    </row>
    <row r="552" spans="2:13" s="5" customFormat="1" x14ac:dyDescent="0.3">
      <c r="B552" s="109"/>
      <c r="C552" s="15"/>
      <c r="D552" s="6" t="s">
        <v>2211</v>
      </c>
      <c r="E552" s="18" t="s">
        <v>168</v>
      </c>
      <c r="F552" s="18" t="s">
        <v>143</v>
      </c>
      <c r="G552" s="18" t="s">
        <v>2212</v>
      </c>
      <c r="H552" s="18" t="s">
        <v>2213</v>
      </c>
      <c r="I552" s="17">
        <v>585</v>
      </c>
      <c r="K552" s="53"/>
      <c r="L552" s="1"/>
      <c r="M552" s="1"/>
    </row>
    <row r="553" spans="2:13" s="5" customFormat="1" x14ac:dyDescent="0.3">
      <c r="B553" s="109"/>
      <c r="C553" s="15"/>
      <c r="D553" s="6" t="s">
        <v>2214</v>
      </c>
      <c r="E553" s="18" t="s">
        <v>168</v>
      </c>
      <c r="F553" s="18" t="s">
        <v>143</v>
      </c>
      <c r="G553" s="18" t="s">
        <v>2215</v>
      </c>
      <c r="H553" s="18" t="s">
        <v>2216</v>
      </c>
      <c r="I553" s="17">
        <v>245</v>
      </c>
      <c r="K553" s="53"/>
      <c r="L553" s="1"/>
      <c r="M553" s="1"/>
    </row>
    <row r="554" spans="2:13" s="5" customFormat="1" x14ac:dyDescent="0.3">
      <c r="B554" s="109"/>
      <c r="C554" s="15"/>
      <c r="D554" s="6"/>
      <c r="E554" s="18"/>
      <c r="F554" s="18"/>
      <c r="G554" s="18"/>
      <c r="H554" s="18"/>
      <c r="I554" s="65" t="s">
        <v>4500</v>
      </c>
      <c r="K554" s="53"/>
      <c r="L554" s="1"/>
      <c r="M554" s="1"/>
    </row>
    <row r="555" spans="2:13" s="5" customFormat="1" x14ac:dyDescent="0.3">
      <c r="B555" s="109"/>
      <c r="C555" s="15" t="s">
        <v>222</v>
      </c>
      <c r="D555" s="6"/>
      <c r="E555" s="18"/>
      <c r="F555" s="18"/>
      <c r="G555" s="18"/>
      <c r="H555" s="18"/>
      <c r="I555" s="65" t="s">
        <v>4500</v>
      </c>
      <c r="K555" s="53"/>
      <c r="L555" s="1"/>
      <c r="M555" s="1"/>
    </row>
    <row r="556" spans="2:13" s="5" customFormat="1" x14ac:dyDescent="0.3">
      <c r="B556" s="109"/>
      <c r="C556" s="15"/>
      <c r="D556" s="6" t="s">
        <v>2217</v>
      </c>
      <c r="E556" s="18" t="s">
        <v>168</v>
      </c>
      <c r="F556" s="18" t="s">
        <v>143</v>
      </c>
      <c r="G556" s="18" t="s">
        <v>2218</v>
      </c>
      <c r="H556" s="18" t="s">
        <v>2219</v>
      </c>
      <c r="I556" s="65">
        <v>275</v>
      </c>
      <c r="K556" s="53"/>
      <c r="L556" s="1"/>
      <c r="M556" s="1"/>
    </row>
    <row r="557" spans="2:13" s="5" customFormat="1" x14ac:dyDescent="0.3">
      <c r="B557" s="109"/>
      <c r="C557" s="15"/>
      <c r="D557" s="6" t="s">
        <v>2220</v>
      </c>
      <c r="E557" s="18" t="s">
        <v>168</v>
      </c>
      <c r="F557" s="18" t="s">
        <v>143</v>
      </c>
      <c r="G557" s="18" t="s">
        <v>2221</v>
      </c>
      <c r="H557" s="18" t="s">
        <v>2222</v>
      </c>
      <c r="I557" s="65">
        <v>120</v>
      </c>
      <c r="K557" s="53"/>
      <c r="L557" s="1"/>
      <c r="M557" s="1"/>
    </row>
    <row r="558" spans="2:13" s="5" customFormat="1" x14ac:dyDescent="0.3">
      <c r="B558" s="109"/>
      <c r="C558" s="15"/>
      <c r="D558" s="6" t="s">
        <v>2223</v>
      </c>
      <c r="E558" s="18" t="s">
        <v>168</v>
      </c>
      <c r="F558" s="18" t="s">
        <v>143</v>
      </c>
      <c r="G558" s="18" t="s">
        <v>2224</v>
      </c>
      <c r="H558" s="18" t="s">
        <v>2225</v>
      </c>
      <c r="I558" s="17">
        <v>190</v>
      </c>
      <c r="K558" s="53"/>
      <c r="L558" s="1"/>
      <c r="M558" s="1"/>
    </row>
    <row r="559" spans="2:13" s="5" customFormat="1" x14ac:dyDescent="0.3">
      <c r="B559" s="109"/>
      <c r="C559" s="15"/>
      <c r="D559" s="6" t="s">
        <v>2226</v>
      </c>
      <c r="E559" s="18" t="s">
        <v>168</v>
      </c>
      <c r="F559" s="18" t="s">
        <v>143</v>
      </c>
      <c r="G559" s="18" t="s">
        <v>2227</v>
      </c>
      <c r="H559" s="18" t="s">
        <v>2228</v>
      </c>
      <c r="I559" s="17">
        <v>80</v>
      </c>
      <c r="K559" s="53"/>
      <c r="L559" s="1"/>
      <c r="M559" s="1"/>
    </row>
    <row r="560" spans="2:13" x14ac:dyDescent="0.3">
      <c r="B560" s="108"/>
      <c r="C560" s="11"/>
      <c r="D560" s="12" t="s">
        <v>436</v>
      </c>
      <c r="E560" s="13" t="s">
        <v>168</v>
      </c>
      <c r="F560" s="13" t="s">
        <v>143</v>
      </c>
      <c r="G560" s="13" t="s">
        <v>437</v>
      </c>
      <c r="H560" s="13" t="s">
        <v>438</v>
      </c>
      <c r="I560" s="14">
        <v>595</v>
      </c>
      <c r="J560" s="5"/>
      <c r="K560" s="53"/>
    </row>
    <row r="561" spans="1:13" s="5" customFormat="1" x14ac:dyDescent="0.3">
      <c r="B561" s="109"/>
      <c r="C561" s="15"/>
      <c r="D561" s="6"/>
      <c r="E561" s="18"/>
      <c r="F561" s="18"/>
      <c r="G561" s="18"/>
      <c r="H561" s="18"/>
      <c r="I561" s="65" t="s">
        <v>4500</v>
      </c>
      <c r="K561" s="53"/>
      <c r="L561" s="1"/>
      <c r="M561" s="1"/>
    </row>
    <row r="562" spans="1:13" s="5" customFormat="1" x14ac:dyDescent="0.3">
      <c r="B562" s="109"/>
      <c r="C562" s="15" t="s">
        <v>2229</v>
      </c>
      <c r="D562" s="6"/>
      <c r="E562" s="18"/>
      <c r="F562" s="18"/>
      <c r="G562" s="18"/>
      <c r="H562" s="18"/>
      <c r="I562" s="65" t="s">
        <v>4500</v>
      </c>
      <c r="K562" s="53"/>
      <c r="L562" s="1"/>
      <c r="M562" s="1"/>
    </row>
    <row r="563" spans="1:13" s="5" customFormat="1" x14ac:dyDescent="0.3">
      <c r="B563" s="109"/>
      <c r="C563" s="15"/>
      <c r="D563" s="6" t="s">
        <v>2230</v>
      </c>
      <c r="E563" s="18" t="s">
        <v>168</v>
      </c>
      <c r="F563" s="18" t="s">
        <v>143</v>
      </c>
      <c r="G563" s="18" t="s">
        <v>2231</v>
      </c>
      <c r="H563" s="18" t="s">
        <v>2232</v>
      </c>
      <c r="I563" s="17">
        <v>300</v>
      </c>
      <c r="K563" s="53"/>
      <c r="L563" s="1"/>
      <c r="M563" s="1"/>
    </row>
    <row r="564" spans="1:13" s="5" customFormat="1" x14ac:dyDescent="0.3">
      <c r="B564" s="109"/>
      <c r="C564" s="15"/>
      <c r="D564" s="6" t="s">
        <v>2233</v>
      </c>
      <c r="E564" s="18" t="s">
        <v>168</v>
      </c>
      <c r="F564" s="18" t="s">
        <v>143</v>
      </c>
      <c r="G564" s="18" t="s">
        <v>2234</v>
      </c>
      <c r="H564" s="18" t="s">
        <v>2235</v>
      </c>
      <c r="I564" s="17">
        <v>125</v>
      </c>
      <c r="K564" s="53"/>
      <c r="L564" s="1"/>
      <c r="M564" s="1"/>
    </row>
    <row r="565" spans="1:13" s="53" customFormat="1" x14ac:dyDescent="0.3">
      <c r="A565" s="5"/>
      <c r="B565" s="109"/>
      <c r="C565" s="15"/>
      <c r="D565" s="6" t="s">
        <v>2236</v>
      </c>
      <c r="E565" s="18" t="s">
        <v>168</v>
      </c>
      <c r="F565" s="18" t="s">
        <v>143</v>
      </c>
      <c r="G565" s="18" t="s">
        <v>2237</v>
      </c>
      <c r="H565" s="18" t="s">
        <v>2238</v>
      </c>
      <c r="I565" s="17">
        <v>145</v>
      </c>
      <c r="J565" s="5"/>
      <c r="L565" s="1"/>
      <c r="M565" s="1"/>
    </row>
    <row r="566" spans="1:13" s="53" customFormat="1" x14ac:dyDescent="0.3">
      <c r="A566" s="5"/>
      <c r="B566" s="109"/>
      <c r="C566" s="15"/>
      <c r="D566" s="6" t="s">
        <v>2239</v>
      </c>
      <c r="E566" s="18" t="s">
        <v>168</v>
      </c>
      <c r="F566" s="18" t="s">
        <v>143</v>
      </c>
      <c r="G566" s="18" t="s">
        <v>2240</v>
      </c>
      <c r="H566" s="18" t="s">
        <v>2241</v>
      </c>
      <c r="I566" s="17">
        <v>60</v>
      </c>
      <c r="J566" s="5"/>
      <c r="L566" s="1"/>
      <c r="M566" s="1"/>
    </row>
    <row r="567" spans="1:13" s="53" customFormat="1" x14ac:dyDescent="0.3">
      <c r="A567" s="5"/>
      <c r="B567" s="109"/>
      <c r="C567" s="15"/>
      <c r="D567" s="6" t="s">
        <v>1848</v>
      </c>
      <c r="E567" s="18" t="s">
        <v>168</v>
      </c>
      <c r="F567" s="18" t="s">
        <v>143</v>
      </c>
      <c r="G567" s="18" t="s">
        <v>1849</v>
      </c>
      <c r="H567" s="18" t="s">
        <v>1850</v>
      </c>
      <c r="I567" s="17">
        <v>185</v>
      </c>
      <c r="J567" s="5"/>
      <c r="L567" s="1"/>
      <c r="M567" s="1"/>
    </row>
    <row r="568" spans="1:13" s="5" customFormat="1" x14ac:dyDescent="0.3">
      <c r="B568" s="109"/>
      <c r="C568" s="15"/>
      <c r="D568" s="6" t="s">
        <v>1851</v>
      </c>
      <c r="E568" s="18" t="s">
        <v>168</v>
      </c>
      <c r="F568" s="18" t="s">
        <v>143</v>
      </c>
      <c r="G568" s="18" t="s">
        <v>1852</v>
      </c>
      <c r="H568" s="18" t="s">
        <v>1853</v>
      </c>
      <c r="I568" s="17">
        <v>85</v>
      </c>
      <c r="K568" s="53"/>
      <c r="L568" s="1"/>
      <c r="M568" s="1"/>
    </row>
    <row r="569" spans="1:13" s="5" customFormat="1" x14ac:dyDescent="0.3">
      <c r="B569" s="109"/>
      <c r="C569" s="15"/>
      <c r="D569" s="6" t="s">
        <v>2242</v>
      </c>
      <c r="E569" s="18" t="s">
        <v>168</v>
      </c>
      <c r="F569" s="18" t="s">
        <v>143</v>
      </c>
      <c r="G569" s="18" t="s">
        <v>2243</v>
      </c>
      <c r="H569" s="18" t="s">
        <v>2244</v>
      </c>
      <c r="I569" s="17">
        <v>125</v>
      </c>
      <c r="K569" s="53"/>
      <c r="L569" s="1"/>
      <c r="M569" s="1"/>
    </row>
    <row r="570" spans="1:13" s="5" customFormat="1" x14ac:dyDescent="0.3">
      <c r="B570" s="109"/>
      <c r="C570" s="15"/>
      <c r="D570" s="6" t="s">
        <v>2245</v>
      </c>
      <c r="E570" s="18" t="s">
        <v>168</v>
      </c>
      <c r="F570" s="18" t="s">
        <v>143</v>
      </c>
      <c r="G570" s="18" t="s">
        <v>2246</v>
      </c>
      <c r="H570" s="18" t="s">
        <v>2247</v>
      </c>
      <c r="I570" s="17">
        <v>125</v>
      </c>
      <c r="K570" s="53"/>
      <c r="L570" s="1"/>
      <c r="M570" s="1"/>
    </row>
    <row r="571" spans="1:13" s="5" customFormat="1" x14ac:dyDescent="0.3">
      <c r="B571" s="109"/>
      <c r="C571" s="15"/>
      <c r="D571" s="6" t="s">
        <v>2248</v>
      </c>
      <c r="E571" s="18" t="s">
        <v>168</v>
      </c>
      <c r="F571" s="18" t="s">
        <v>143</v>
      </c>
      <c r="G571" s="18" t="s">
        <v>2249</v>
      </c>
      <c r="H571" s="18" t="s">
        <v>2250</v>
      </c>
      <c r="I571" s="17">
        <v>125</v>
      </c>
      <c r="K571" s="53"/>
      <c r="L571" s="1"/>
      <c r="M571" s="1"/>
    </row>
    <row r="572" spans="1:13" s="5" customFormat="1" x14ac:dyDescent="0.3">
      <c r="B572" s="109"/>
      <c r="C572" s="15"/>
      <c r="D572" s="6" t="s">
        <v>2251</v>
      </c>
      <c r="E572" s="18" t="s">
        <v>168</v>
      </c>
      <c r="F572" s="18" t="s">
        <v>143</v>
      </c>
      <c r="G572" s="18" t="s">
        <v>2252</v>
      </c>
      <c r="H572" s="18" t="s">
        <v>2253</v>
      </c>
      <c r="I572" s="17">
        <v>125</v>
      </c>
      <c r="K572" s="53"/>
      <c r="L572" s="1"/>
      <c r="M572" s="1"/>
    </row>
    <row r="573" spans="1:13" s="5" customFormat="1" x14ac:dyDescent="0.3">
      <c r="B573" s="109"/>
      <c r="C573" s="15"/>
      <c r="D573" s="6" t="s">
        <v>2254</v>
      </c>
      <c r="E573" s="18" t="s">
        <v>168</v>
      </c>
      <c r="F573" s="18" t="s">
        <v>143</v>
      </c>
      <c r="G573" s="18" t="s">
        <v>2255</v>
      </c>
      <c r="H573" s="18" t="s">
        <v>2256</v>
      </c>
      <c r="I573" s="17">
        <v>125</v>
      </c>
      <c r="K573" s="53"/>
      <c r="L573" s="1"/>
      <c r="M573" s="1"/>
    </row>
    <row r="574" spans="1:13" s="5" customFormat="1" x14ac:dyDescent="0.3">
      <c r="B574" s="109"/>
      <c r="C574" s="15"/>
      <c r="D574" s="6" t="s">
        <v>2257</v>
      </c>
      <c r="E574" s="18" t="s">
        <v>168</v>
      </c>
      <c r="F574" s="18" t="s">
        <v>143</v>
      </c>
      <c r="G574" s="18" t="s">
        <v>2258</v>
      </c>
      <c r="H574" s="18" t="s">
        <v>2259</v>
      </c>
      <c r="I574" s="17">
        <v>125</v>
      </c>
      <c r="K574" s="53"/>
      <c r="L574" s="1"/>
      <c r="M574" s="1"/>
    </row>
    <row r="575" spans="1:13" s="5" customFormat="1" x14ac:dyDescent="0.3">
      <c r="B575" s="108"/>
      <c r="C575" s="11"/>
      <c r="D575" s="6" t="s">
        <v>2260</v>
      </c>
      <c r="E575" s="13" t="s">
        <v>168</v>
      </c>
      <c r="F575" s="13" t="s">
        <v>143</v>
      </c>
      <c r="G575" s="18" t="s">
        <v>2261</v>
      </c>
      <c r="H575" s="18" t="s">
        <v>2262</v>
      </c>
      <c r="I575" s="17">
        <v>125</v>
      </c>
      <c r="K575" s="53"/>
      <c r="L575" s="1"/>
      <c r="M575" s="1"/>
    </row>
    <row r="576" spans="1:13" s="5" customFormat="1" x14ac:dyDescent="0.3">
      <c r="B576" s="109"/>
      <c r="C576" s="15"/>
      <c r="D576" s="6"/>
      <c r="E576" s="18"/>
      <c r="F576" s="18"/>
      <c r="G576" s="18"/>
      <c r="H576" s="18"/>
      <c r="I576" s="65" t="s">
        <v>4500</v>
      </c>
      <c r="K576" s="53"/>
      <c r="L576" s="1"/>
      <c r="M576" s="1"/>
    </row>
    <row r="577" spans="2:13" s="5" customFormat="1" x14ac:dyDescent="0.3">
      <c r="B577" s="108"/>
      <c r="C577" s="11" t="s">
        <v>248</v>
      </c>
      <c r="D577" s="12"/>
      <c r="E577" s="13"/>
      <c r="F577" s="13"/>
      <c r="G577" s="13"/>
      <c r="H577" s="13"/>
      <c r="I577" s="65" t="s">
        <v>4500</v>
      </c>
      <c r="K577" s="53"/>
      <c r="L577" s="1"/>
      <c r="M577" s="1"/>
    </row>
    <row r="578" spans="2:13" x14ac:dyDescent="0.3">
      <c r="B578" s="108"/>
      <c r="C578" s="11"/>
      <c r="D578" s="12" t="s">
        <v>2263</v>
      </c>
      <c r="E578" s="13" t="s">
        <v>168</v>
      </c>
      <c r="F578" s="13" t="s">
        <v>147</v>
      </c>
      <c r="G578" s="13" t="s">
        <v>2264</v>
      </c>
      <c r="H578" s="13" t="s">
        <v>2265</v>
      </c>
      <c r="I578" s="65">
        <v>40</v>
      </c>
      <c r="K578" s="53"/>
    </row>
    <row r="579" spans="2:13" s="5" customFormat="1" x14ac:dyDescent="0.3">
      <c r="B579" s="108"/>
      <c r="C579" s="11"/>
      <c r="D579" s="53"/>
      <c r="E579" s="43"/>
      <c r="F579" s="13"/>
      <c r="G579" s="13"/>
      <c r="H579" s="13"/>
      <c r="I579" s="105" t="s">
        <v>4500</v>
      </c>
      <c r="K579" s="53"/>
      <c r="L579" s="1"/>
      <c r="M579" s="1"/>
    </row>
    <row r="580" spans="2:13" x14ac:dyDescent="0.3">
      <c r="B580" s="7"/>
      <c r="C580" s="8" t="s">
        <v>4991</v>
      </c>
      <c r="D580" s="29"/>
      <c r="E580" s="26" t="s">
        <v>160</v>
      </c>
      <c r="F580" s="26" t="s">
        <v>161</v>
      </c>
      <c r="G580" s="26" t="s">
        <v>162</v>
      </c>
      <c r="H580" s="26" t="s">
        <v>60</v>
      </c>
      <c r="I580" s="26" t="s">
        <v>163</v>
      </c>
      <c r="K580" s="53"/>
    </row>
    <row r="581" spans="2:13" x14ac:dyDescent="0.3">
      <c r="B581" s="7"/>
      <c r="C581" s="522">
        <v>45107</v>
      </c>
      <c r="D581" s="522"/>
      <c r="E581" s="86"/>
      <c r="F581" s="86"/>
      <c r="G581" s="86"/>
      <c r="H581" s="86"/>
      <c r="I581" s="26" t="s">
        <v>4500</v>
      </c>
      <c r="K581" s="53"/>
    </row>
    <row r="582" spans="2:13" x14ac:dyDescent="0.3">
      <c r="B582" s="182"/>
      <c r="C582" s="183" t="s">
        <v>4992</v>
      </c>
      <c r="D582" s="184"/>
      <c r="E582" s="185"/>
      <c r="F582" s="185"/>
      <c r="G582" s="185"/>
      <c r="H582" s="185"/>
      <c r="I582" s="82" t="s">
        <v>4500</v>
      </c>
      <c r="K582" s="53"/>
    </row>
    <row r="583" spans="2:13" x14ac:dyDescent="0.3">
      <c r="B583" s="109"/>
      <c r="C583" s="15" t="s">
        <v>7701</v>
      </c>
      <c r="D583" s="6"/>
      <c r="E583" s="18"/>
      <c r="F583" s="18"/>
      <c r="G583" s="18"/>
      <c r="H583" s="18"/>
      <c r="I583" s="65" t="s">
        <v>4500</v>
      </c>
      <c r="K583" s="53"/>
    </row>
    <row r="584" spans="2:13" x14ac:dyDescent="0.3">
      <c r="B584" s="109"/>
      <c r="C584" s="15"/>
      <c r="D584" s="6" t="s">
        <v>4993</v>
      </c>
      <c r="E584" s="18" t="s">
        <v>168</v>
      </c>
      <c r="F584" s="18" t="s">
        <v>143</v>
      </c>
      <c r="G584" s="18" t="s">
        <v>4994</v>
      </c>
      <c r="H584" s="18" t="s">
        <v>4995</v>
      </c>
      <c r="I584" s="17">
        <v>455</v>
      </c>
      <c r="K584" s="53"/>
    </row>
    <row r="585" spans="2:13" x14ac:dyDescent="0.3">
      <c r="B585" s="109"/>
      <c r="C585" s="15"/>
      <c r="D585" s="6"/>
      <c r="E585" s="18"/>
      <c r="F585" s="18"/>
      <c r="G585" s="18"/>
      <c r="H585" s="18"/>
      <c r="I585" s="17" t="s">
        <v>4500</v>
      </c>
      <c r="K585" s="53"/>
    </row>
    <row r="586" spans="2:13" x14ac:dyDescent="0.3">
      <c r="B586" s="109"/>
      <c r="C586" s="15" t="s">
        <v>215</v>
      </c>
      <c r="D586" s="6"/>
      <c r="E586" s="18"/>
      <c r="F586" s="18"/>
      <c r="G586" s="18"/>
      <c r="H586" s="18"/>
      <c r="I586" s="65" t="s">
        <v>4500</v>
      </c>
      <c r="K586" s="53"/>
    </row>
    <row r="587" spans="2:13" x14ac:dyDescent="0.3">
      <c r="B587" s="109"/>
      <c r="C587" s="15"/>
      <c r="D587" s="6" t="s">
        <v>4996</v>
      </c>
      <c r="E587" s="18" t="s">
        <v>168</v>
      </c>
      <c r="F587" s="18" t="s">
        <v>143</v>
      </c>
      <c r="G587" s="18" t="s">
        <v>4997</v>
      </c>
      <c r="H587" s="18" t="s">
        <v>4998</v>
      </c>
      <c r="I587" s="65">
        <v>225</v>
      </c>
      <c r="K587" s="53"/>
    </row>
    <row r="588" spans="2:13" x14ac:dyDescent="0.3">
      <c r="B588" s="109"/>
      <c r="C588" s="15"/>
      <c r="D588" s="6"/>
      <c r="E588" s="18"/>
      <c r="F588" s="18"/>
      <c r="G588" s="18"/>
      <c r="H588" s="18"/>
      <c r="I588" s="65" t="s">
        <v>4500</v>
      </c>
      <c r="K588" s="53"/>
    </row>
    <row r="589" spans="2:13" x14ac:dyDescent="0.3">
      <c r="B589" s="109"/>
      <c r="C589" s="15" t="s">
        <v>222</v>
      </c>
      <c r="D589" s="6"/>
      <c r="E589" s="18"/>
      <c r="F589" s="18"/>
      <c r="G589" s="18"/>
      <c r="H589" s="18"/>
      <c r="I589" s="65" t="s">
        <v>4500</v>
      </c>
      <c r="K589" s="53"/>
    </row>
    <row r="590" spans="2:13" x14ac:dyDescent="0.3">
      <c r="B590" s="109"/>
      <c r="C590" s="15"/>
      <c r="D590" s="6" t="s">
        <v>4999</v>
      </c>
      <c r="E590" s="18" t="s">
        <v>168</v>
      </c>
      <c r="F590" s="18" t="s">
        <v>143</v>
      </c>
      <c r="G590" s="18" t="s">
        <v>5000</v>
      </c>
      <c r="H590" s="18" t="s">
        <v>5001</v>
      </c>
      <c r="I590" s="65">
        <v>75</v>
      </c>
      <c r="K590" s="53"/>
    </row>
    <row r="591" spans="2:13" x14ac:dyDescent="0.3">
      <c r="B591" s="109"/>
      <c r="C591" s="15"/>
      <c r="D591" s="6"/>
      <c r="E591" s="18"/>
      <c r="F591" s="18"/>
      <c r="G591" s="18"/>
      <c r="H591" s="18"/>
      <c r="I591" s="65" t="s">
        <v>4500</v>
      </c>
      <c r="K591" s="53"/>
    </row>
    <row r="592" spans="2:13" x14ac:dyDescent="0.3">
      <c r="B592" s="109"/>
      <c r="C592" s="15" t="s">
        <v>5002</v>
      </c>
      <c r="D592" s="6"/>
      <c r="E592" s="18"/>
      <c r="F592" s="18"/>
      <c r="G592" s="18"/>
      <c r="H592" s="18"/>
      <c r="I592" s="65" t="s">
        <v>4500</v>
      </c>
      <c r="K592" s="53"/>
    </row>
    <row r="593" spans="2:11" x14ac:dyDescent="0.3">
      <c r="B593" s="109"/>
      <c r="C593" s="15"/>
      <c r="D593" s="6" t="s">
        <v>5003</v>
      </c>
      <c r="E593" s="18" t="s">
        <v>168</v>
      </c>
      <c r="F593" s="18" t="s">
        <v>143</v>
      </c>
      <c r="G593" s="18" t="s">
        <v>5004</v>
      </c>
      <c r="H593" s="18" t="s">
        <v>5005</v>
      </c>
      <c r="I593" s="65">
        <v>130</v>
      </c>
      <c r="K593" s="53"/>
    </row>
    <row r="594" spans="2:11" x14ac:dyDescent="0.3">
      <c r="B594" s="109"/>
      <c r="C594" s="15"/>
      <c r="D594" s="6" t="s">
        <v>5006</v>
      </c>
      <c r="E594" s="18" t="s">
        <v>168</v>
      </c>
      <c r="F594" s="18" t="s">
        <v>143</v>
      </c>
      <c r="G594" s="18" t="s">
        <v>5007</v>
      </c>
      <c r="H594" s="18" t="s">
        <v>5008</v>
      </c>
      <c r="I594" s="65">
        <v>50</v>
      </c>
      <c r="K594" s="53"/>
    </row>
    <row r="595" spans="2:11" x14ac:dyDescent="0.3">
      <c r="B595" s="109"/>
      <c r="C595" s="15"/>
      <c r="D595" s="6" t="s">
        <v>1851</v>
      </c>
      <c r="E595" s="18" t="s">
        <v>168</v>
      </c>
      <c r="F595" s="18" t="s">
        <v>143</v>
      </c>
      <c r="G595" s="18" t="s">
        <v>1852</v>
      </c>
      <c r="H595" s="18" t="s">
        <v>1853</v>
      </c>
      <c r="I595" s="17">
        <v>85</v>
      </c>
      <c r="K595" s="53"/>
    </row>
    <row r="596" spans="2:11" x14ac:dyDescent="0.3">
      <c r="B596" s="109"/>
      <c r="C596" s="15"/>
      <c r="D596" s="6" t="s">
        <v>5009</v>
      </c>
      <c r="E596" s="18" t="s">
        <v>168</v>
      </c>
      <c r="F596" s="18" t="s">
        <v>143</v>
      </c>
      <c r="G596" s="18" t="s">
        <v>5010</v>
      </c>
      <c r="H596" s="18" t="s">
        <v>5011</v>
      </c>
      <c r="I596" s="65">
        <v>105</v>
      </c>
      <c r="K596" s="53"/>
    </row>
    <row r="597" spans="2:11" x14ac:dyDescent="0.3">
      <c r="B597" s="109"/>
      <c r="C597" s="15"/>
      <c r="D597" s="6" t="s">
        <v>5012</v>
      </c>
      <c r="E597" s="18" t="s">
        <v>168</v>
      </c>
      <c r="F597" s="18" t="s">
        <v>143</v>
      </c>
      <c r="G597" s="18" t="s">
        <v>5013</v>
      </c>
      <c r="H597" s="18" t="s">
        <v>5014</v>
      </c>
      <c r="I597" s="65">
        <v>105</v>
      </c>
      <c r="K597" s="53"/>
    </row>
    <row r="598" spans="2:11" x14ac:dyDescent="0.3">
      <c r="B598" s="109"/>
      <c r="C598" s="15"/>
      <c r="D598" s="6" t="s">
        <v>5015</v>
      </c>
      <c r="E598" s="18" t="s">
        <v>168</v>
      </c>
      <c r="F598" s="18" t="s">
        <v>143</v>
      </c>
      <c r="G598" s="18" t="s">
        <v>5016</v>
      </c>
      <c r="H598" s="18" t="s">
        <v>5017</v>
      </c>
      <c r="I598" s="65">
        <v>115</v>
      </c>
      <c r="K598" s="53"/>
    </row>
    <row r="599" spans="2:11" x14ac:dyDescent="0.3">
      <c r="B599" s="109"/>
      <c r="C599" s="15"/>
      <c r="D599" s="6" t="s">
        <v>5018</v>
      </c>
      <c r="E599" s="18" t="s">
        <v>168</v>
      </c>
      <c r="F599" s="18" t="s">
        <v>143</v>
      </c>
      <c r="G599" s="18" t="s">
        <v>5019</v>
      </c>
      <c r="H599" s="18" t="s">
        <v>5020</v>
      </c>
      <c r="I599" s="65">
        <v>105</v>
      </c>
      <c r="K599" s="53"/>
    </row>
    <row r="600" spans="2:11" x14ac:dyDescent="0.3">
      <c r="B600" s="109"/>
      <c r="C600" s="15"/>
      <c r="D600" s="6" t="s">
        <v>5021</v>
      </c>
      <c r="E600" s="18" t="s">
        <v>168</v>
      </c>
      <c r="F600" s="18" t="s">
        <v>143</v>
      </c>
      <c r="G600" s="18" t="s">
        <v>5022</v>
      </c>
      <c r="H600" s="18" t="s">
        <v>5023</v>
      </c>
      <c r="I600" s="65">
        <v>105</v>
      </c>
      <c r="K600" s="53"/>
    </row>
    <row r="601" spans="2:11" x14ac:dyDescent="0.3">
      <c r="B601" s="109"/>
      <c r="C601" s="15"/>
      <c r="D601" s="6" t="s">
        <v>5024</v>
      </c>
      <c r="E601" s="18" t="s">
        <v>168</v>
      </c>
      <c r="F601" s="18" t="s">
        <v>143</v>
      </c>
      <c r="G601" s="18" t="s">
        <v>5025</v>
      </c>
      <c r="H601" s="18" t="s">
        <v>5026</v>
      </c>
      <c r="I601" s="65">
        <v>105</v>
      </c>
      <c r="K601" s="53"/>
    </row>
    <row r="602" spans="2:11" x14ac:dyDescent="0.3">
      <c r="B602" s="108"/>
      <c r="C602" s="11"/>
      <c r="D602" s="12" t="s">
        <v>5027</v>
      </c>
      <c r="E602" s="13" t="s">
        <v>168</v>
      </c>
      <c r="F602" s="13" t="s">
        <v>143</v>
      </c>
      <c r="G602" s="13" t="s">
        <v>5028</v>
      </c>
      <c r="H602" s="13" t="s">
        <v>5029</v>
      </c>
      <c r="I602" s="65">
        <v>105</v>
      </c>
      <c r="K602" s="53"/>
    </row>
    <row r="603" spans="2:11" x14ac:dyDescent="0.3">
      <c r="B603" s="109"/>
      <c r="C603" s="15"/>
      <c r="D603" s="6"/>
      <c r="E603" s="18"/>
      <c r="F603" s="18"/>
      <c r="G603" s="18"/>
      <c r="H603" s="18"/>
      <c r="I603" s="65" t="s">
        <v>4500</v>
      </c>
      <c r="K603" s="53"/>
    </row>
    <row r="604" spans="2:11" x14ac:dyDescent="0.3">
      <c r="B604" s="109"/>
      <c r="C604" s="15" t="s">
        <v>248</v>
      </c>
      <c r="D604" s="6"/>
      <c r="E604" s="18"/>
      <c r="F604" s="18"/>
      <c r="G604" s="18"/>
      <c r="H604" s="18"/>
      <c r="I604" s="65" t="s">
        <v>4500</v>
      </c>
      <c r="K604" s="53"/>
    </row>
    <row r="605" spans="2:11" x14ac:dyDescent="0.3">
      <c r="B605" s="108"/>
      <c r="C605" s="11"/>
      <c r="D605" s="12" t="s">
        <v>2191</v>
      </c>
      <c r="E605" s="13" t="s">
        <v>168</v>
      </c>
      <c r="F605" s="13" t="s">
        <v>147</v>
      </c>
      <c r="G605" s="13" t="s">
        <v>2192</v>
      </c>
      <c r="H605" s="13" t="s">
        <v>2193</v>
      </c>
      <c r="I605" s="65">
        <v>30</v>
      </c>
      <c r="K605" s="53"/>
    </row>
    <row r="606" spans="2:11" x14ac:dyDescent="0.3">
      <c r="B606" s="108"/>
      <c r="C606" s="11"/>
      <c r="D606" s="12" t="s">
        <v>2194</v>
      </c>
      <c r="E606" s="13" t="s">
        <v>168</v>
      </c>
      <c r="F606" s="13" t="s">
        <v>147</v>
      </c>
      <c r="G606" s="13" t="s">
        <v>2195</v>
      </c>
      <c r="H606" s="13" t="s">
        <v>2196</v>
      </c>
      <c r="I606" s="65">
        <v>30</v>
      </c>
      <c r="K606" s="53"/>
    </row>
    <row r="607" spans="2:11" x14ac:dyDescent="0.3">
      <c r="B607" s="108"/>
      <c r="C607" s="11"/>
      <c r="D607" s="12" t="s">
        <v>2197</v>
      </c>
      <c r="E607" s="13" t="s">
        <v>168</v>
      </c>
      <c r="F607" s="13" t="s">
        <v>147</v>
      </c>
      <c r="G607" s="13" t="s">
        <v>2198</v>
      </c>
      <c r="H607" s="13" t="s">
        <v>2199</v>
      </c>
      <c r="I607" s="65">
        <v>30</v>
      </c>
      <c r="K607" s="53"/>
    </row>
    <row r="608" spans="2:11" x14ac:dyDescent="0.3">
      <c r="B608" s="108"/>
      <c r="C608" s="11"/>
      <c r="D608" s="12" t="s">
        <v>2200</v>
      </c>
      <c r="E608" s="13" t="s">
        <v>168</v>
      </c>
      <c r="F608" s="13" t="s">
        <v>147</v>
      </c>
      <c r="G608" s="13" t="s">
        <v>2201</v>
      </c>
      <c r="H608" s="13" t="s">
        <v>2202</v>
      </c>
      <c r="I608" s="65">
        <v>30</v>
      </c>
      <c r="K608" s="53"/>
    </row>
    <row r="609" spans="2:11" x14ac:dyDescent="0.3">
      <c r="B609" s="108"/>
      <c r="C609" s="11"/>
      <c r="D609" s="32" t="s">
        <v>1318</v>
      </c>
      <c r="E609" s="43" t="s">
        <v>168</v>
      </c>
      <c r="F609" s="13" t="s">
        <v>147</v>
      </c>
      <c r="G609" s="13" t="s">
        <v>1319</v>
      </c>
      <c r="H609" s="13" t="s">
        <v>1320</v>
      </c>
      <c r="I609" s="209">
        <v>25</v>
      </c>
      <c r="K609" s="53"/>
    </row>
    <row r="610" spans="2:11" x14ac:dyDescent="0.3">
      <c r="B610" s="108"/>
      <c r="C610" s="11"/>
      <c r="D610" s="32"/>
      <c r="E610" s="43"/>
      <c r="F610" s="13"/>
      <c r="G610" s="13"/>
      <c r="H610" s="13"/>
      <c r="I610" s="209" t="s">
        <v>4500</v>
      </c>
      <c r="K610" s="53"/>
    </row>
    <row r="611" spans="2:11" x14ac:dyDescent="0.3">
      <c r="B611" s="7"/>
      <c r="C611" s="8" t="s">
        <v>5030</v>
      </c>
      <c r="D611" s="29"/>
      <c r="E611" s="24" t="s">
        <v>160</v>
      </c>
      <c r="F611" s="24" t="s">
        <v>161</v>
      </c>
      <c r="G611" s="24" t="s">
        <v>162</v>
      </c>
      <c r="H611" s="24" t="s">
        <v>60</v>
      </c>
      <c r="I611" s="26" t="s">
        <v>163</v>
      </c>
      <c r="K611" s="53"/>
    </row>
    <row r="612" spans="2:11" x14ac:dyDescent="0.3">
      <c r="B612" s="7"/>
      <c r="C612" s="522">
        <v>45107</v>
      </c>
      <c r="D612" s="522"/>
      <c r="E612" s="24"/>
      <c r="F612" s="24"/>
      <c r="G612" s="24"/>
      <c r="H612" s="24"/>
      <c r="I612" s="26" t="s">
        <v>4500</v>
      </c>
      <c r="K612" s="53"/>
    </row>
    <row r="613" spans="2:11" x14ac:dyDescent="0.3">
      <c r="B613" s="182"/>
      <c r="C613" s="183" t="s">
        <v>5031</v>
      </c>
      <c r="D613" s="184"/>
      <c r="E613" s="185"/>
      <c r="F613" s="185"/>
      <c r="G613" s="185"/>
      <c r="H613" s="185"/>
      <c r="I613" s="82" t="s">
        <v>4500</v>
      </c>
      <c r="K613" s="53"/>
    </row>
    <row r="614" spans="2:11" x14ac:dyDescent="0.3">
      <c r="B614" s="109"/>
      <c r="C614" s="15" t="s">
        <v>7701</v>
      </c>
      <c r="D614" s="6"/>
      <c r="E614" s="18"/>
      <c r="F614" s="18"/>
      <c r="G614" s="18"/>
      <c r="H614" s="18"/>
      <c r="I614" s="65" t="s">
        <v>4500</v>
      </c>
      <c r="K614" s="53"/>
    </row>
    <row r="615" spans="2:11" x14ac:dyDescent="0.3">
      <c r="B615" s="109"/>
      <c r="C615" s="15"/>
      <c r="D615" s="6" t="s">
        <v>5032</v>
      </c>
      <c r="E615" s="18" t="s">
        <v>168</v>
      </c>
      <c r="F615" s="18" t="s">
        <v>143</v>
      </c>
      <c r="G615" s="18" t="s">
        <v>5033</v>
      </c>
      <c r="H615" s="18" t="s">
        <v>5034</v>
      </c>
      <c r="I615" s="17">
        <v>565</v>
      </c>
      <c r="K615" s="53"/>
    </row>
    <row r="616" spans="2:11" x14ac:dyDescent="0.3">
      <c r="B616" s="109"/>
      <c r="C616" s="15"/>
      <c r="D616" s="6"/>
      <c r="E616" s="18"/>
      <c r="F616" s="18"/>
      <c r="G616" s="18"/>
      <c r="H616" s="18"/>
      <c r="I616" s="17" t="s">
        <v>4500</v>
      </c>
      <c r="K616" s="53"/>
    </row>
    <row r="617" spans="2:11" x14ac:dyDescent="0.3">
      <c r="B617" s="109"/>
      <c r="C617" s="15" t="s">
        <v>215</v>
      </c>
      <c r="D617" s="6"/>
      <c r="E617" s="18"/>
      <c r="F617" s="18"/>
      <c r="G617" s="18"/>
      <c r="H617" s="18"/>
      <c r="I617" s="65" t="s">
        <v>4500</v>
      </c>
      <c r="K617" s="53"/>
    </row>
    <row r="618" spans="2:11" x14ac:dyDescent="0.3">
      <c r="B618" s="109"/>
      <c r="C618" s="15"/>
      <c r="D618" s="6" t="s">
        <v>5035</v>
      </c>
      <c r="E618" s="18" t="s">
        <v>168</v>
      </c>
      <c r="F618" s="18" t="s">
        <v>143</v>
      </c>
      <c r="G618" s="18" t="s">
        <v>5036</v>
      </c>
      <c r="H618" s="18" t="s">
        <v>5037</v>
      </c>
      <c r="I618" s="65">
        <v>275</v>
      </c>
      <c r="K618" s="53"/>
    </row>
    <row r="619" spans="2:11" x14ac:dyDescent="0.3">
      <c r="B619" s="109"/>
      <c r="C619" s="15"/>
      <c r="D619" s="6"/>
      <c r="E619" s="18"/>
      <c r="F619" s="18"/>
      <c r="G619" s="18"/>
      <c r="H619" s="18"/>
      <c r="I619" s="65" t="s">
        <v>4500</v>
      </c>
      <c r="K619" s="53"/>
    </row>
    <row r="620" spans="2:11" x14ac:dyDescent="0.3">
      <c r="B620" s="109"/>
      <c r="C620" s="15" t="s">
        <v>222</v>
      </c>
      <c r="D620" s="6"/>
      <c r="E620" s="18"/>
      <c r="F620" s="18"/>
      <c r="G620" s="18"/>
      <c r="H620" s="18"/>
      <c r="I620" s="65" t="s">
        <v>4500</v>
      </c>
      <c r="K620" s="53"/>
    </row>
    <row r="621" spans="2:11" x14ac:dyDescent="0.3">
      <c r="B621" s="109"/>
      <c r="C621" s="15"/>
      <c r="D621" s="6" t="s">
        <v>5038</v>
      </c>
      <c r="E621" s="18" t="s">
        <v>168</v>
      </c>
      <c r="F621" s="18" t="s">
        <v>143</v>
      </c>
      <c r="G621" s="18" t="s">
        <v>5039</v>
      </c>
      <c r="H621" s="18" t="s">
        <v>5040</v>
      </c>
      <c r="I621" s="65">
        <v>90</v>
      </c>
      <c r="K621" s="53"/>
    </row>
    <row r="622" spans="2:11" x14ac:dyDescent="0.3">
      <c r="B622" s="108"/>
      <c r="C622" s="11"/>
      <c r="D622" s="12"/>
      <c r="E622" s="13"/>
      <c r="F622" s="13"/>
      <c r="G622" s="13"/>
      <c r="H622" s="13"/>
      <c r="I622" s="65" t="s">
        <v>4500</v>
      </c>
      <c r="K622" s="53"/>
    </row>
    <row r="623" spans="2:11" x14ac:dyDescent="0.3">
      <c r="B623" s="108"/>
      <c r="C623" s="11" t="s">
        <v>5002</v>
      </c>
      <c r="D623" s="12"/>
      <c r="E623" s="13"/>
      <c r="F623" s="13"/>
      <c r="G623" s="13"/>
      <c r="H623" s="13"/>
      <c r="I623" s="65" t="s">
        <v>4500</v>
      </c>
      <c r="K623" s="53"/>
    </row>
    <row r="624" spans="2:11" x14ac:dyDescent="0.3">
      <c r="B624" s="108"/>
      <c r="C624" s="11"/>
      <c r="D624" s="12" t="s">
        <v>5003</v>
      </c>
      <c r="E624" s="13" t="s">
        <v>168</v>
      </c>
      <c r="F624" s="13" t="s">
        <v>143</v>
      </c>
      <c r="G624" s="13" t="s">
        <v>5004</v>
      </c>
      <c r="H624" s="13" t="s">
        <v>5005</v>
      </c>
      <c r="I624" s="65">
        <v>130</v>
      </c>
      <c r="K624" s="53"/>
    </row>
    <row r="625" spans="2:11" x14ac:dyDescent="0.3">
      <c r="B625" s="108"/>
      <c r="C625" s="11"/>
      <c r="D625" s="12" t="s">
        <v>5006</v>
      </c>
      <c r="E625" s="13" t="s">
        <v>168</v>
      </c>
      <c r="F625" s="13" t="s">
        <v>143</v>
      </c>
      <c r="G625" s="13" t="s">
        <v>5007</v>
      </c>
      <c r="H625" s="13" t="s">
        <v>5008</v>
      </c>
      <c r="I625" s="65">
        <v>50</v>
      </c>
      <c r="K625" s="53"/>
    </row>
    <row r="626" spans="2:11" x14ac:dyDescent="0.3">
      <c r="B626" s="109"/>
      <c r="C626" s="15"/>
      <c r="D626" s="6" t="s">
        <v>1851</v>
      </c>
      <c r="E626" s="18" t="s">
        <v>168</v>
      </c>
      <c r="F626" s="18" t="s">
        <v>143</v>
      </c>
      <c r="G626" s="18" t="s">
        <v>1852</v>
      </c>
      <c r="H626" s="18" t="s">
        <v>1853</v>
      </c>
      <c r="I626" s="17">
        <v>85</v>
      </c>
      <c r="K626" s="53"/>
    </row>
    <row r="627" spans="2:11" x14ac:dyDescent="0.3">
      <c r="B627" s="108"/>
      <c r="C627" s="11"/>
      <c r="D627" s="12" t="s">
        <v>5009</v>
      </c>
      <c r="E627" s="13" t="s">
        <v>168</v>
      </c>
      <c r="F627" s="13" t="s">
        <v>143</v>
      </c>
      <c r="G627" s="13" t="s">
        <v>5010</v>
      </c>
      <c r="H627" s="13" t="s">
        <v>5011</v>
      </c>
      <c r="I627" s="65">
        <v>105</v>
      </c>
      <c r="K627" s="53"/>
    </row>
    <row r="628" spans="2:11" x14ac:dyDescent="0.3">
      <c r="B628" s="108"/>
      <c r="C628" s="11"/>
      <c r="D628" s="12" t="s">
        <v>5012</v>
      </c>
      <c r="E628" s="13" t="s">
        <v>168</v>
      </c>
      <c r="F628" s="13" t="s">
        <v>143</v>
      </c>
      <c r="G628" s="13" t="s">
        <v>5013</v>
      </c>
      <c r="H628" s="13" t="s">
        <v>5014</v>
      </c>
      <c r="I628" s="65">
        <v>105</v>
      </c>
      <c r="K628" s="53"/>
    </row>
    <row r="629" spans="2:11" x14ac:dyDescent="0.3">
      <c r="B629" s="108"/>
      <c r="C629" s="11"/>
      <c r="D629" s="12" t="s">
        <v>5015</v>
      </c>
      <c r="E629" s="13" t="s">
        <v>168</v>
      </c>
      <c r="F629" s="13" t="s">
        <v>143</v>
      </c>
      <c r="G629" s="13" t="s">
        <v>5016</v>
      </c>
      <c r="H629" s="13" t="s">
        <v>5017</v>
      </c>
      <c r="I629" s="65">
        <v>115</v>
      </c>
      <c r="K629" s="53"/>
    </row>
    <row r="630" spans="2:11" x14ac:dyDescent="0.3">
      <c r="B630" s="108"/>
      <c r="C630" s="11"/>
      <c r="D630" s="12" t="s">
        <v>5018</v>
      </c>
      <c r="E630" s="13" t="s">
        <v>168</v>
      </c>
      <c r="F630" s="13" t="s">
        <v>143</v>
      </c>
      <c r="G630" s="13" t="s">
        <v>5019</v>
      </c>
      <c r="H630" s="13" t="s">
        <v>5020</v>
      </c>
      <c r="I630" s="65">
        <v>105</v>
      </c>
      <c r="K630" s="53"/>
    </row>
    <row r="631" spans="2:11" x14ac:dyDescent="0.3">
      <c r="B631" s="108"/>
      <c r="C631" s="11"/>
      <c r="D631" s="12" t="s">
        <v>5021</v>
      </c>
      <c r="E631" s="13" t="s">
        <v>168</v>
      </c>
      <c r="F631" s="13" t="s">
        <v>143</v>
      </c>
      <c r="G631" s="13" t="s">
        <v>5022</v>
      </c>
      <c r="H631" s="13" t="s">
        <v>5023</v>
      </c>
      <c r="I631" s="65">
        <v>105</v>
      </c>
      <c r="K631" s="53"/>
    </row>
    <row r="632" spans="2:11" x14ac:dyDescent="0.3">
      <c r="B632" s="108"/>
      <c r="C632" s="11"/>
      <c r="D632" s="12" t="s">
        <v>5024</v>
      </c>
      <c r="E632" s="13" t="s">
        <v>168</v>
      </c>
      <c r="F632" s="13" t="s">
        <v>143</v>
      </c>
      <c r="G632" s="13" t="s">
        <v>5025</v>
      </c>
      <c r="H632" s="13" t="s">
        <v>5026</v>
      </c>
      <c r="I632" s="65">
        <v>105</v>
      </c>
      <c r="K632" s="53"/>
    </row>
    <row r="633" spans="2:11" x14ac:dyDescent="0.3">
      <c r="B633" s="108"/>
      <c r="C633" s="11"/>
      <c r="D633" s="12" t="s">
        <v>5027</v>
      </c>
      <c r="E633" s="13" t="s">
        <v>168</v>
      </c>
      <c r="F633" s="13" t="s">
        <v>143</v>
      </c>
      <c r="G633" s="13" t="s">
        <v>5028</v>
      </c>
      <c r="H633" s="13" t="s">
        <v>5029</v>
      </c>
      <c r="I633" s="65">
        <v>105</v>
      </c>
      <c r="K633" s="53"/>
    </row>
    <row r="634" spans="2:11" x14ac:dyDescent="0.3">
      <c r="B634" s="108"/>
      <c r="C634" s="11"/>
      <c r="D634" s="12"/>
      <c r="E634" s="13"/>
      <c r="F634" s="13"/>
      <c r="G634" s="13"/>
      <c r="H634" s="13"/>
      <c r="I634" s="65" t="s">
        <v>4500</v>
      </c>
      <c r="K634" s="53"/>
    </row>
    <row r="635" spans="2:11" x14ac:dyDescent="0.3">
      <c r="B635" s="108"/>
      <c r="C635" s="11" t="s">
        <v>248</v>
      </c>
      <c r="D635" s="12"/>
      <c r="E635" s="13"/>
      <c r="F635" s="13"/>
      <c r="G635" s="13"/>
      <c r="H635" s="13"/>
      <c r="I635" s="65" t="s">
        <v>4500</v>
      </c>
      <c r="K635" s="53"/>
    </row>
    <row r="636" spans="2:11" x14ac:dyDescent="0.3">
      <c r="B636" s="108"/>
      <c r="C636" s="11"/>
      <c r="D636" s="12" t="s">
        <v>2263</v>
      </c>
      <c r="E636" s="13" t="s">
        <v>168</v>
      </c>
      <c r="F636" s="13" t="s">
        <v>147</v>
      </c>
      <c r="G636" s="13" t="s">
        <v>2264</v>
      </c>
      <c r="H636" s="13" t="s">
        <v>2265</v>
      </c>
      <c r="I636" s="65">
        <v>40</v>
      </c>
      <c r="K636" s="53"/>
    </row>
    <row r="637" spans="2:11" x14ac:dyDescent="0.3">
      <c r="B637" s="108"/>
      <c r="C637" s="11"/>
      <c r="D637" s="32" t="s">
        <v>1318</v>
      </c>
      <c r="E637" s="43" t="s">
        <v>168</v>
      </c>
      <c r="F637" s="13" t="s">
        <v>147</v>
      </c>
      <c r="G637" s="13" t="s">
        <v>1319</v>
      </c>
      <c r="H637" s="13" t="s">
        <v>1320</v>
      </c>
      <c r="I637" s="191">
        <v>25</v>
      </c>
      <c r="K637" s="53"/>
    </row>
    <row r="638" spans="2:11" x14ac:dyDescent="0.3">
      <c r="B638" s="110"/>
      <c r="C638" s="33"/>
      <c r="D638" s="71"/>
      <c r="E638" s="70"/>
      <c r="F638" s="69"/>
      <c r="G638" s="69"/>
      <c r="H638" s="69"/>
      <c r="I638" s="210"/>
    </row>
    <row r="640" spans="2:11" ht="57.6" x14ac:dyDescent="0.3">
      <c r="D640" s="58" t="s">
        <v>2645</v>
      </c>
    </row>
  </sheetData>
  <mergeCells count="20">
    <mergeCell ref="C477:D477"/>
    <mergeCell ref="C506:D506"/>
    <mergeCell ref="C545:D545"/>
    <mergeCell ref="C581:D581"/>
    <mergeCell ref="C612:D612"/>
    <mergeCell ref="C304:D304"/>
    <mergeCell ref="C333:D333"/>
    <mergeCell ref="C362:D362"/>
    <mergeCell ref="C405:D405"/>
    <mergeCell ref="C448:D448"/>
    <mergeCell ref="C114:D114"/>
    <mergeCell ref="C144:D144"/>
    <mergeCell ref="C175:D175"/>
    <mergeCell ref="C216:D216"/>
    <mergeCell ref="C260:D260"/>
    <mergeCell ref="C44:D44"/>
    <mergeCell ref="B3:D3"/>
    <mergeCell ref="C6:D6"/>
    <mergeCell ref="C45:D45"/>
    <mergeCell ref="C79:D79"/>
  </mergeCells>
  <hyperlinks>
    <hyperlink ref="C7" r:id="rId1" display="WatchGuard Firebox M500 – 6.7 Gbps Firewall, 5.3 Gbps VPN, 1.7 Gbps UTM; 8 1 Gb Ethernet interfaces, 1 serial, 2 USB; 500 BOVPN tunnels, 500 Mobile VPN IPSec, SSL" xr:uid="{6D3A8AD0-1EC1-4DF7-B096-9AD0099507DA}"/>
    <hyperlink ref="C80" r:id="rId2" xr:uid="{3BB35AA6-3C00-404A-A581-CB1C268C769D}"/>
    <hyperlink ref="C46" r:id="rId3" xr:uid="{B3A79B26-89D0-4031-A4DE-73E2526B26AC}"/>
  </hyperlinks>
  <pageMargins left="0.7" right="0.7" top="0.75" bottom="0.75" header="0.3" footer="0.3"/>
  <pageSetup scale="61" fitToHeight="0" orientation="landscape"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A1:K1386"/>
  <sheetViews>
    <sheetView workbookViewId="0"/>
  </sheetViews>
  <sheetFormatPr defaultRowHeight="14.4" x14ac:dyDescent="0.3"/>
  <cols>
    <col min="1" max="3" width="3.5546875" customWidth="1"/>
    <col min="4" max="4" width="94.6640625" customWidth="1"/>
    <col min="5" max="5" width="23.5546875" customWidth="1"/>
    <col min="6" max="6" width="16.44140625" customWidth="1"/>
    <col min="7" max="7" width="27.109375" customWidth="1"/>
    <col min="8" max="8" width="25.44140625" customWidth="1"/>
    <col min="9" max="9" width="23" customWidth="1"/>
  </cols>
  <sheetData>
    <row r="1" spans="1:11" s="79" customFormat="1" ht="15" customHeight="1" x14ac:dyDescent="0.3">
      <c r="A1" s="44"/>
      <c r="B1" s="103" t="s">
        <v>56</v>
      </c>
      <c r="C1" s="45"/>
      <c r="D1" s="46"/>
      <c r="E1" s="101"/>
      <c r="F1" s="102"/>
      <c r="G1" s="47"/>
      <c r="H1" s="77"/>
      <c r="I1" s="78"/>
    </row>
    <row r="2" spans="1:11" s="1" customFormat="1" x14ac:dyDescent="0.3">
      <c r="A2" s="12"/>
      <c r="B2" s="104" t="s">
        <v>57</v>
      </c>
      <c r="C2" s="80"/>
      <c r="D2" s="13"/>
      <c r="E2" s="13"/>
      <c r="F2" s="13"/>
      <c r="G2" s="12"/>
      <c r="H2" s="12"/>
      <c r="I2" s="12"/>
    </row>
    <row r="3" spans="1:11" s="1" customFormat="1" x14ac:dyDescent="0.3">
      <c r="B3" s="482">
        <v>44896</v>
      </c>
      <c r="C3" s="482"/>
      <c r="D3" s="482"/>
      <c r="E3" s="27" t="s">
        <v>58</v>
      </c>
      <c r="F3" s="13"/>
      <c r="G3" s="157" t="s">
        <v>157</v>
      </c>
      <c r="H3" s="13"/>
      <c r="I3" s="66"/>
    </row>
    <row r="4" spans="1:11" s="5" customFormat="1" x14ac:dyDescent="0.3">
      <c r="B4" s="252" t="s">
        <v>5041</v>
      </c>
      <c r="C4" s="123"/>
      <c r="D4" s="124"/>
      <c r="E4" s="253"/>
      <c r="F4" s="253"/>
      <c r="G4" s="253"/>
      <c r="H4" s="253"/>
      <c r="I4" s="254"/>
    </row>
    <row r="5" spans="1:11" s="1" customFormat="1" x14ac:dyDescent="0.3">
      <c r="B5" s="7" t="s">
        <v>5042</v>
      </c>
      <c r="C5" s="8"/>
      <c r="D5" s="9"/>
      <c r="E5" s="10"/>
      <c r="F5" s="10"/>
      <c r="G5" s="10"/>
      <c r="H5" s="23"/>
      <c r="I5" s="23"/>
    </row>
    <row r="6" spans="1:11" s="1" customFormat="1" ht="17.25" customHeight="1" x14ac:dyDescent="0.3">
      <c r="B6" s="7"/>
      <c r="C6" s="8" t="s">
        <v>5043</v>
      </c>
      <c r="D6" s="9"/>
      <c r="E6" s="10" t="s">
        <v>160</v>
      </c>
      <c r="F6" s="10" t="s">
        <v>161</v>
      </c>
      <c r="G6" s="10" t="s">
        <v>162</v>
      </c>
      <c r="H6" s="10" t="s">
        <v>60</v>
      </c>
      <c r="I6" s="23" t="s">
        <v>163</v>
      </c>
    </row>
    <row r="7" spans="1:11" s="1" customFormat="1" x14ac:dyDescent="0.3">
      <c r="B7" s="7"/>
      <c r="C7" s="125" t="s">
        <v>7734</v>
      </c>
      <c r="D7" s="9"/>
      <c r="E7" s="24"/>
      <c r="F7" s="24"/>
      <c r="G7" s="24"/>
      <c r="H7" s="24"/>
      <c r="I7" s="26"/>
    </row>
    <row r="8" spans="1:11" s="107" customFormat="1" x14ac:dyDescent="0.3">
      <c r="B8" s="255"/>
      <c r="C8" s="183" t="s">
        <v>5044</v>
      </c>
      <c r="D8" s="256"/>
      <c r="E8" s="257"/>
      <c r="F8" s="258"/>
      <c r="G8" s="258"/>
      <c r="H8" s="258"/>
      <c r="I8" s="259"/>
      <c r="K8" s="1"/>
    </row>
    <row r="9" spans="1:11" s="1" customFormat="1" x14ac:dyDescent="0.3">
      <c r="B9" s="108"/>
      <c r="C9" s="11" t="s">
        <v>5045</v>
      </c>
      <c r="D9" s="12"/>
      <c r="E9" s="13"/>
      <c r="F9" s="13"/>
      <c r="G9" s="13"/>
      <c r="H9" s="13"/>
      <c r="I9" s="14"/>
    </row>
    <row r="10" spans="1:11" s="1" customFormat="1" x14ac:dyDescent="0.3">
      <c r="B10" s="108"/>
      <c r="C10" s="11"/>
      <c r="D10" s="12" t="s">
        <v>5049</v>
      </c>
      <c r="E10" s="13" t="s">
        <v>646</v>
      </c>
      <c r="F10" s="13" t="s">
        <v>143</v>
      </c>
      <c r="G10" s="13" t="s">
        <v>5050</v>
      </c>
      <c r="H10" s="13" t="s">
        <v>5051</v>
      </c>
      <c r="I10" s="14">
        <v>32615</v>
      </c>
    </row>
    <row r="11" spans="1:11" s="1" customFormat="1" x14ac:dyDescent="0.3">
      <c r="B11" s="108"/>
      <c r="C11" s="11"/>
      <c r="D11" s="12"/>
      <c r="E11" s="13"/>
      <c r="F11" s="13"/>
      <c r="G11" s="13"/>
      <c r="H11" s="13"/>
      <c r="I11" s="14"/>
    </row>
    <row r="12" spans="1:11" s="1" customFormat="1" x14ac:dyDescent="0.3">
      <c r="B12" s="108"/>
      <c r="C12" s="11" t="s">
        <v>5052</v>
      </c>
      <c r="D12" s="12"/>
      <c r="E12" s="13"/>
      <c r="F12" s="13"/>
      <c r="G12" s="13"/>
      <c r="H12" s="13"/>
      <c r="I12" s="14"/>
    </row>
    <row r="13" spans="1:11" s="1" customFormat="1" x14ac:dyDescent="0.3">
      <c r="B13" s="108"/>
      <c r="C13" s="11"/>
      <c r="D13" s="12" t="s">
        <v>5056</v>
      </c>
      <c r="E13" s="13" t="s">
        <v>646</v>
      </c>
      <c r="F13" s="13" t="s">
        <v>143</v>
      </c>
      <c r="G13" s="13" t="s">
        <v>5057</v>
      </c>
      <c r="H13" s="13" t="s">
        <v>5058</v>
      </c>
      <c r="I13" s="14">
        <v>22495</v>
      </c>
    </row>
    <row r="14" spans="1:11" s="1" customFormat="1" x14ac:dyDescent="0.3">
      <c r="B14" s="108"/>
      <c r="C14" s="11"/>
      <c r="D14" s="12"/>
      <c r="E14" s="13"/>
      <c r="F14" s="13"/>
      <c r="G14" s="13"/>
      <c r="H14" s="13"/>
      <c r="I14" s="14"/>
    </row>
    <row r="15" spans="1:11" s="1" customFormat="1" x14ac:dyDescent="0.3">
      <c r="B15" s="108"/>
      <c r="C15" s="11" t="s">
        <v>222</v>
      </c>
      <c r="D15" s="12"/>
      <c r="E15" s="13"/>
      <c r="F15" s="13"/>
      <c r="G15" s="13"/>
      <c r="H15" s="13"/>
      <c r="I15" s="14"/>
    </row>
    <row r="16" spans="1:11" s="1" customFormat="1" x14ac:dyDescent="0.3">
      <c r="B16" s="108"/>
      <c r="C16" s="11"/>
      <c r="D16" s="12" t="s">
        <v>5062</v>
      </c>
      <c r="E16" s="13" t="s">
        <v>646</v>
      </c>
      <c r="F16" s="13" t="s">
        <v>143</v>
      </c>
      <c r="G16" s="13" t="s">
        <v>5063</v>
      </c>
      <c r="H16" s="13" t="s">
        <v>5064</v>
      </c>
      <c r="I16" s="14">
        <v>10685</v>
      </c>
    </row>
    <row r="17" spans="1:11" s="1" customFormat="1" x14ac:dyDescent="0.3">
      <c r="B17" s="108"/>
      <c r="C17" s="11"/>
      <c r="D17" s="12" t="s">
        <v>5068</v>
      </c>
      <c r="E17" s="13" t="s">
        <v>646</v>
      </c>
      <c r="F17" s="13" t="s">
        <v>143</v>
      </c>
      <c r="G17" s="13" t="s">
        <v>5069</v>
      </c>
      <c r="H17" s="13" t="s">
        <v>5070</v>
      </c>
      <c r="I17" s="14">
        <v>14335</v>
      </c>
    </row>
    <row r="18" spans="1:11" s="1" customFormat="1" x14ac:dyDescent="0.3">
      <c r="B18" s="108"/>
      <c r="C18" s="11"/>
      <c r="D18" s="12" t="s">
        <v>436</v>
      </c>
      <c r="E18" s="13" t="s">
        <v>168</v>
      </c>
      <c r="F18" s="13" t="s">
        <v>143</v>
      </c>
      <c r="G18" s="13" t="s">
        <v>437</v>
      </c>
      <c r="H18" s="13" t="s">
        <v>438</v>
      </c>
      <c r="I18" s="14">
        <v>595</v>
      </c>
    </row>
    <row r="19" spans="1:11" s="1" customFormat="1" x14ac:dyDescent="0.3">
      <c r="B19" s="108"/>
      <c r="C19" s="11"/>
      <c r="D19" s="12"/>
      <c r="E19" s="13"/>
      <c r="F19" s="13"/>
      <c r="G19" s="13"/>
      <c r="H19" s="13"/>
      <c r="I19" s="14"/>
    </row>
    <row r="20" spans="1:11" s="1" customFormat="1" x14ac:dyDescent="0.3">
      <c r="B20" s="108"/>
      <c r="C20" s="11" t="s">
        <v>5071</v>
      </c>
      <c r="D20" s="12"/>
      <c r="E20" s="13"/>
      <c r="F20" s="13"/>
      <c r="G20" s="13"/>
      <c r="H20" s="13"/>
      <c r="I20" s="14"/>
    </row>
    <row r="21" spans="1:11" s="1" customFormat="1" x14ac:dyDescent="0.3">
      <c r="B21" s="108"/>
      <c r="C21" s="11"/>
      <c r="D21" s="12" t="s">
        <v>5075</v>
      </c>
      <c r="E21" s="13" t="s">
        <v>646</v>
      </c>
      <c r="F21" s="13" t="s">
        <v>143</v>
      </c>
      <c r="G21" s="13" t="s">
        <v>5076</v>
      </c>
      <c r="H21" s="13" t="s">
        <v>5077</v>
      </c>
      <c r="I21" s="14">
        <v>15335</v>
      </c>
    </row>
    <row r="22" spans="1:11" s="1" customFormat="1" x14ac:dyDescent="0.3">
      <c r="B22" s="108"/>
      <c r="C22" s="11"/>
      <c r="D22" s="12" t="s">
        <v>5081</v>
      </c>
      <c r="E22" s="13" t="s">
        <v>646</v>
      </c>
      <c r="F22" s="13" t="s">
        <v>143</v>
      </c>
      <c r="G22" s="13" t="s">
        <v>5082</v>
      </c>
      <c r="H22" s="13" t="s">
        <v>5083</v>
      </c>
      <c r="I22" s="14">
        <v>6445</v>
      </c>
    </row>
    <row r="23" spans="1:11" s="53" customFormat="1" x14ac:dyDescent="0.3">
      <c r="A23" s="5"/>
      <c r="B23" s="109"/>
      <c r="C23" s="15"/>
      <c r="D23" s="6" t="s">
        <v>454</v>
      </c>
      <c r="E23" s="18" t="s">
        <v>168</v>
      </c>
      <c r="F23" s="18" t="s">
        <v>143</v>
      </c>
      <c r="G23" s="18" t="s">
        <v>455</v>
      </c>
      <c r="H23" s="18" t="s">
        <v>456</v>
      </c>
      <c r="I23" s="17">
        <v>210</v>
      </c>
      <c r="K23" s="1"/>
    </row>
    <row r="24" spans="1:11" s="1" customFormat="1" x14ac:dyDescent="0.3">
      <c r="B24" s="108"/>
      <c r="C24" s="11"/>
      <c r="D24" s="12" t="s">
        <v>5084</v>
      </c>
      <c r="E24" s="13" t="s">
        <v>646</v>
      </c>
      <c r="F24" s="13" t="s">
        <v>143</v>
      </c>
      <c r="G24" s="13" t="s">
        <v>5085</v>
      </c>
      <c r="H24" s="13" t="s">
        <v>5086</v>
      </c>
      <c r="I24" s="14">
        <v>13335</v>
      </c>
    </row>
    <row r="25" spans="1:11" s="1" customFormat="1" x14ac:dyDescent="0.3">
      <c r="B25" s="108"/>
      <c r="C25" s="11"/>
      <c r="D25" s="12" t="s">
        <v>5087</v>
      </c>
      <c r="E25" s="13" t="s">
        <v>646</v>
      </c>
      <c r="F25" s="13" t="s">
        <v>143</v>
      </c>
      <c r="G25" s="13" t="s">
        <v>5088</v>
      </c>
      <c r="H25" s="13" t="s">
        <v>5089</v>
      </c>
      <c r="I25" s="14">
        <v>13335</v>
      </c>
    </row>
    <row r="26" spans="1:11" s="1" customFormat="1" x14ac:dyDescent="0.3">
      <c r="B26" s="108"/>
      <c r="C26" s="11"/>
      <c r="D26" s="12" t="s">
        <v>5090</v>
      </c>
      <c r="E26" s="13" t="s">
        <v>646</v>
      </c>
      <c r="F26" s="13" t="s">
        <v>143</v>
      </c>
      <c r="G26" s="13" t="s">
        <v>5091</v>
      </c>
      <c r="H26" s="13" t="s">
        <v>5092</v>
      </c>
      <c r="I26" s="14">
        <v>14670</v>
      </c>
    </row>
    <row r="27" spans="1:11" s="1" customFormat="1" x14ac:dyDescent="0.3">
      <c r="B27" s="108"/>
      <c r="C27" s="11"/>
      <c r="D27" s="12" t="s">
        <v>5093</v>
      </c>
      <c r="E27" s="13" t="s">
        <v>646</v>
      </c>
      <c r="F27" s="13" t="s">
        <v>143</v>
      </c>
      <c r="G27" s="13" t="s">
        <v>5094</v>
      </c>
      <c r="H27" s="13" t="s">
        <v>5095</v>
      </c>
      <c r="I27" s="14">
        <v>13335</v>
      </c>
    </row>
    <row r="28" spans="1:11" s="1" customFormat="1" x14ac:dyDescent="0.3">
      <c r="B28" s="108"/>
      <c r="C28" s="11"/>
      <c r="D28" s="12" t="s">
        <v>5096</v>
      </c>
      <c r="E28" s="13" t="s">
        <v>646</v>
      </c>
      <c r="F28" s="13" t="s">
        <v>143</v>
      </c>
      <c r="G28" s="13" t="s">
        <v>5097</v>
      </c>
      <c r="H28" s="13" t="s">
        <v>5098</v>
      </c>
      <c r="I28" s="14">
        <v>13335</v>
      </c>
    </row>
    <row r="29" spans="1:11" s="1" customFormat="1" x14ac:dyDescent="0.3">
      <c r="B29" s="108"/>
      <c r="C29" s="11"/>
      <c r="D29" s="12" t="s">
        <v>5099</v>
      </c>
      <c r="E29" s="13" t="s">
        <v>646</v>
      </c>
      <c r="F29" s="13" t="s">
        <v>143</v>
      </c>
      <c r="G29" s="13" t="s">
        <v>5100</v>
      </c>
      <c r="H29" s="13" t="s">
        <v>5101</v>
      </c>
      <c r="I29" s="14">
        <v>13335</v>
      </c>
    </row>
    <row r="30" spans="1:11" s="1" customFormat="1" x14ac:dyDescent="0.3">
      <c r="B30" s="108"/>
      <c r="C30" s="11"/>
      <c r="D30" s="12"/>
      <c r="E30" s="13"/>
      <c r="F30" s="13"/>
      <c r="G30" s="13"/>
      <c r="H30" s="13"/>
      <c r="I30" s="14"/>
    </row>
    <row r="31" spans="1:11" s="1" customFormat="1" x14ac:dyDescent="0.3">
      <c r="B31" s="108"/>
      <c r="C31" s="11" t="s">
        <v>5102</v>
      </c>
      <c r="D31" s="12"/>
      <c r="E31" s="13"/>
      <c r="F31" s="13"/>
      <c r="G31" s="13"/>
      <c r="H31" s="13"/>
      <c r="I31" s="14"/>
    </row>
    <row r="32" spans="1:11" s="1" customFormat="1" x14ac:dyDescent="0.3">
      <c r="B32" s="108"/>
      <c r="C32" s="11"/>
      <c r="D32" s="12" t="s">
        <v>5103</v>
      </c>
      <c r="E32" s="13" t="s">
        <v>646</v>
      </c>
      <c r="F32" s="13" t="s">
        <v>147</v>
      </c>
      <c r="G32" s="13" t="s">
        <v>5104</v>
      </c>
      <c r="H32" s="13" t="s">
        <v>5105</v>
      </c>
      <c r="I32" s="14">
        <v>995</v>
      </c>
    </row>
    <row r="33" spans="2:11" s="1" customFormat="1" x14ac:dyDescent="0.3">
      <c r="B33" s="108"/>
      <c r="C33" s="11"/>
      <c r="D33" s="12"/>
      <c r="E33" s="13"/>
      <c r="F33" s="13"/>
      <c r="G33" s="13"/>
      <c r="H33" s="13"/>
      <c r="I33" s="14"/>
    </row>
    <row r="34" spans="2:11" s="1" customFormat="1" x14ac:dyDescent="0.3">
      <c r="B34" s="7" t="s">
        <v>5106</v>
      </c>
      <c r="C34" s="8"/>
      <c r="D34" s="9"/>
      <c r="E34" s="10"/>
      <c r="F34" s="10"/>
      <c r="G34" s="10"/>
      <c r="H34" s="23"/>
      <c r="I34" s="23"/>
    </row>
    <row r="35" spans="2:11" s="1" customFormat="1" ht="20.25" customHeight="1" x14ac:dyDescent="0.3">
      <c r="B35" s="7"/>
      <c r="C35" s="8" t="s">
        <v>5107</v>
      </c>
      <c r="D35" s="9"/>
      <c r="E35" s="10" t="s">
        <v>160</v>
      </c>
      <c r="F35" s="10" t="s">
        <v>161</v>
      </c>
      <c r="G35" s="10" t="s">
        <v>162</v>
      </c>
      <c r="H35" s="10" t="s">
        <v>60</v>
      </c>
      <c r="I35" s="23" t="s">
        <v>163</v>
      </c>
    </row>
    <row r="36" spans="2:11" s="1" customFormat="1" x14ac:dyDescent="0.3">
      <c r="B36" s="7"/>
      <c r="C36" s="125" t="s">
        <v>7734</v>
      </c>
      <c r="D36" s="9"/>
      <c r="E36" s="24"/>
      <c r="F36" s="24"/>
      <c r="G36" s="24"/>
      <c r="H36" s="24"/>
      <c r="I36" s="26"/>
    </row>
    <row r="37" spans="2:11" s="85" customFormat="1" x14ac:dyDescent="0.3">
      <c r="B37" s="182"/>
      <c r="C37" s="183" t="s">
        <v>5108</v>
      </c>
      <c r="D37" s="184"/>
      <c r="E37" s="251"/>
      <c r="F37" s="185"/>
      <c r="G37" s="185"/>
      <c r="H37" s="185"/>
      <c r="I37" s="200"/>
      <c r="K37" s="1"/>
    </row>
    <row r="38" spans="2:11" s="5" customFormat="1" x14ac:dyDescent="0.3">
      <c r="B38" s="109"/>
      <c r="C38" s="15" t="s">
        <v>5045</v>
      </c>
      <c r="D38" s="12"/>
      <c r="E38" s="13"/>
      <c r="F38" s="13"/>
      <c r="G38" s="13"/>
      <c r="H38" s="13"/>
      <c r="I38" s="14"/>
      <c r="K38" s="1"/>
    </row>
    <row r="39" spans="2:11" s="1" customFormat="1" x14ac:dyDescent="0.3">
      <c r="B39" s="108"/>
      <c r="C39" s="11"/>
      <c r="D39" s="12" t="s">
        <v>5112</v>
      </c>
      <c r="E39" s="13" t="s">
        <v>646</v>
      </c>
      <c r="F39" s="13" t="s">
        <v>143</v>
      </c>
      <c r="G39" s="13" t="s">
        <v>5113</v>
      </c>
      <c r="H39" s="13" t="s">
        <v>5114</v>
      </c>
      <c r="I39" s="14">
        <v>25310</v>
      </c>
    </row>
    <row r="40" spans="2:11" s="1" customFormat="1" x14ac:dyDescent="0.3">
      <c r="B40" s="108"/>
      <c r="C40" s="11"/>
      <c r="D40" s="12"/>
      <c r="E40" s="13"/>
      <c r="F40" s="13"/>
      <c r="G40" s="13"/>
      <c r="H40" s="13"/>
      <c r="I40" s="14"/>
    </row>
    <row r="41" spans="2:11" s="1" customFormat="1" x14ac:dyDescent="0.3">
      <c r="B41" s="108"/>
      <c r="C41" s="15" t="s">
        <v>5052</v>
      </c>
      <c r="D41" s="12"/>
      <c r="E41" s="13"/>
      <c r="F41" s="13"/>
      <c r="G41" s="13"/>
      <c r="H41" s="13"/>
      <c r="I41" s="14"/>
    </row>
    <row r="42" spans="2:11" s="1" customFormat="1" x14ac:dyDescent="0.3">
      <c r="B42" s="108"/>
      <c r="C42" s="11"/>
      <c r="D42" s="12" t="s">
        <v>5118</v>
      </c>
      <c r="E42" s="13" t="s">
        <v>646</v>
      </c>
      <c r="F42" s="13" t="s">
        <v>143</v>
      </c>
      <c r="G42" s="13" t="s">
        <v>5119</v>
      </c>
      <c r="H42" s="13" t="s">
        <v>5120</v>
      </c>
      <c r="I42" s="14">
        <v>17455</v>
      </c>
    </row>
    <row r="43" spans="2:11" s="1" customFormat="1" x14ac:dyDescent="0.3">
      <c r="B43" s="108"/>
      <c r="C43" s="11"/>
      <c r="D43" s="12"/>
      <c r="E43" s="13"/>
      <c r="F43" s="13"/>
      <c r="G43" s="13"/>
      <c r="H43" s="13"/>
      <c r="I43" s="14"/>
    </row>
    <row r="44" spans="2:11" s="1" customFormat="1" x14ac:dyDescent="0.3">
      <c r="B44" s="108"/>
      <c r="C44" s="11" t="s">
        <v>222</v>
      </c>
      <c r="D44" s="12"/>
      <c r="E44" s="13"/>
      <c r="F44" s="13"/>
      <c r="G44" s="13"/>
      <c r="H44" s="13"/>
      <c r="I44" s="14"/>
    </row>
    <row r="45" spans="2:11" s="1" customFormat="1" x14ac:dyDescent="0.3">
      <c r="B45" s="108"/>
      <c r="C45" s="11"/>
      <c r="D45" s="12" t="s">
        <v>5124</v>
      </c>
      <c r="E45" s="13" t="s">
        <v>646</v>
      </c>
      <c r="F45" s="13" t="s">
        <v>143</v>
      </c>
      <c r="G45" s="13" t="s">
        <v>5125</v>
      </c>
      <c r="H45" s="13" t="s">
        <v>5126</v>
      </c>
      <c r="I45" s="14">
        <v>8290</v>
      </c>
    </row>
    <row r="46" spans="2:11" s="1" customFormat="1" x14ac:dyDescent="0.3">
      <c r="B46" s="108"/>
      <c r="C46" s="11"/>
      <c r="D46" s="12" t="s">
        <v>5130</v>
      </c>
      <c r="E46" s="13" t="s">
        <v>646</v>
      </c>
      <c r="F46" s="13" t="s">
        <v>143</v>
      </c>
      <c r="G46" s="13" t="s">
        <v>5131</v>
      </c>
      <c r="H46" s="13" t="s">
        <v>5132</v>
      </c>
      <c r="I46" s="14">
        <v>11125</v>
      </c>
    </row>
    <row r="47" spans="2:11" s="1" customFormat="1" x14ac:dyDescent="0.3">
      <c r="B47" s="108"/>
      <c r="C47" s="11"/>
      <c r="D47" s="12"/>
      <c r="E47" s="13"/>
      <c r="F47" s="13"/>
      <c r="G47" s="13"/>
      <c r="H47" s="13"/>
      <c r="I47" s="14"/>
    </row>
    <row r="48" spans="2:11" s="1" customFormat="1" x14ac:dyDescent="0.3">
      <c r="B48" s="108"/>
      <c r="C48" s="11" t="s">
        <v>5133</v>
      </c>
      <c r="D48" s="12"/>
      <c r="E48" s="13"/>
      <c r="F48" s="13"/>
      <c r="G48" s="13"/>
      <c r="H48" s="13"/>
      <c r="I48" s="14"/>
    </row>
    <row r="49" spans="1:11" s="1" customFormat="1" x14ac:dyDescent="0.3">
      <c r="B49" s="108"/>
      <c r="C49" s="11"/>
      <c r="D49" s="12" t="s">
        <v>5137</v>
      </c>
      <c r="E49" s="13" t="s">
        <v>646</v>
      </c>
      <c r="F49" s="13" t="s">
        <v>143</v>
      </c>
      <c r="G49" s="13" t="s">
        <v>5138</v>
      </c>
      <c r="H49" s="13" t="s">
        <v>5139</v>
      </c>
      <c r="I49" s="14">
        <v>11900</v>
      </c>
    </row>
    <row r="50" spans="1:11" s="1" customFormat="1" x14ac:dyDescent="0.3">
      <c r="B50" s="108"/>
      <c r="C50" s="11"/>
      <c r="D50" s="12" t="s">
        <v>5143</v>
      </c>
      <c r="E50" s="13" t="s">
        <v>646</v>
      </c>
      <c r="F50" s="13" t="s">
        <v>143</v>
      </c>
      <c r="G50" s="13" t="s">
        <v>5144</v>
      </c>
      <c r="H50" s="13" t="s">
        <v>5145</v>
      </c>
      <c r="I50" s="14">
        <v>5005</v>
      </c>
    </row>
    <row r="51" spans="1:11" s="53" customFormat="1" x14ac:dyDescent="0.3">
      <c r="A51" s="5"/>
      <c r="B51" s="109"/>
      <c r="C51" s="15"/>
      <c r="D51" s="6" t="s">
        <v>451</v>
      </c>
      <c r="E51" s="18" t="s">
        <v>168</v>
      </c>
      <c r="F51" s="18" t="s">
        <v>143</v>
      </c>
      <c r="G51" s="18" t="s">
        <v>452</v>
      </c>
      <c r="H51" s="18" t="s">
        <v>453</v>
      </c>
      <c r="I51" s="17">
        <v>450</v>
      </c>
      <c r="K51" s="1"/>
    </row>
    <row r="52" spans="1:11" s="53" customFormat="1" x14ac:dyDescent="0.3">
      <c r="A52" s="5"/>
      <c r="B52" s="109"/>
      <c r="C52" s="15"/>
      <c r="D52" s="6" t="s">
        <v>454</v>
      </c>
      <c r="E52" s="18" t="s">
        <v>168</v>
      </c>
      <c r="F52" s="18" t="s">
        <v>143</v>
      </c>
      <c r="G52" s="18" t="s">
        <v>455</v>
      </c>
      <c r="H52" s="18" t="s">
        <v>456</v>
      </c>
      <c r="I52" s="17">
        <v>210</v>
      </c>
      <c r="K52" s="1"/>
    </row>
    <row r="53" spans="1:11" s="1" customFormat="1" x14ac:dyDescent="0.3">
      <c r="B53" s="108"/>
      <c r="C53" s="11"/>
      <c r="D53" s="12" t="s">
        <v>5146</v>
      </c>
      <c r="E53" s="13" t="s">
        <v>646</v>
      </c>
      <c r="F53" s="13" t="s">
        <v>143</v>
      </c>
      <c r="G53" s="13" t="s">
        <v>5147</v>
      </c>
      <c r="H53" s="13" t="s">
        <v>5148</v>
      </c>
      <c r="I53" s="14">
        <v>10350</v>
      </c>
    </row>
    <row r="54" spans="1:11" s="1" customFormat="1" x14ac:dyDescent="0.3">
      <c r="B54" s="108"/>
      <c r="C54" s="11"/>
      <c r="D54" s="12" t="s">
        <v>5149</v>
      </c>
      <c r="E54" s="13" t="s">
        <v>646</v>
      </c>
      <c r="F54" s="13" t="s">
        <v>143</v>
      </c>
      <c r="G54" s="13" t="s">
        <v>5150</v>
      </c>
      <c r="H54" s="13" t="s">
        <v>5151</v>
      </c>
      <c r="I54" s="14">
        <v>10350</v>
      </c>
    </row>
    <row r="55" spans="1:11" s="1" customFormat="1" x14ac:dyDescent="0.3">
      <c r="B55" s="108"/>
      <c r="C55" s="11"/>
      <c r="D55" s="12" t="s">
        <v>5152</v>
      </c>
      <c r="E55" s="13" t="s">
        <v>646</v>
      </c>
      <c r="F55" s="13" t="s">
        <v>143</v>
      </c>
      <c r="G55" s="13" t="s">
        <v>5153</v>
      </c>
      <c r="H55" s="13" t="s">
        <v>5154</v>
      </c>
      <c r="I55" s="14">
        <v>11385</v>
      </c>
    </row>
    <row r="56" spans="1:11" s="1" customFormat="1" x14ac:dyDescent="0.3">
      <c r="B56" s="108"/>
      <c r="C56" s="11"/>
      <c r="D56" s="12" t="s">
        <v>5155</v>
      </c>
      <c r="E56" s="13" t="s">
        <v>646</v>
      </c>
      <c r="F56" s="13" t="s">
        <v>143</v>
      </c>
      <c r="G56" s="13" t="s">
        <v>5156</v>
      </c>
      <c r="H56" s="13" t="s">
        <v>5157</v>
      </c>
      <c r="I56" s="14">
        <v>10350</v>
      </c>
    </row>
    <row r="57" spans="1:11" s="1" customFormat="1" x14ac:dyDescent="0.3">
      <c r="B57" s="108"/>
      <c r="C57" s="11"/>
      <c r="D57" s="12" t="s">
        <v>5158</v>
      </c>
      <c r="E57" s="13" t="s">
        <v>646</v>
      </c>
      <c r="F57" s="13" t="s">
        <v>143</v>
      </c>
      <c r="G57" s="13" t="s">
        <v>5159</v>
      </c>
      <c r="H57" s="13" t="s">
        <v>5160</v>
      </c>
      <c r="I57" s="14">
        <v>10350</v>
      </c>
    </row>
    <row r="58" spans="1:11" s="1" customFormat="1" x14ac:dyDescent="0.3">
      <c r="B58" s="108"/>
      <c r="C58" s="11"/>
      <c r="D58" s="12" t="s">
        <v>5161</v>
      </c>
      <c r="E58" s="13" t="s">
        <v>646</v>
      </c>
      <c r="F58" s="13" t="s">
        <v>143</v>
      </c>
      <c r="G58" s="13" t="s">
        <v>5162</v>
      </c>
      <c r="H58" s="13" t="s">
        <v>5163</v>
      </c>
      <c r="I58" s="14">
        <v>10350</v>
      </c>
    </row>
    <row r="59" spans="1:11" s="1" customFormat="1" x14ac:dyDescent="0.3">
      <c r="B59" s="108"/>
      <c r="C59" s="11"/>
      <c r="D59" s="20"/>
      <c r="E59" s="20"/>
      <c r="F59" s="21"/>
      <c r="G59" s="22"/>
      <c r="H59" s="22"/>
      <c r="I59" s="14"/>
    </row>
    <row r="60" spans="1:11" s="1" customFormat="1" x14ac:dyDescent="0.3">
      <c r="B60" s="108"/>
      <c r="C60" s="11" t="s">
        <v>5164</v>
      </c>
      <c r="D60" s="12"/>
      <c r="E60" s="13"/>
      <c r="F60" s="13"/>
      <c r="G60" s="13"/>
      <c r="H60" s="13"/>
      <c r="I60" s="14"/>
    </row>
    <row r="61" spans="1:11" s="1" customFormat="1" x14ac:dyDescent="0.3">
      <c r="B61" s="108"/>
      <c r="C61" s="11"/>
      <c r="D61" s="12" t="s">
        <v>5103</v>
      </c>
      <c r="E61" s="13" t="s">
        <v>646</v>
      </c>
      <c r="F61" s="13" t="s">
        <v>147</v>
      </c>
      <c r="G61" s="13" t="s">
        <v>5104</v>
      </c>
      <c r="H61" s="13" t="s">
        <v>5105</v>
      </c>
      <c r="I61" s="14">
        <v>995</v>
      </c>
    </row>
    <row r="62" spans="1:11" s="1" customFormat="1" x14ac:dyDescent="0.3">
      <c r="B62" s="108"/>
      <c r="C62" s="11"/>
      <c r="D62" s="12" t="s">
        <v>5165</v>
      </c>
      <c r="E62" s="13" t="s">
        <v>646</v>
      </c>
      <c r="F62" s="13" t="s">
        <v>147</v>
      </c>
      <c r="G62" s="13" t="s">
        <v>5166</v>
      </c>
      <c r="H62" s="13" t="s">
        <v>5167</v>
      </c>
      <c r="I62" s="14">
        <v>125</v>
      </c>
    </row>
    <row r="63" spans="1:11" s="1" customFormat="1" x14ac:dyDescent="0.3">
      <c r="B63" s="108"/>
      <c r="C63" s="11"/>
      <c r="D63" s="12"/>
      <c r="E63" s="13"/>
      <c r="F63" s="13"/>
      <c r="G63" s="13"/>
      <c r="H63" s="13"/>
      <c r="I63" s="14"/>
    </row>
    <row r="64" spans="1:11" s="1" customFormat="1" x14ac:dyDescent="0.3">
      <c r="B64" s="108"/>
      <c r="C64" s="11"/>
      <c r="D64" s="12"/>
      <c r="E64" s="13"/>
      <c r="F64" s="13"/>
      <c r="G64" s="13"/>
      <c r="H64" s="13"/>
      <c r="I64" s="14"/>
    </row>
    <row r="65" spans="2:11" s="1" customFormat="1" ht="20.25" customHeight="1" x14ac:dyDescent="0.3">
      <c r="B65" s="7"/>
      <c r="C65" s="8" t="s">
        <v>5168</v>
      </c>
      <c r="D65" s="9"/>
      <c r="E65" s="10" t="s">
        <v>160</v>
      </c>
      <c r="F65" s="10" t="s">
        <v>161</v>
      </c>
      <c r="G65" s="10" t="s">
        <v>162</v>
      </c>
      <c r="H65" s="10" t="s">
        <v>60</v>
      </c>
      <c r="I65" s="23" t="s">
        <v>163</v>
      </c>
    </row>
    <row r="66" spans="2:11" s="1" customFormat="1" x14ac:dyDescent="0.3">
      <c r="B66" s="7"/>
      <c r="C66" s="125" t="s">
        <v>7734</v>
      </c>
      <c r="D66" s="9"/>
      <c r="E66" s="24"/>
      <c r="F66" s="24"/>
      <c r="G66" s="24"/>
      <c r="H66" s="24"/>
      <c r="I66" s="26"/>
    </row>
    <row r="67" spans="2:11" s="85" customFormat="1" x14ac:dyDescent="0.3">
      <c r="B67" s="182"/>
      <c r="C67" s="183" t="s">
        <v>5169</v>
      </c>
      <c r="D67" s="184"/>
      <c r="E67" s="251"/>
      <c r="F67" s="185"/>
      <c r="G67" s="185"/>
      <c r="H67" s="185"/>
      <c r="I67" s="200"/>
      <c r="K67" s="1"/>
    </row>
    <row r="68" spans="2:11" s="5" customFormat="1" x14ac:dyDescent="0.3">
      <c r="B68" s="109"/>
      <c r="C68" s="15" t="s">
        <v>5045</v>
      </c>
      <c r="D68" s="12"/>
      <c r="E68" s="13"/>
      <c r="F68" s="13"/>
      <c r="G68" s="13"/>
      <c r="H68" s="13"/>
      <c r="I68" s="14"/>
      <c r="K68" s="1"/>
    </row>
    <row r="69" spans="2:11" s="1" customFormat="1" x14ac:dyDescent="0.3">
      <c r="B69" s="108"/>
      <c r="C69" s="11"/>
      <c r="D69" s="12" t="s">
        <v>5173</v>
      </c>
      <c r="E69" s="13" t="s">
        <v>646</v>
      </c>
      <c r="F69" s="13" t="s">
        <v>143</v>
      </c>
      <c r="G69" s="13" t="s">
        <v>5174</v>
      </c>
      <c r="H69" s="13" t="s">
        <v>5175</v>
      </c>
      <c r="I69" s="14">
        <v>17185</v>
      </c>
    </row>
    <row r="70" spans="2:11" s="1" customFormat="1" x14ac:dyDescent="0.3">
      <c r="B70" s="108"/>
      <c r="C70" s="11"/>
      <c r="D70" s="12"/>
      <c r="E70" s="13"/>
      <c r="F70" s="13"/>
      <c r="G70" s="13"/>
      <c r="H70" s="13"/>
      <c r="I70" s="14"/>
    </row>
    <row r="71" spans="2:11" s="1" customFormat="1" x14ac:dyDescent="0.3">
      <c r="B71" s="108"/>
      <c r="C71" s="15" t="s">
        <v>5052</v>
      </c>
      <c r="D71" s="12"/>
      <c r="E71" s="13"/>
      <c r="F71" s="13"/>
      <c r="G71" s="13"/>
      <c r="H71" s="13"/>
      <c r="I71" s="14"/>
    </row>
    <row r="72" spans="2:11" s="1" customFormat="1" x14ac:dyDescent="0.3">
      <c r="B72" s="108"/>
      <c r="C72" s="11"/>
      <c r="D72" s="12" t="s">
        <v>5179</v>
      </c>
      <c r="E72" s="13" t="s">
        <v>646</v>
      </c>
      <c r="F72" s="13" t="s">
        <v>143</v>
      </c>
      <c r="G72" s="13" t="s">
        <v>5180</v>
      </c>
      <c r="H72" s="13" t="s">
        <v>5181</v>
      </c>
      <c r="I72" s="14">
        <v>11850</v>
      </c>
    </row>
    <row r="73" spans="2:11" s="1" customFormat="1" x14ac:dyDescent="0.3">
      <c r="B73" s="108"/>
      <c r="C73" s="11"/>
      <c r="D73" s="12"/>
      <c r="E73" s="13"/>
      <c r="F73" s="13"/>
      <c r="G73" s="13"/>
      <c r="H73" s="13"/>
      <c r="I73" s="14"/>
    </row>
    <row r="74" spans="2:11" s="1" customFormat="1" x14ac:dyDescent="0.3">
      <c r="B74" s="108"/>
      <c r="C74" s="11" t="s">
        <v>222</v>
      </c>
      <c r="D74" s="12"/>
      <c r="E74" s="13"/>
      <c r="F74" s="13"/>
      <c r="G74" s="13"/>
      <c r="H74" s="13"/>
      <c r="I74" s="14"/>
    </row>
    <row r="75" spans="2:11" s="1" customFormat="1" x14ac:dyDescent="0.3">
      <c r="B75" s="108"/>
      <c r="C75" s="11"/>
      <c r="D75" s="12" t="s">
        <v>5185</v>
      </c>
      <c r="E75" s="13" t="s">
        <v>646</v>
      </c>
      <c r="F75" s="13" t="s">
        <v>143</v>
      </c>
      <c r="G75" s="13" t="s">
        <v>5186</v>
      </c>
      <c r="H75" s="13" t="s">
        <v>5187</v>
      </c>
      <c r="I75" s="14">
        <v>5630</v>
      </c>
    </row>
    <row r="76" spans="2:11" s="1" customFormat="1" x14ac:dyDescent="0.3">
      <c r="B76" s="108"/>
      <c r="C76" s="11"/>
      <c r="D76" s="12" t="s">
        <v>5191</v>
      </c>
      <c r="E76" s="13" t="s">
        <v>646</v>
      </c>
      <c r="F76" s="13" t="s">
        <v>143</v>
      </c>
      <c r="G76" s="13" t="s">
        <v>5192</v>
      </c>
      <c r="H76" s="13" t="s">
        <v>5193</v>
      </c>
      <c r="I76" s="14">
        <v>7550</v>
      </c>
    </row>
    <row r="77" spans="2:11" s="1" customFormat="1" x14ac:dyDescent="0.3">
      <c r="B77" s="108"/>
      <c r="C77" s="11"/>
      <c r="D77" s="12"/>
      <c r="E77" s="13"/>
      <c r="F77" s="13"/>
      <c r="G77" s="13"/>
      <c r="H77" s="13"/>
      <c r="I77" s="14"/>
    </row>
    <row r="78" spans="2:11" s="1" customFormat="1" x14ac:dyDescent="0.3">
      <c r="B78" s="108"/>
      <c r="C78" s="11" t="s">
        <v>5194</v>
      </c>
      <c r="D78" s="12"/>
      <c r="E78" s="13"/>
      <c r="F78" s="13"/>
      <c r="G78" s="13"/>
      <c r="H78" s="13"/>
      <c r="I78" s="14"/>
    </row>
    <row r="79" spans="2:11" s="1" customFormat="1" x14ac:dyDescent="0.3">
      <c r="B79" s="108"/>
      <c r="C79" s="11"/>
      <c r="D79" s="12" t="s">
        <v>5198</v>
      </c>
      <c r="E79" s="13" t="s">
        <v>646</v>
      </c>
      <c r="F79" s="13" t="s">
        <v>143</v>
      </c>
      <c r="G79" s="13" t="s">
        <v>5199</v>
      </c>
      <c r="H79" s="13" t="s">
        <v>5200</v>
      </c>
      <c r="I79" s="14">
        <v>8080</v>
      </c>
    </row>
    <row r="80" spans="2:11" s="1" customFormat="1" x14ac:dyDescent="0.3">
      <c r="B80" s="108"/>
      <c r="C80" s="11"/>
      <c r="D80" s="12" t="s">
        <v>5204</v>
      </c>
      <c r="E80" s="13" t="s">
        <v>646</v>
      </c>
      <c r="F80" s="13" t="s">
        <v>143</v>
      </c>
      <c r="G80" s="13" t="s">
        <v>5205</v>
      </c>
      <c r="H80" s="13" t="s">
        <v>5206</v>
      </c>
      <c r="I80" s="14">
        <v>3395</v>
      </c>
    </row>
    <row r="81" spans="1:11" s="53" customFormat="1" x14ac:dyDescent="0.3">
      <c r="A81" s="5"/>
      <c r="B81" s="109"/>
      <c r="C81" s="15"/>
      <c r="D81" s="6" t="s">
        <v>454</v>
      </c>
      <c r="E81" s="18" t="s">
        <v>168</v>
      </c>
      <c r="F81" s="18" t="s">
        <v>143</v>
      </c>
      <c r="G81" s="18" t="s">
        <v>455</v>
      </c>
      <c r="H81" s="18" t="s">
        <v>456</v>
      </c>
      <c r="I81" s="17">
        <v>210</v>
      </c>
      <c r="K81" s="1"/>
    </row>
    <row r="82" spans="1:11" s="1" customFormat="1" x14ac:dyDescent="0.3">
      <c r="B82" s="108"/>
      <c r="C82" s="11"/>
      <c r="D82" s="12" t="s">
        <v>5207</v>
      </c>
      <c r="E82" s="13" t="s">
        <v>646</v>
      </c>
      <c r="F82" s="13" t="s">
        <v>143</v>
      </c>
      <c r="G82" s="13" t="s">
        <v>5208</v>
      </c>
      <c r="H82" s="13" t="s">
        <v>5209</v>
      </c>
      <c r="I82" s="14">
        <v>7025</v>
      </c>
    </row>
    <row r="83" spans="1:11" s="1" customFormat="1" x14ac:dyDescent="0.3">
      <c r="B83" s="108"/>
      <c r="C83" s="11"/>
      <c r="D83" s="12" t="s">
        <v>5210</v>
      </c>
      <c r="E83" s="13" t="s">
        <v>646</v>
      </c>
      <c r="F83" s="13" t="s">
        <v>143</v>
      </c>
      <c r="G83" s="13" t="s">
        <v>5211</v>
      </c>
      <c r="H83" s="13" t="s">
        <v>5212</v>
      </c>
      <c r="I83" s="14">
        <v>7025</v>
      </c>
    </row>
    <row r="84" spans="1:11" s="1" customFormat="1" x14ac:dyDescent="0.3">
      <c r="B84" s="108"/>
      <c r="C84" s="11"/>
      <c r="D84" s="12" t="s">
        <v>5213</v>
      </c>
      <c r="E84" s="13" t="s">
        <v>646</v>
      </c>
      <c r="F84" s="13" t="s">
        <v>143</v>
      </c>
      <c r="G84" s="13" t="s">
        <v>5214</v>
      </c>
      <c r="H84" s="13" t="s">
        <v>5215</v>
      </c>
      <c r="I84" s="14">
        <v>7730</v>
      </c>
    </row>
    <row r="85" spans="1:11" s="1" customFormat="1" x14ac:dyDescent="0.3">
      <c r="B85" s="108"/>
      <c r="C85" s="11"/>
      <c r="D85" s="12" t="s">
        <v>5216</v>
      </c>
      <c r="E85" s="13" t="s">
        <v>646</v>
      </c>
      <c r="F85" s="13" t="s">
        <v>143</v>
      </c>
      <c r="G85" s="13" t="s">
        <v>5217</v>
      </c>
      <c r="H85" s="13" t="s">
        <v>5218</v>
      </c>
      <c r="I85" s="14">
        <v>7025</v>
      </c>
    </row>
    <row r="86" spans="1:11" s="1" customFormat="1" x14ac:dyDescent="0.3">
      <c r="B86" s="108"/>
      <c r="C86" s="11"/>
      <c r="D86" s="12" t="s">
        <v>5219</v>
      </c>
      <c r="E86" s="13" t="s">
        <v>646</v>
      </c>
      <c r="F86" s="13" t="s">
        <v>143</v>
      </c>
      <c r="G86" s="13" t="s">
        <v>5220</v>
      </c>
      <c r="H86" s="13" t="s">
        <v>5221</v>
      </c>
      <c r="I86" s="14">
        <v>7025</v>
      </c>
    </row>
    <row r="87" spans="1:11" s="1" customFormat="1" x14ac:dyDescent="0.3">
      <c r="B87" s="108"/>
      <c r="C87" s="11"/>
      <c r="D87" s="12" t="s">
        <v>5222</v>
      </c>
      <c r="E87" s="13" t="s">
        <v>646</v>
      </c>
      <c r="F87" s="13" t="s">
        <v>143</v>
      </c>
      <c r="G87" s="13" t="s">
        <v>5223</v>
      </c>
      <c r="H87" s="13" t="s">
        <v>5224</v>
      </c>
      <c r="I87" s="14">
        <v>7025</v>
      </c>
    </row>
    <row r="88" spans="1:11" s="1" customFormat="1" x14ac:dyDescent="0.3">
      <c r="B88" s="108"/>
      <c r="C88" s="11"/>
      <c r="D88" s="20"/>
      <c r="E88" s="20"/>
      <c r="F88" s="21"/>
      <c r="G88" s="22"/>
      <c r="H88" s="22"/>
      <c r="I88" s="14"/>
    </row>
    <row r="89" spans="1:11" s="1" customFormat="1" x14ac:dyDescent="0.3">
      <c r="B89" s="108"/>
      <c r="C89" s="11" t="s">
        <v>5225</v>
      </c>
      <c r="D89" s="12"/>
      <c r="E89" s="13"/>
      <c r="F89" s="13"/>
      <c r="G89" s="13"/>
      <c r="H89" s="13"/>
      <c r="I89" s="14"/>
    </row>
    <row r="90" spans="1:11" s="1" customFormat="1" x14ac:dyDescent="0.3">
      <c r="B90" s="108"/>
      <c r="C90" s="11"/>
      <c r="D90" s="12" t="s">
        <v>5103</v>
      </c>
      <c r="E90" s="13" t="s">
        <v>646</v>
      </c>
      <c r="F90" s="13" t="s">
        <v>147</v>
      </c>
      <c r="G90" s="13" t="s">
        <v>5104</v>
      </c>
      <c r="H90" s="13" t="s">
        <v>5105</v>
      </c>
      <c r="I90" s="14">
        <v>995</v>
      </c>
    </row>
    <row r="91" spans="1:11" s="1" customFormat="1" x14ac:dyDescent="0.3">
      <c r="B91" s="108"/>
      <c r="C91" s="11"/>
      <c r="D91" s="12" t="s">
        <v>5165</v>
      </c>
      <c r="E91" s="13" t="s">
        <v>646</v>
      </c>
      <c r="F91" s="13" t="s">
        <v>147</v>
      </c>
      <c r="G91" s="13" t="s">
        <v>5166</v>
      </c>
      <c r="H91" s="13" t="s">
        <v>5167</v>
      </c>
      <c r="I91" s="14">
        <v>125</v>
      </c>
    </row>
    <row r="92" spans="1:11" s="1" customFormat="1" x14ac:dyDescent="0.3">
      <c r="B92" s="108"/>
      <c r="C92" s="11"/>
      <c r="D92" s="12"/>
      <c r="E92" s="13"/>
      <c r="F92" s="13"/>
      <c r="G92" s="13"/>
      <c r="H92" s="13"/>
      <c r="I92" s="14"/>
    </row>
    <row r="93" spans="1:11" s="1" customFormat="1" ht="14.25" customHeight="1" x14ac:dyDescent="0.3">
      <c r="B93" s="7" t="s">
        <v>5226</v>
      </c>
      <c r="C93" s="8"/>
      <c r="D93" s="9"/>
      <c r="E93" s="10"/>
      <c r="F93" s="10"/>
      <c r="G93" s="10"/>
      <c r="H93" s="23"/>
      <c r="I93" s="23"/>
    </row>
    <row r="94" spans="1:11" s="1" customFormat="1" ht="16.5" customHeight="1" x14ac:dyDescent="0.3">
      <c r="B94" s="7"/>
      <c r="C94" s="8" t="s">
        <v>5227</v>
      </c>
      <c r="D94" s="9"/>
      <c r="E94" s="10" t="s">
        <v>160</v>
      </c>
      <c r="F94" s="10" t="s">
        <v>161</v>
      </c>
      <c r="G94" s="10" t="s">
        <v>162</v>
      </c>
      <c r="H94" s="10" t="s">
        <v>60</v>
      </c>
      <c r="I94" s="23" t="s">
        <v>163</v>
      </c>
    </row>
    <row r="95" spans="1:11" s="1" customFormat="1" x14ac:dyDescent="0.3">
      <c r="B95" s="7"/>
      <c r="C95" s="125" t="s">
        <v>7565</v>
      </c>
      <c r="D95" s="9"/>
      <c r="E95" s="24"/>
      <c r="F95" s="24"/>
      <c r="G95" s="24"/>
      <c r="H95" s="24"/>
      <c r="I95" s="26"/>
    </row>
    <row r="96" spans="1:11" s="85" customFormat="1" x14ac:dyDescent="0.3">
      <c r="B96" s="182"/>
      <c r="C96" s="183" t="s">
        <v>5228</v>
      </c>
      <c r="D96" s="184"/>
      <c r="E96" s="185"/>
      <c r="F96" s="185"/>
      <c r="G96" s="185"/>
      <c r="H96" s="185"/>
      <c r="I96" s="200"/>
      <c r="K96" s="1"/>
    </row>
    <row r="97" spans="1:11" s="1" customFormat="1" x14ac:dyDescent="0.3">
      <c r="B97" s="108"/>
      <c r="C97" s="11" t="s">
        <v>5045</v>
      </c>
      <c r="D97" s="12"/>
      <c r="E97" s="13"/>
      <c r="F97" s="13"/>
      <c r="G97" s="13"/>
      <c r="H97" s="13"/>
      <c r="I97" s="14"/>
    </row>
    <row r="98" spans="1:11" s="1" customFormat="1" x14ac:dyDescent="0.3">
      <c r="B98" s="108"/>
      <c r="C98" s="11"/>
      <c r="D98" s="12" t="s">
        <v>5232</v>
      </c>
      <c r="E98" s="13" t="s">
        <v>646</v>
      </c>
      <c r="F98" s="13" t="s">
        <v>143</v>
      </c>
      <c r="G98" s="13" t="s">
        <v>5233</v>
      </c>
      <c r="H98" s="13" t="s">
        <v>5234</v>
      </c>
      <c r="I98" s="14">
        <v>13585</v>
      </c>
    </row>
    <row r="99" spans="1:11" s="1" customFormat="1" x14ac:dyDescent="0.3">
      <c r="B99" s="108"/>
      <c r="C99" s="11"/>
      <c r="D99" s="12"/>
      <c r="E99" s="13"/>
      <c r="F99" s="13"/>
      <c r="G99" s="13"/>
      <c r="H99" s="13"/>
      <c r="I99" s="14"/>
    </row>
    <row r="100" spans="1:11" s="1" customFormat="1" x14ac:dyDescent="0.3">
      <c r="B100" s="108"/>
      <c r="C100" s="11" t="s">
        <v>5052</v>
      </c>
      <c r="D100" s="12"/>
      <c r="E100" s="13"/>
      <c r="F100" s="13"/>
      <c r="G100" s="13"/>
      <c r="H100" s="13"/>
      <c r="I100" s="14"/>
    </row>
    <row r="101" spans="1:11" s="1" customFormat="1" x14ac:dyDescent="0.3">
      <c r="B101" s="108"/>
      <c r="C101" s="11"/>
      <c r="D101" s="12" t="s">
        <v>5238</v>
      </c>
      <c r="E101" s="13" t="s">
        <v>646</v>
      </c>
      <c r="F101" s="13" t="s">
        <v>143</v>
      </c>
      <c r="G101" s="13" t="s">
        <v>5239</v>
      </c>
      <c r="H101" s="13" t="s">
        <v>5240</v>
      </c>
      <c r="I101" s="14">
        <v>9375</v>
      </c>
    </row>
    <row r="102" spans="1:11" s="1" customFormat="1" x14ac:dyDescent="0.3">
      <c r="B102" s="108"/>
      <c r="C102" s="11"/>
      <c r="D102" s="12"/>
      <c r="E102" s="13"/>
      <c r="F102" s="13"/>
      <c r="G102" s="13"/>
      <c r="H102" s="13"/>
      <c r="I102" s="14" t="s">
        <v>4500</v>
      </c>
    </row>
    <row r="103" spans="1:11" s="1" customFormat="1" x14ac:dyDescent="0.3">
      <c r="B103" s="108"/>
      <c r="C103" s="11" t="s">
        <v>222</v>
      </c>
      <c r="D103" s="12"/>
      <c r="E103" s="13"/>
      <c r="F103" s="13"/>
      <c r="G103" s="13"/>
      <c r="H103" s="13"/>
      <c r="I103" s="14" t="s">
        <v>4500</v>
      </c>
    </row>
    <row r="104" spans="1:11" s="1" customFormat="1" x14ac:dyDescent="0.3">
      <c r="B104" s="108"/>
      <c r="C104" s="11"/>
      <c r="D104" s="12" t="s">
        <v>5244</v>
      </c>
      <c r="E104" s="13" t="s">
        <v>646</v>
      </c>
      <c r="F104" s="13" t="s">
        <v>143</v>
      </c>
      <c r="G104" s="13" t="s">
        <v>5245</v>
      </c>
      <c r="H104" s="13" t="s">
        <v>5246</v>
      </c>
      <c r="I104" s="14">
        <v>4450</v>
      </c>
    </row>
    <row r="105" spans="1:11" s="1" customFormat="1" x14ac:dyDescent="0.3">
      <c r="B105" s="108"/>
      <c r="C105" s="11"/>
      <c r="D105" s="12" t="s">
        <v>5250</v>
      </c>
      <c r="E105" s="13" t="s">
        <v>646</v>
      </c>
      <c r="F105" s="13" t="s">
        <v>143</v>
      </c>
      <c r="G105" s="13" t="s">
        <v>5251</v>
      </c>
      <c r="H105" s="13" t="s">
        <v>5252</v>
      </c>
      <c r="I105" s="14">
        <v>5980</v>
      </c>
    </row>
    <row r="106" spans="1:11" s="1" customFormat="1" x14ac:dyDescent="0.3">
      <c r="B106" s="108"/>
      <c r="C106" s="11"/>
      <c r="D106" s="12" t="s">
        <v>436</v>
      </c>
      <c r="E106" s="13" t="s">
        <v>168</v>
      </c>
      <c r="F106" s="13" t="s">
        <v>143</v>
      </c>
      <c r="G106" s="13" t="s">
        <v>437</v>
      </c>
      <c r="H106" s="13" t="s">
        <v>438</v>
      </c>
      <c r="I106" s="14">
        <v>595</v>
      </c>
    </row>
    <row r="107" spans="1:11" s="1" customFormat="1" x14ac:dyDescent="0.3">
      <c r="B107" s="108"/>
      <c r="C107" s="11"/>
      <c r="D107" s="12"/>
      <c r="E107" s="13"/>
      <c r="F107" s="13"/>
      <c r="G107" s="13"/>
      <c r="H107" s="13"/>
      <c r="I107" s="14"/>
    </row>
    <row r="108" spans="1:11" s="1" customFormat="1" x14ac:dyDescent="0.3">
      <c r="B108" s="108"/>
      <c r="C108" s="11" t="s">
        <v>5253</v>
      </c>
      <c r="D108" s="12"/>
      <c r="E108" s="13"/>
      <c r="F108" s="13"/>
      <c r="G108" s="13"/>
      <c r="H108" s="13"/>
      <c r="I108" s="14"/>
    </row>
    <row r="109" spans="1:11" s="1" customFormat="1" x14ac:dyDescent="0.3">
      <c r="B109" s="108"/>
      <c r="C109" s="11"/>
      <c r="D109" s="12" t="s">
        <v>5257</v>
      </c>
      <c r="E109" s="13" t="s">
        <v>646</v>
      </c>
      <c r="F109" s="13" t="s">
        <v>143</v>
      </c>
      <c r="G109" s="13" t="s">
        <v>5258</v>
      </c>
      <c r="H109" s="13" t="s">
        <v>5259</v>
      </c>
      <c r="I109" s="14">
        <v>6390</v>
      </c>
    </row>
    <row r="110" spans="1:11" s="1" customFormat="1" x14ac:dyDescent="0.3">
      <c r="B110" s="108"/>
      <c r="C110" s="11"/>
      <c r="D110" s="12" t="s">
        <v>5263</v>
      </c>
      <c r="E110" s="13" t="s">
        <v>646</v>
      </c>
      <c r="F110" s="13" t="s">
        <v>143</v>
      </c>
      <c r="G110" s="13" t="s">
        <v>5264</v>
      </c>
      <c r="H110" s="13" t="s">
        <v>5265</v>
      </c>
      <c r="I110" s="14">
        <v>2685</v>
      </c>
    </row>
    <row r="111" spans="1:11" s="53" customFormat="1" x14ac:dyDescent="0.3">
      <c r="A111" s="5"/>
      <c r="B111" s="109"/>
      <c r="C111" s="15"/>
      <c r="D111" s="6" t="s">
        <v>454</v>
      </c>
      <c r="E111" s="18" t="s">
        <v>168</v>
      </c>
      <c r="F111" s="18" t="s">
        <v>143</v>
      </c>
      <c r="G111" s="18" t="s">
        <v>455</v>
      </c>
      <c r="H111" s="18" t="s">
        <v>456</v>
      </c>
      <c r="I111" s="17">
        <v>210</v>
      </c>
      <c r="K111" s="1"/>
    </row>
    <row r="112" spans="1:11" s="1" customFormat="1" x14ac:dyDescent="0.3">
      <c r="B112" s="108"/>
      <c r="C112" s="11"/>
      <c r="D112" s="12" t="s">
        <v>5266</v>
      </c>
      <c r="E112" s="13" t="s">
        <v>646</v>
      </c>
      <c r="F112" s="13" t="s">
        <v>143</v>
      </c>
      <c r="G112" s="13" t="s">
        <v>5267</v>
      </c>
      <c r="H112" s="13" t="s">
        <v>5268</v>
      </c>
      <c r="I112" s="14">
        <v>5555</v>
      </c>
    </row>
    <row r="113" spans="2:11" s="1" customFormat="1" x14ac:dyDescent="0.3">
      <c r="B113" s="108"/>
      <c r="C113" s="11"/>
      <c r="D113" s="12" t="s">
        <v>5269</v>
      </c>
      <c r="E113" s="13" t="s">
        <v>646</v>
      </c>
      <c r="F113" s="13" t="s">
        <v>143</v>
      </c>
      <c r="G113" s="13" t="s">
        <v>5270</v>
      </c>
      <c r="H113" s="13" t="s">
        <v>5271</v>
      </c>
      <c r="I113" s="14">
        <v>5555</v>
      </c>
    </row>
    <row r="114" spans="2:11" s="1" customFormat="1" x14ac:dyDescent="0.3">
      <c r="B114" s="108"/>
      <c r="C114" s="11"/>
      <c r="D114" s="12" t="s">
        <v>5272</v>
      </c>
      <c r="E114" s="13" t="s">
        <v>646</v>
      </c>
      <c r="F114" s="13" t="s">
        <v>143</v>
      </c>
      <c r="G114" s="13" t="s">
        <v>5273</v>
      </c>
      <c r="H114" s="13" t="s">
        <v>5274</v>
      </c>
      <c r="I114" s="14">
        <v>6110</v>
      </c>
    </row>
    <row r="115" spans="2:11" s="1" customFormat="1" x14ac:dyDescent="0.3">
      <c r="B115" s="108"/>
      <c r="C115" s="11"/>
      <c r="D115" s="12" t="s">
        <v>5275</v>
      </c>
      <c r="E115" s="13" t="s">
        <v>646</v>
      </c>
      <c r="F115" s="13" t="s">
        <v>143</v>
      </c>
      <c r="G115" s="13" t="s">
        <v>5276</v>
      </c>
      <c r="H115" s="13" t="s">
        <v>5277</v>
      </c>
      <c r="I115" s="14">
        <v>5555</v>
      </c>
    </row>
    <row r="116" spans="2:11" s="1" customFormat="1" x14ac:dyDescent="0.3">
      <c r="B116" s="108"/>
      <c r="C116" s="11"/>
      <c r="D116" s="12" t="s">
        <v>5278</v>
      </c>
      <c r="E116" s="13" t="s">
        <v>646</v>
      </c>
      <c r="F116" s="13" t="s">
        <v>143</v>
      </c>
      <c r="G116" s="13" t="s">
        <v>5279</v>
      </c>
      <c r="H116" s="13" t="s">
        <v>5280</v>
      </c>
      <c r="I116" s="14">
        <v>5555</v>
      </c>
    </row>
    <row r="117" spans="2:11" s="1" customFormat="1" x14ac:dyDescent="0.3">
      <c r="B117" s="108"/>
      <c r="C117" s="11"/>
      <c r="D117" s="12" t="s">
        <v>5281</v>
      </c>
      <c r="E117" s="13" t="s">
        <v>646</v>
      </c>
      <c r="F117" s="13" t="s">
        <v>143</v>
      </c>
      <c r="G117" s="13" t="s">
        <v>5282</v>
      </c>
      <c r="H117" s="13" t="s">
        <v>5283</v>
      </c>
      <c r="I117" s="14">
        <v>5555</v>
      </c>
    </row>
    <row r="118" spans="2:11" s="1" customFormat="1" x14ac:dyDescent="0.3">
      <c r="B118" s="108"/>
      <c r="C118" s="11"/>
      <c r="D118" s="12"/>
      <c r="E118" s="13"/>
      <c r="F118" s="13"/>
      <c r="G118" s="13"/>
      <c r="H118" s="13"/>
      <c r="I118" s="14"/>
    </row>
    <row r="119" spans="2:11" s="1" customFormat="1" x14ac:dyDescent="0.3">
      <c r="B119" s="108"/>
      <c r="C119" s="11" t="s">
        <v>5284</v>
      </c>
      <c r="D119" s="12"/>
      <c r="E119" s="13"/>
      <c r="F119" s="13"/>
      <c r="G119" s="13"/>
      <c r="H119" s="13"/>
      <c r="I119" s="25"/>
    </row>
    <row r="120" spans="2:11" s="1" customFormat="1" x14ac:dyDescent="0.3">
      <c r="B120" s="108"/>
      <c r="C120" s="11"/>
      <c r="D120" s="12" t="s">
        <v>5165</v>
      </c>
      <c r="E120" s="13" t="s">
        <v>646</v>
      </c>
      <c r="F120" s="13" t="s">
        <v>147</v>
      </c>
      <c r="G120" s="13" t="s">
        <v>5166</v>
      </c>
      <c r="H120" s="13" t="s">
        <v>5167</v>
      </c>
      <c r="I120" s="25">
        <v>125</v>
      </c>
    </row>
    <row r="121" spans="2:11" s="1" customFormat="1" x14ac:dyDescent="0.3">
      <c r="B121" s="108"/>
      <c r="C121" s="11"/>
      <c r="D121" s="20"/>
      <c r="E121" s="20"/>
      <c r="F121" s="21"/>
      <c r="G121" s="22"/>
      <c r="H121" s="22"/>
      <c r="I121" s="25"/>
    </row>
    <row r="122" spans="2:11" s="5" customFormat="1" ht="20.25" customHeight="1" x14ac:dyDescent="0.3">
      <c r="B122" s="7"/>
      <c r="C122" s="8" t="s">
        <v>5285</v>
      </c>
      <c r="D122" s="9"/>
      <c r="E122" s="10" t="s">
        <v>160</v>
      </c>
      <c r="F122" s="10" t="s">
        <v>161</v>
      </c>
      <c r="G122" s="10" t="s">
        <v>162</v>
      </c>
      <c r="H122" s="10" t="s">
        <v>60</v>
      </c>
      <c r="I122" s="23" t="s">
        <v>163</v>
      </c>
      <c r="K122" s="1"/>
    </row>
    <row r="123" spans="2:11" s="1" customFormat="1" x14ac:dyDescent="0.3">
      <c r="B123" s="7"/>
      <c r="C123" s="125" t="s">
        <v>7565</v>
      </c>
      <c r="D123" s="9"/>
      <c r="E123" s="24"/>
      <c r="F123" s="24"/>
      <c r="G123" s="24"/>
      <c r="H123" s="24"/>
      <c r="I123" s="26"/>
    </row>
    <row r="124" spans="2:11" s="85" customFormat="1" x14ac:dyDescent="0.3">
      <c r="B124" s="182"/>
      <c r="C124" s="183" t="s">
        <v>5286</v>
      </c>
      <c r="D124" s="184"/>
      <c r="E124" s="185"/>
      <c r="F124" s="185"/>
      <c r="G124" s="185"/>
      <c r="H124" s="185"/>
      <c r="I124" s="200"/>
      <c r="K124" s="1"/>
    </row>
    <row r="125" spans="2:11" s="5" customFormat="1" x14ac:dyDescent="0.3">
      <c r="B125" s="109"/>
      <c r="C125" s="15" t="s">
        <v>5045</v>
      </c>
      <c r="D125" s="12"/>
      <c r="E125" s="13"/>
      <c r="F125" s="13"/>
      <c r="G125" s="13"/>
      <c r="H125" s="13"/>
      <c r="I125" s="25"/>
      <c r="K125" s="1"/>
    </row>
    <row r="126" spans="2:11" s="1" customFormat="1" x14ac:dyDescent="0.3">
      <c r="B126" s="108"/>
      <c r="C126" s="11"/>
      <c r="D126" s="12" t="s">
        <v>5290</v>
      </c>
      <c r="E126" s="13" t="s">
        <v>646</v>
      </c>
      <c r="F126" s="13" t="s">
        <v>143</v>
      </c>
      <c r="G126" s="13" t="s">
        <v>5291</v>
      </c>
      <c r="H126" s="13" t="s">
        <v>5292</v>
      </c>
      <c r="I126" s="14">
        <v>11955</v>
      </c>
    </row>
    <row r="127" spans="2:11" s="1" customFormat="1" x14ac:dyDescent="0.3">
      <c r="B127" s="108"/>
      <c r="C127" s="11"/>
      <c r="D127" s="12"/>
      <c r="E127" s="13"/>
      <c r="F127" s="13"/>
      <c r="G127" s="13"/>
      <c r="H127" s="13"/>
      <c r="I127" s="25"/>
    </row>
    <row r="128" spans="2:11" s="1" customFormat="1" x14ac:dyDescent="0.3">
      <c r="B128" s="108"/>
      <c r="C128" s="15" t="s">
        <v>5052</v>
      </c>
      <c r="D128" s="12"/>
      <c r="E128" s="13"/>
      <c r="F128" s="13"/>
      <c r="G128" s="13"/>
      <c r="H128" s="13"/>
      <c r="I128" s="25"/>
    </row>
    <row r="129" spans="1:11" s="1" customFormat="1" x14ac:dyDescent="0.3">
      <c r="B129" s="108"/>
      <c r="C129" s="11"/>
      <c r="D129" s="12" t="s">
        <v>5296</v>
      </c>
      <c r="E129" s="13" t="s">
        <v>646</v>
      </c>
      <c r="F129" s="13" t="s">
        <v>143</v>
      </c>
      <c r="G129" s="13" t="s">
        <v>5297</v>
      </c>
      <c r="H129" s="13" t="s">
        <v>5298</v>
      </c>
      <c r="I129" s="14">
        <v>8245</v>
      </c>
    </row>
    <row r="130" spans="1:11" s="1" customFormat="1" x14ac:dyDescent="0.3">
      <c r="B130" s="108"/>
      <c r="C130" s="11"/>
      <c r="D130" s="12"/>
      <c r="E130" s="13"/>
      <c r="F130" s="13"/>
      <c r="G130" s="13"/>
      <c r="H130" s="13"/>
      <c r="I130" s="25"/>
    </row>
    <row r="131" spans="1:11" s="1" customFormat="1" x14ac:dyDescent="0.3">
      <c r="B131" s="108"/>
      <c r="C131" s="11" t="s">
        <v>222</v>
      </c>
      <c r="D131" s="12"/>
      <c r="E131" s="13"/>
      <c r="F131" s="13"/>
      <c r="G131" s="13"/>
      <c r="H131" s="13"/>
      <c r="I131" s="25"/>
    </row>
    <row r="132" spans="1:11" s="1" customFormat="1" x14ac:dyDescent="0.3">
      <c r="B132" s="108"/>
      <c r="C132" s="11"/>
      <c r="D132" s="12" t="s">
        <v>5302</v>
      </c>
      <c r="E132" s="13" t="s">
        <v>646</v>
      </c>
      <c r="F132" s="13" t="s">
        <v>143</v>
      </c>
      <c r="G132" s="13" t="s">
        <v>5303</v>
      </c>
      <c r="H132" s="13" t="s">
        <v>5304</v>
      </c>
      <c r="I132" s="14">
        <v>3915</v>
      </c>
    </row>
    <row r="133" spans="1:11" s="1" customFormat="1" x14ac:dyDescent="0.3">
      <c r="B133" s="108"/>
      <c r="C133" s="11"/>
      <c r="D133" s="12" t="s">
        <v>5308</v>
      </c>
      <c r="E133" s="13" t="s">
        <v>646</v>
      </c>
      <c r="F133" s="13" t="s">
        <v>143</v>
      </c>
      <c r="G133" s="13" t="s">
        <v>5309</v>
      </c>
      <c r="H133" s="13" t="s">
        <v>5310</v>
      </c>
      <c r="I133" s="14">
        <v>5255</v>
      </c>
    </row>
    <row r="134" spans="1:11" s="1" customFormat="1" x14ac:dyDescent="0.3">
      <c r="B134" s="108"/>
      <c r="C134" s="11"/>
      <c r="D134" s="12" t="s">
        <v>436</v>
      </c>
      <c r="E134" s="13" t="s">
        <v>168</v>
      </c>
      <c r="F134" s="13" t="s">
        <v>143</v>
      </c>
      <c r="G134" s="13" t="s">
        <v>437</v>
      </c>
      <c r="H134" s="13" t="s">
        <v>438</v>
      </c>
      <c r="I134" s="25">
        <v>595</v>
      </c>
    </row>
    <row r="135" spans="1:11" s="1" customFormat="1" x14ac:dyDescent="0.3">
      <c r="B135" s="108"/>
      <c r="C135" s="11"/>
      <c r="D135" s="12"/>
      <c r="E135" s="13"/>
      <c r="F135" s="13"/>
      <c r="G135" s="13"/>
      <c r="H135" s="13"/>
      <c r="I135" s="25"/>
    </row>
    <row r="136" spans="1:11" s="1" customFormat="1" x14ac:dyDescent="0.3">
      <c r="B136" s="108"/>
      <c r="C136" s="11" t="s">
        <v>5311</v>
      </c>
      <c r="D136" s="12"/>
      <c r="E136" s="13"/>
      <c r="F136" s="13"/>
      <c r="G136" s="13"/>
      <c r="H136" s="13"/>
      <c r="I136" s="25"/>
    </row>
    <row r="137" spans="1:11" s="1" customFormat="1" x14ac:dyDescent="0.3">
      <c r="B137" s="108"/>
      <c r="C137" s="11"/>
      <c r="D137" s="12" t="s">
        <v>5315</v>
      </c>
      <c r="E137" s="13" t="s">
        <v>646</v>
      </c>
      <c r="F137" s="13" t="s">
        <v>143</v>
      </c>
      <c r="G137" s="13" t="s">
        <v>5316</v>
      </c>
      <c r="H137" s="13" t="s">
        <v>5317</v>
      </c>
      <c r="I137" s="14">
        <v>5625</v>
      </c>
    </row>
    <row r="138" spans="1:11" s="1" customFormat="1" x14ac:dyDescent="0.3">
      <c r="B138" s="108"/>
      <c r="C138" s="11"/>
      <c r="D138" s="12" t="s">
        <v>5321</v>
      </c>
      <c r="E138" s="13" t="s">
        <v>646</v>
      </c>
      <c r="F138" s="13" t="s">
        <v>143</v>
      </c>
      <c r="G138" s="13" t="s">
        <v>5322</v>
      </c>
      <c r="H138" s="13" t="s">
        <v>5323</v>
      </c>
      <c r="I138" s="14">
        <v>2365</v>
      </c>
    </row>
    <row r="139" spans="1:11" s="53" customFormat="1" x14ac:dyDescent="0.3">
      <c r="A139" s="5"/>
      <c r="B139" s="109"/>
      <c r="C139" s="15"/>
      <c r="D139" s="6" t="s">
        <v>454</v>
      </c>
      <c r="E139" s="18" t="s">
        <v>168</v>
      </c>
      <c r="F139" s="18" t="s">
        <v>143</v>
      </c>
      <c r="G139" s="18" t="s">
        <v>455</v>
      </c>
      <c r="H139" s="18" t="s">
        <v>456</v>
      </c>
      <c r="I139" s="17">
        <v>210</v>
      </c>
      <c r="K139" s="1"/>
    </row>
    <row r="140" spans="1:11" s="1" customFormat="1" x14ac:dyDescent="0.3">
      <c r="B140" s="108"/>
      <c r="C140" s="11"/>
      <c r="D140" s="12" t="s">
        <v>5324</v>
      </c>
      <c r="E140" s="13" t="s">
        <v>646</v>
      </c>
      <c r="F140" s="13" t="s">
        <v>143</v>
      </c>
      <c r="G140" s="13" t="s">
        <v>5325</v>
      </c>
      <c r="H140" s="13" t="s">
        <v>5326</v>
      </c>
      <c r="I140" s="25">
        <v>4890</v>
      </c>
    </row>
    <row r="141" spans="1:11" s="1" customFormat="1" x14ac:dyDescent="0.3">
      <c r="B141" s="108"/>
      <c r="C141" s="11"/>
      <c r="D141" s="12" t="s">
        <v>5327</v>
      </c>
      <c r="E141" s="13" t="s">
        <v>646</v>
      </c>
      <c r="F141" s="13" t="s">
        <v>143</v>
      </c>
      <c r="G141" s="13" t="s">
        <v>5328</v>
      </c>
      <c r="H141" s="13" t="s">
        <v>5329</v>
      </c>
      <c r="I141" s="25">
        <v>4890</v>
      </c>
    </row>
    <row r="142" spans="1:11" s="1" customFormat="1" x14ac:dyDescent="0.3">
      <c r="B142" s="108"/>
      <c r="C142" s="11"/>
      <c r="D142" s="12" t="s">
        <v>5330</v>
      </c>
      <c r="E142" s="13" t="s">
        <v>646</v>
      </c>
      <c r="F142" s="13" t="s">
        <v>143</v>
      </c>
      <c r="G142" s="13" t="s">
        <v>5331</v>
      </c>
      <c r="H142" s="13" t="s">
        <v>5332</v>
      </c>
      <c r="I142" s="25">
        <v>5380</v>
      </c>
    </row>
    <row r="143" spans="1:11" s="1" customFormat="1" x14ac:dyDescent="0.3">
      <c r="B143" s="108"/>
      <c r="C143" s="11"/>
      <c r="D143" s="12" t="s">
        <v>5333</v>
      </c>
      <c r="E143" s="13" t="s">
        <v>646</v>
      </c>
      <c r="F143" s="13" t="s">
        <v>143</v>
      </c>
      <c r="G143" s="13" t="s">
        <v>5334</v>
      </c>
      <c r="H143" s="13" t="s">
        <v>5335</v>
      </c>
      <c r="I143" s="25">
        <v>4890</v>
      </c>
    </row>
    <row r="144" spans="1:11" s="1" customFormat="1" x14ac:dyDescent="0.3">
      <c r="B144" s="108"/>
      <c r="C144" s="11"/>
      <c r="D144" s="12" t="s">
        <v>5336</v>
      </c>
      <c r="E144" s="13" t="s">
        <v>646</v>
      </c>
      <c r="F144" s="13" t="s">
        <v>143</v>
      </c>
      <c r="G144" s="13" t="s">
        <v>5337</v>
      </c>
      <c r="H144" s="13" t="s">
        <v>5338</v>
      </c>
      <c r="I144" s="25">
        <v>4890</v>
      </c>
    </row>
    <row r="145" spans="2:11" s="1" customFormat="1" x14ac:dyDescent="0.3">
      <c r="B145" s="108"/>
      <c r="C145" s="11"/>
      <c r="D145" s="12" t="s">
        <v>5339</v>
      </c>
      <c r="E145" s="13" t="s">
        <v>646</v>
      </c>
      <c r="F145" s="13" t="s">
        <v>143</v>
      </c>
      <c r="G145" s="13" t="s">
        <v>5340</v>
      </c>
      <c r="H145" s="13" t="s">
        <v>5341</v>
      </c>
      <c r="I145" s="25">
        <v>4890</v>
      </c>
    </row>
    <row r="146" spans="2:11" s="1" customFormat="1" x14ac:dyDescent="0.3">
      <c r="B146" s="108"/>
      <c r="C146" s="11"/>
      <c r="D146" s="12"/>
      <c r="E146" s="13"/>
      <c r="F146" s="13"/>
      <c r="G146" s="13"/>
      <c r="H146" s="13"/>
      <c r="I146" s="25"/>
    </row>
    <row r="147" spans="2:11" s="1" customFormat="1" x14ac:dyDescent="0.3">
      <c r="B147" s="108"/>
      <c r="C147" s="11" t="s">
        <v>5284</v>
      </c>
      <c r="D147" s="12"/>
      <c r="E147" s="13"/>
      <c r="F147" s="13"/>
      <c r="G147" s="13"/>
      <c r="H147" s="13"/>
      <c r="I147" s="25"/>
    </row>
    <row r="148" spans="2:11" s="1" customFormat="1" x14ac:dyDescent="0.3">
      <c r="B148" s="108"/>
      <c r="C148" s="11"/>
      <c r="D148" s="12" t="s">
        <v>5342</v>
      </c>
      <c r="E148" s="13" t="s">
        <v>646</v>
      </c>
      <c r="F148" s="13" t="s">
        <v>147</v>
      </c>
      <c r="G148" s="13" t="s">
        <v>5343</v>
      </c>
      <c r="H148" s="13" t="s">
        <v>5344</v>
      </c>
      <c r="I148" s="25">
        <v>15</v>
      </c>
    </row>
    <row r="149" spans="2:11" s="1" customFormat="1" x14ac:dyDescent="0.3">
      <c r="B149" s="108"/>
      <c r="C149" s="11"/>
      <c r="D149" s="12" t="s">
        <v>5345</v>
      </c>
      <c r="E149" s="13" t="s">
        <v>646</v>
      </c>
      <c r="F149" s="13" t="s">
        <v>147</v>
      </c>
      <c r="G149" s="13" t="s">
        <v>5346</v>
      </c>
      <c r="H149" s="13" t="s">
        <v>5347</v>
      </c>
      <c r="I149" s="25">
        <v>20</v>
      </c>
    </row>
    <row r="150" spans="2:11" s="1" customFormat="1" x14ac:dyDescent="0.3">
      <c r="B150" s="108"/>
      <c r="C150" s="11"/>
      <c r="D150" s="12" t="s">
        <v>5165</v>
      </c>
      <c r="E150" s="13" t="s">
        <v>646</v>
      </c>
      <c r="F150" s="13" t="s">
        <v>147</v>
      </c>
      <c r="G150" s="13" t="s">
        <v>5166</v>
      </c>
      <c r="H150" s="13" t="s">
        <v>5167</v>
      </c>
      <c r="I150" s="25">
        <v>125</v>
      </c>
    </row>
    <row r="151" spans="2:11" s="1" customFormat="1" x14ac:dyDescent="0.3">
      <c r="B151" s="108"/>
      <c r="C151" s="11"/>
      <c r="D151" s="12"/>
      <c r="E151" s="13"/>
      <c r="F151" s="13"/>
      <c r="G151" s="13"/>
      <c r="H151" s="13"/>
      <c r="I151" s="25"/>
    </row>
    <row r="152" spans="2:11" s="5" customFormat="1" ht="20.25" customHeight="1" x14ac:dyDescent="0.3">
      <c r="B152" s="7"/>
      <c r="C152" s="8" t="s">
        <v>5348</v>
      </c>
      <c r="D152" s="9"/>
      <c r="E152" s="10" t="s">
        <v>160</v>
      </c>
      <c r="F152" s="10" t="s">
        <v>161</v>
      </c>
      <c r="G152" s="10" t="s">
        <v>162</v>
      </c>
      <c r="H152" s="10" t="s">
        <v>60</v>
      </c>
      <c r="I152" s="23" t="s">
        <v>163</v>
      </c>
      <c r="K152" s="1"/>
    </row>
    <row r="153" spans="2:11" s="1" customFormat="1" x14ac:dyDescent="0.3">
      <c r="B153" s="7"/>
      <c r="C153" s="125" t="s">
        <v>7565</v>
      </c>
      <c r="D153" s="9"/>
      <c r="E153" s="24"/>
      <c r="F153" s="24"/>
      <c r="G153" s="24"/>
      <c r="H153" s="24"/>
      <c r="I153" s="26"/>
    </row>
    <row r="154" spans="2:11" s="85" customFormat="1" x14ac:dyDescent="0.3">
      <c r="B154" s="182"/>
      <c r="C154" s="183" t="s">
        <v>5349</v>
      </c>
      <c r="D154" s="184"/>
      <c r="E154" s="185"/>
      <c r="F154" s="185"/>
      <c r="G154" s="185"/>
      <c r="H154" s="185"/>
      <c r="I154" s="200"/>
      <c r="K154" s="1"/>
    </row>
    <row r="155" spans="2:11" s="5" customFormat="1" x14ac:dyDescent="0.3">
      <c r="B155" s="109"/>
      <c r="C155" s="15" t="s">
        <v>5045</v>
      </c>
      <c r="D155" s="12"/>
      <c r="E155" s="13"/>
      <c r="F155" s="13"/>
      <c r="G155" s="13"/>
      <c r="H155" s="13"/>
      <c r="I155" s="25"/>
      <c r="K155" s="1"/>
    </row>
    <row r="156" spans="2:11" s="1" customFormat="1" x14ac:dyDescent="0.3">
      <c r="B156" s="108"/>
      <c r="C156" s="11"/>
      <c r="D156" s="12" t="s">
        <v>5353</v>
      </c>
      <c r="E156" s="13" t="s">
        <v>646</v>
      </c>
      <c r="F156" s="13" t="s">
        <v>143</v>
      </c>
      <c r="G156" s="13" t="s">
        <v>5354</v>
      </c>
      <c r="H156" s="13" t="s">
        <v>5355</v>
      </c>
      <c r="I156" s="14">
        <v>9235</v>
      </c>
    </row>
    <row r="157" spans="2:11" s="1" customFormat="1" x14ac:dyDescent="0.3">
      <c r="B157" s="108"/>
      <c r="C157" s="11"/>
      <c r="D157" s="12"/>
      <c r="E157" s="13"/>
      <c r="F157" s="13"/>
      <c r="G157" s="13"/>
      <c r="H157" s="13"/>
      <c r="I157" s="25"/>
    </row>
    <row r="158" spans="2:11" s="1" customFormat="1" x14ac:dyDescent="0.3">
      <c r="B158" s="108"/>
      <c r="C158" s="15" t="s">
        <v>5052</v>
      </c>
      <c r="D158" s="12"/>
      <c r="E158" s="13"/>
      <c r="F158" s="13"/>
      <c r="G158" s="13"/>
      <c r="H158" s="13"/>
      <c r="I158" s="25"/>
    </row>
    <row r="159" spans="2:11" s="1" customFormat="1" x14ac:dyDescent="0.3">
      <c r="B159" s="108"/>
      <c r="C159" s="11"/>
      <c r="D159" s="12" t="s">
        <v>5359</v>
      </c>
      <c r="E159" s="13" t="s">
        <v>646</v>
      </c>
      <c r="F159" s="13" t="s">
        <v>143</v>
      </c>
      <c r="G159" s="13" t="s">
        <v>5360</v>
      </c>
      <c r="H159" s="13" t="s">
        <v>5361</v>
      </c>
      <c r="I159" s="14">
        <v>6370</v>
      </c>
    </row>
    <row r="160" spans="2:11" s="1" customFormat="1" x14ac:dyDescent="0.3">
      <c r="B160" s="108"/>
      <c r="C160" s="11"/>
      <c r="D160" s="12"/>
      <c r="E160" s="13"/>
      <c r="F160" s="13"/>
      <c r="G160" s="13"/>
      <c r="H160" s="13"/>
      <c r="I160" s="25" t="s">
        <v>4500</v>
      </c>
    </row>
    <row r="161" spans="1:11" s="1" customFormat="1" x14ac:dyDescent="0.3">
      <c r="B161" s="108"/>
      <c r="C161" s="11" t="s">
        <v>222</v>
      </c>
      <c r="D161" s="12"/>
      <c r="E161" s="13"/>
      <c r="F161" s="13"/>
      <c r="G161" s="13"/>
      <c r="H161" s="13"/>
      <c r="I161" s="25" t="s">
        <v>4500</v>
      </c>
    </row>
    <row r="162" spans="1:11" s="1" customFormat="1" x14ac:dyDescent="0.3">
      <c r="B162" s="108"/>
      <c r="C162" s="11"/>
      <c r="D162" s="12" t="s">
        <v>5365</v>
      </c>
      <c r="E162" s="13" t="s">
        <v>646</v>
      </c>
      <c r="F162" s="13" t="s">
        <v>143</v>
      </c>
      <c r="G162" s="13" t="s">
        <v>5366</v>
      </c>
      <c r="H162" s="13" t="s">
        <v>5367</v>
      </c>
      <c r="I162" s="14">
        <v>3025</v>
      </c>
    </row>
    <row r="163" spans="1:11" s="1" customFormat="1" x14ac:dyDescent="0.3">
      <c r="B163" s="108"/>
      <c r="C163" s="11"/>
      <c r="D163" s="12" t="s">
        <v>5371</v>
      </c>
      <c r="E163" s="13" t="s">
        <v>646</v>
      </c>
      <c r="F163" s="13" t="s">
        <v>143</v>
      </c>
      <c r="G163" s="13" t="s">
        <v>5372</v>
      </c>
      <c r="H163" s="13" t="s">
        <v>5373</v>
      </c>
      <c r="I163" s="14">
        <v>4060</v>
      </c>
    </row>
    <row r="164" spans="1:11" s="1" customFormat="1" x14ac:dyDescent="0.3">
      <c r="B164" s="108"/>
      <c r="C164" s="11"/>
      <c r="D164" s="12" t="s">
        <v>436</v>
      </c>
      <c r="E164" s="13" t="s">
        <v>168</v>
      </c>
      <c r="F164" s="13" t="s">
        <v>143</v>
      </c>
      <c r="G164" s="13" t="s">
        <v>437</v>
      </c>
      <c r="H164" s="13" t="s">
        <v>438</v>
      </c>
      <c r="I164" s="25">
        <v>595</v>
      </c>
    </row>
    <row r="165" spans="1:11" s="1" customFormat="1" x14ac:dyDescent="0.3">
      <c r="B165" s="108"/>
      <c r="C165" s="11"/>
      <c r="D165" s="12"/>
      <c r="E165" s="13"/>
      <c r="F165" s="13"/>
      <c r="G165" s="13"/>
      <c r="H165" s="13"/>
      <c r="I165" s="25"/>
    </row>
    <row r="166" spans="1:11" s="1" customFormat="1" x14ac:dyDescent="0.3">
      <c r="B166" s="108"/>
      <c r="C166" s="11" t="s">
        <v>5374</v>
      </c>
      <c r="D166" s="12"/>
      <c r="E166" s="13"/>
      <c r="F166" s="13"/>
      <c r="G166" s="13"/>
      <c r="H166" s="13"/>
      <c r="I166" s="25"/>
    </row>
    <row r="167" spans="1:11" s="1" customFormat="1" x14ac:dyDescent="0.3">
      <c r="B167" s="108"/>
      <c r="C167" s="11"/>
      <c r="D167" s="12" t="s">
        <v>5378</v>
      </c>
      <c r="E167" s="13" t="s">
        <v>646</v>
      </c>
      <c r="F167" s="13" t="s">
        <v>143</v>
      </c>
      <c r="G167" s="13" t="s">
        <v>5379</v>
      </c>
      <c r="H167" s="13" t="s">
        <v>5380</v>
      </c>
      <c r="I167" s="14">
        <v>4340</v>
      </c>
    </row>
    <row r="168" spans="1:11" s="1" customFormat="1" x14ac:dyDescent="0.3">
      <c r="B168" s="108"/>
      <c r="C168" s="11"/>
      <c r="D168" s="12" t="s">
        <v>5384</v>
      </c>
      <c r="E168" s="13" t="s">
        <v>646</v>
      </c>
      <c r="F168" s="13" t="s">
        <v>143</v>
      </c>
      <c r="G168" s="13" t="s">
        <v>5385</v>
      </c>
      <c r="H168" s="13" t="s">
        <v>5386</v>
      </c>
      <c r="I168" s="14">
        <v>1825</v>
      </c>
    </row>
    <row r="169" spans="1:11" s="53" customFormat="1" x14ac:dyDescent="0.3">
      <c r="A169" s="5"/>
      <c r="B169" s="109"/>
      <c r="C169" s="15"/>
      <c r="D169" s="6" t="s">
        <v>454</v>
      </c>
      <c r="E169" s="18" t="s">
        <v>168</v>
      </c>
      <c r="F169" s="18" t="s">
        <v>143</v>
      </c>
      <c r="G169" s="18" t="s">
        <v>455</v>
      </c>
      <c r="H169" s="18" t="s">
        <v>456</v>
      </c>
      <c r="I169" s="17">
        <v>210</v>
      </c>
      <c r="K169" s="1"/>
    </row>
    <row r="170" spans="1:11" s="1" customFormat="1" x14ac:dyDescent="0.3">
      <c r="B170" s="108"/>
      <c r="C170" s="11"/>
      <c r="D170" s="12" t="s">
        <v>5387</v>
      </c>
      <c r="E170" s="13" t="s">
        <v>646</v>
      </c>
      <c r="F170" s="13" t="s">
        <v>143</v>
      </c>
      <c r="G170" s="13" t="s">
        <v>5388</v>
      </c>
      <c r="H170" s="13" t="s">
        <v>5389</v>
      </c>
      <c r="I170" s="25">
        <v>3775</v>
      </c>
    </row>
    <row r="171" spans="1:11" s="1" customFormat="1" x14ac:dyDescent="0.3">
      <c r="B171" s="108"/>
      <c r="C171" s="11"/>
      <c r="D171" s="12" t="s">
        <v>5390</v>
      </c>
      <c r="E171" s="13" t="s">
        <v>646</v>
      </c>
      <c r="F171" s="13" t="s">
        <v>143</v>
      </c>
      <c r="G171" s="13" t="s">
        <v>5391</v>
      </c>
      <c r="H171" s="13" t="s">
        <v>5392</v>
      </c>
      <c r="I171" s="25">
        <v>3775</v>
      </c>
    </row>
    <row r="172" spans="1:11" s="1" customFormat="1" x14ac:dyDescent="0.3">
      <c r="B172" s="108"/>
      <c r="C172" s="11"/>
      <c r="D172" s="12" t="s">
        <v>5393</v>
      </c>
      <c r="E172" s="13" t="s">
        <v>646</v>
      </c>
      <c r="F172" s="13" t="s">
        <v>143</v>
      </c>
      <c r="G172" s="13" t="s">
        <v>5394</v>
      </c>
      <c r="H172" s="13" t="s">
        <v>5395</v>
      </c>
      <c r="I172" s="25">
        <v>4155</v>
      </c>
    </row>
    <row r="173" spans="1:11" s="1" customFormat="1" x14ac:dyDescent="0.3">
      <c r="B173" s="108"/>
      <c r="C173" s="11"/>
      <c r="D173" s="12" t="s">
        <v>5396</v>
      </c>
      <c r="E173" s="13" t="s">
        <v>646</v>
      </c>
      <c r="F173" s="13" t="s">
        <v>143</v>
      </c>
      <c r="G173" s="13" t="s">
        <v>5397</v>
      </c>
      <c r="H173" s="13" t="s">
        <v>5398</v>
      </c>
      <c r="I173" s="25">
        <v>3775</v>
      </c>
    </row>
    <row r="174" spans="1:11" s="1" customFormat="1" x14ac:dyDescent="0.3">
      <c r="B174" s="108"/>
      <c r="C174" s="11"/>
      <c r="D174" s="12" t="s">
        <v>5399</v>
      </c>
      <c r="E174" s="13" t="s">
        <v>646</v>
      </c>
      <c r="F174" s="13" t="s">
        <v>143</v>
      </c>
      <c r="G174" s="13" t="s">
        <v>5400</v>
      </c>
      <c r="H174" s="13" t="s">
        <v>5401</v>
      </c>
      <c r="I174" s="25">
        <v>3775</v>
      </c>
    </row>
    <row r="175" spans="1:11" s="1" customFormat="1" x14ac:dyDescent="0.3">
      <c r="B175" s="108"/>
      <c r="C175" s="11"/>
      <c r="D175" s="12" t="s">
        <v>5402</v>
      </c>
      <c r="E175" s="13" t="s">
        <v>646</v>
      </c>
      <c r="F175" s="13" t="s">
        <v>143</v>
      </c>
      <c r="G175" s="13" t="s">
        <v>5403</v>
      </c>
      <c r="H175" s="13" t="s">
        <v>5404</v>
      </c>
      <c r="I175" s="25">
        <v>3775</v>
      </c>
    </row>
    <row r="176" spans="1:11" s="1" customFormat="1" x14ac:dyDescent="0.3">
      <c r="B176" s="108"/>
      <c r="C176" s="11"/>
      <c r="D176" s="12"/>
      <c r="E176" s="13"/>
      <c r="F176" s="13"/>
      <c r="G176" s="13"/>
      <c r="H176" s="13"/>
      <c r="I176" s="25"/>
    </row>
    <row r="177" spans="2:11" s="1" customFormat="1" x14ac:dyDescent="0.3">
      <c r="B177" s="108"/>
      <c r="C177" s="11" t="s">
        <v>5284</v>
      </c>
      <c r="D177" s="12"/>
      <c r="E177" s="13"/>
      <c r="F177" s="13"/>
      <c r="G177" s="13"/>
      <c r="H177" s="13"/>
      <c r="I177" s="25"/>
    </row>
    <row r="178" spans="2:11" s="1" customFormat="1" x14ac:dyDescent="0.3">
      <c r="B178" s="108"/>
      <c r="C178" s="11"/>
      <c r="D178" s="12" t="s">
        <v>5165</v>
      </c>
      <c r="E178" s="13" t="s">
        <v>646</v>
      </c>
      <c r="F178" s="13" t="s">
        <v>147</v>
      </c>
      <c r="G178" s="13" t="s">
        <v>5166</v>
      </c>
      <c r="H178" s="13" t="s">
        <v>5167</v>
      </c>
      <c r="I178" s="25">
        <v>125</v>
      </c>
    </row>
    <row r="179" spans="2:11" s="1" customFormat="1" x14ac:dyDescent="0.3">
      <c r="B179" s="108"/>
      <c r="C179" s="11"/>
      <c r="D179" s="12"/>
      <c r="E179" s="13"/>
      <c r="F179" s="13"/>
      <c r="G179" s="13"/>
      <c r="H179" s="13"/>
      <c r="I179" s="25"/>
    </row>
    <row r="180" spans="2:11" s="5" customFormat="1" ht="20.25" customHeight="1" x14ac:dyDescent="0.3">
      <c r="B180" s="7"/>
      <c r="C180" s="8" t="s">
        <v>5405</v>
      </c>
      <c r="D180" s="9"/>
      <c r="E180" s="10" t="s">
        <v>160</v>
      </c>
      <c r="F180" s="10" t="s">
        <v>161</v>
      </c>
      <c r="G180" s="10" t="s">
        <v>162</v>
      </c>
      <c r="H180" s="10" t="s">
        <v>60</v>
      </c>
      <c r="I180" s="23" t="s">
        <v>163</v>
      </c>
      <c r="K180" s="1"/>
    </row>
    <row r="181" spans="2:11" s="1" customFormat="1" x14ac:dyDescent="0.3">
      <c r="B181" s="7"/>
      <c r="C181" s="125" t="s">
        <v>7565</v>
      </c>
      <c r="D181" s="9"/>
      <c r="E181" s="24"/>
      <c r="F181" s="24"/>
      <c r="G181" s="24"/>
      <c r="H181" s="24"/>
      <c r="I181" s="26"/>
    </row>
    <row r="182" spans="2:11" s="85" customFormat="1" x14ac:dyDescent="0.3">
      <c r="B182" s="182"/>
      <c r="C182" s="183" t="s">
        <v>5406</v>
      </c>
      <c r="D182" s="184"/>
      <c r="E182" s="185"/>
      <c r="F182" s="185"/>
      <c r="G182" s="185"/>
      <c r="H182" s="185"/>
      <c r="I182" s="200"/>
      <c r="K182" s="1"/>
    </row>
    <row r="183" spans="2:11" s="5" customFormat="1" x14ac:dyDescent="0.3">
      <c r="B183" s="109"/>
      <c r="C183" s="15" t="s">
        <v>5045</v>
      </c>
      <c r="D183" s="12"/>
      <c r="E183" s="16"/>
      <c r="F183" s="16"/>
      <c r="G183" s="16"/>
      <c r="H183" s="16"/>
      <c r="I183" s="17"/>
      <c r="K183" s="1"/>
    </row>
    <row r="184" spans="2:11" s="1" customFormat="1" x14ac:dyDescent="0.3">
      <c r="B184" s="108"/>
      <c r="C184" s="11"/>
      <c r="D184" s="12" t="s">
        <v>5410</v>
      </c>
      <c r="E184" s="16" t="s">
        <v>646</v>
      </c>
      <c r="F184" s="16" t="s">
        <v>143</v>
      </c>
      <c r="G184" s="16" t="s">
        <v>5411</v>
      </c>
      <c r="H184" s="16" t="s">
        <v>5412</v>
      </c>
      <c r="I184" s="14">
        <v>7055</v>
      </c>
    </row>
    <row r="185" spans="2:11" s="1" customFormat="1" x14ac:dyDescent="0.3">
      <c r="B185" s="108"/>
      <c r="C185" s="11"/>
      <c r="D185" s="12"/>
      <c r="E185" s="16"/>
      <c r="F185" s="16"/>
      <c r="G185" s="16"/>
      <c r="H185" s="16"/>
      <c r="I185" s="17"/>
    </row>
    <row r="186" spans="2:11" s="1" customFormat="1" x14ac:dyDescent="0.3">
      <c r="B186" s="108"/>
      <c r="C186" s="15" t="s">
        <v>5052</v>
      </c>
      <c r="D186" s="12"/>
      <c r="E186" s="16"/>
      <c r="F186" s="16"/>
      <c r="G186" s="16"/>
      <c r="H186" s="16"/>
      <c r="I186" s="17"/>
    </row>
    <row r="187" spans="2:11" s="1" customFormat="1" x14ac:dyDescent="0.3">
      <c r="B187" s="108"/>
      <c r="C187" s="11"/>
      <c r="D187" s="12" t="s">
        <v>5416</v>
      </c>
      <c r="E187" s="16" t="s">
        <v>646</v>
      </c>
      <c r="F187" s="16" t="s">
        <v>143</v>
      </c>
      <c r="G187" s="16" t="s">
        <v>5417</v>
      </c>
      <c r="H187" s="16" t="s">
        <v>5418</v>
      </c>
      <c r="I187" s="14">
        <v>4865</v>
      </c>
    </row>
    <row r="188" spans="2:11" s="1" customFormat="1" ht="15.75" customHeight="1" x14ac:dyDescent="0.3">
      <c r="B188" s="108"/>
      <c r="C188" s="11"/>
      <c r="D188" s="12"/>
      <c r="E188" s="16"/>
      <c r="F188" s="16"/>
      <c r="G188" s="16"/>
      <c r="H188" s="16"/>
      <c r="I188" s="17" t="s">
        <v>4500</v>
      </c>
    </row>
    <row r="189" spans="2:11" s="1" customFormat="1" x14ac:dyDescent="0.3">
      <c r="B189" s="108"/>
      <c r="C189" s="11" t="s">
        <v>222</v>
      </c>
      <c r="D189" s="12"/>
      <c r="E189" s="16"/>
      <c r="F189" s="16"/>
      <c r="G189" s="16"/>
      <c r="H189" s="16"/>
      <c r="I189" s="17" t="s">
        <v>4500</v>
      </c>
    </row>
    <row r="190" spans="2:11" s="1" customFormat="1" x14ac:dyDescent="0.3">
      <c r="B190" s="108"/>
      <c r="C190" s="11"/>
      <c r="D190" s="12" t="s">
        <v>5422</v>
      </c>
      <c r="E190" s="16" t="s">
        <v>646</v>
      </c>
      <c r="F190" s="16" t="s">
        <v>143</v>
      </c>
      <c r="G190" s="16" t="s">
        <v>5423</v>
      </c>
      <c r="H190" s="16" t="s">
        <v>5424</v>
      </c>
      <c r="I190" s="14">
        <v>2310</v>
      </c>
    </row>
    <row r="191" spans="2:11" s="1" customFormat="1" x14ac:dyDescent="0.3">
      <c r="B191" s="108"/>
      <c r="C191" s="11"/>
      <c r="D191" s="12" t="s">
        <v>5428</v>
      </c>
      <c r="E191" s="16" t="s">
        <v>646</v>
      </c>
      <c r="F191" s="16" t="s">
        <v>143</v>
      </c>
      <c r="G191" s="16" t="s">
        <v>5429</v>
      </c>
      <c r="H191" s="16" t="s">
        <v>5430</v>
      </c>
      <c r="I191" s="14">
        <v>3105</v>
      </c>
    </row>
    <row r="192" spans="2:11" s="1" customFormat="1" x14ac:dyDescent="0.3">
      <c r="B192" s="108"/>
      <c r="C192" s="11"/>
      <c r="D192" s="12" t="s">
        <v>436</v>
      </c>
      <c r="E192" s="16" t="s">
        <v>168</v>
      </c>
      <c r="F192" s="16" t="s">
        <v>143</v>
      </c>
      <c r="G192" s="16" t="s">
        <v>437</v>
      </c>
      <c r="H192" s="16" t="s">
        <v>438</v>
      </c>
      <c r="I192" s="17">
        <v>595</v>
      </c>
    </row>
    <row r="193" spans="1:11" s="1" customFormat="1" x14ac:dyDescent="0.3">
      <c r="B193" s="108"/>
      <c r="C193" s="11"/>
      <c r="D193" s="12"/>
      <c r="E193" s="16"/>
      <c r="F193" s="16"/>
      <c r="G193" s="16"/>
      <c r="H193" s="16"/>
      <c r="I193" s="17" t="s">
        <v>4500</v>
      </c>
    </row>
    <row r="194" spans="1:11" s="1" customFormat="1" x14ac:dyDescent="0.3">
      <c r="B194" s="108"/>
      <c r="C194" s="11" t="s">
        <v>5431</v>
      </c>
      <c r="D194" s="12"/>
      <c r="E194" s="16"/>
      <c r="F194" s="16"/>
      <c r="G194" s="16"/>
      <c r="H194" s="16"/>
      <c r="I194" s="17" t="s">
        <v>4500</v>
      </c>
    </row>
    <row r="195" spans="1:11" s="1" customFormat="1" x14ac:dyDescent="0.3">
      <c r="B195" s="108"/>
      <c r="C195" s="11"/>
      <c r="D195" s="12" t="s">
        <v>5435</v>
      </c>
      <c r="E195" s="13" t="s">
        <v>646</v>
      </c>
      <c r="F195" s="13" t="s">
        <v>143</v>
      </c>
      <c r="G195" s="13" t="s">
        <v>5436</v>
      </c>
      <c r="H195" s="13" t="s">
        <v>5437</v>
      </c>
      <c r="I195" s="14">
        <v>3320</v>
      </c>
    </row>
    <row r="196" spans="1:11" s="1" customFormat="1" x14ac:dyDescent="0.3">
      <c r="B196" s="108"/>
      <c r="C196" s="11"/>
      <c r="D196" s="12" t="s">
        <v>5441</v>
      </c>
      <c r="E196" s="13" t="s">
        <v>646</v>
      </c>
      <c r="F196" s="13" t="s">
        <v>143</v>
      </c>
      <c r="G196" s="13" t="s">
        <v>5442</v>
      </c>
      <c r="H196" s="13" t="s">
        <v>5443</v>
      </c>
      <c r="I196" s="14">
        <v>1395</v>
      </c>
    </row>
    <row r="197" spans="1:11" s="53" customFormat="1" x14ac:dyDescent="0.3">
      <c r="A197" s="5"/>
      <c r="B197" s="109"/>
      <c r="C197" s="15"/>
      <c r="D197" s="6" t="s">
        <v>454</v>
      </c>
      <c r="E197" s="18" t="s">
        <v>168</v>
      </c>
      <c r="F197" s="18" t="s">
        <v>143</v>
      </c>
      <c r="G197" s="18" t="s">
        <v>455</v>
      </c>
      <c r="H197" s="18" t="s">
        <v>456</v>
      </c>
      <c r="I197" s="17">
        <v>210</v>
      </c>
      <c r="K197" s="1"/>
    </row>
    <row r="198" spans="1:11" s="1" customFormat="1" x14ac:dyDescent="0.3">
      <c r="B198" s="108"/>
      <c r="C198" s="11"/>
      <c r="D198" s="12" t="s">
        <v>5444</v>
      </c>
      <c r="E198" s="16" t="s">
        <v>646</v>
      </c>
      <c r="F198" s="16" t="s">
        <v>143</v>
      </c>
      <c r="G198" s="16" t="s">
        <v>5445</v>
      </c>
      <c r="H198" s="16" t="s">
        <v>5446</v>
      </c>
      <c r="I198" s="17">
        <v>2885</v>
      </c>
    </row>
    <row r="199" spans="1:11" s="1" customFormat="1" x14ac:dyDescent="0.3">
      <c r="B199" s="108"/>
      <c r="C199" s="11"/>
      <c r="D199" s="12" t="s">
        <v>5447</v>
      </c>
      <c r="E199" s="16" t="s">
        <v>646</v>
      </c>
      <c r="F199" s="16" t="s">
        <v>143</v>
      </c>
      <c r="G199" s="16" t="s">
        <v>5448</v>
      </c>
      <c r="H199" s="16" t="s">
        <v>5449</v>
      </c>
      <c r="I199" s="17">
        <v>2885</v>
      </c>
    </row>
    <row r="200" spans="1:11" s="1" customFormat="1" x14ac:dyDescent="0.3">
      <c r="B200" s="108"/>
      <c r="C200" s="11"/>
      <c r="D200" s="12" t="s">
        <v>5450</v>
      </c>
      <c r="E200" s="16" t="s">
        <v>646</v>
      </c>
      <c r="F200" s="16" t="s">
        <v>143</v>
      </c>
      <c r="G200" s="16" t="s">
        <v>5451</v>
      </c>
      <c r="H200" s="16" t="s">
        <v>5452</v>
      </c>
      <c r="I200" s="17">
        <v>3175</v>
      </c>
    </row>
    <row r="201" spans="1:11" s="1" customFormat="1" x14ac:dyDescent="0.3">
      <c r="B201" s="108"/>
      <c r="C201" s="11"/>
      <c r="D201" s="12" t="s">
        <v>5453</v>
      </c>
      <c r="E201" s="16" t="s">
        <v>646</v>
      </c>
      <c r="F201" s="16" t="s">
        <v>143</v>
      </c>
      <c r="G201" s="16" t="s">
        <v>5454</v>
      </c>
      <c r="H201" s="16" t="s">
        <v>5455</v>
      </c>
      <c r="I201" s="17">
        <v>2885</v>
      </c>
    </row>
    <row r="202" spans="1:11" s="1" customFormat="1" x14ac:dyDescent="0.3">
      <c r="B202" s="108"/>
      <c r="C202" s="11"/>
      <c r="D202" s="12" t="s">
        <v>5456</v>
      </c>
      <c r="E202" s="16" t="s">
        <v>646</v>
      </c>
      <c r="F202" s="16" t="s">
        <v>143</v>
      </c>
      <c r="G202" s="16" t="s">
        <v>5457</v>
      </c>
      <c r="H202" s="16" t="s">
        <v>5458</v>
      </c>
      <c r="I202" s="17">
        <v>2885</v>
      </c>
    </row>
    <row r="203" spans="1:11" s="1" customFormat="1" x14ac:dyDescent="0.3">
      <c r="B203" s="108"/>
      <c r="C203" s="11"/>
      <c r="D203" s="12" t="s">
        <v>5459</v>
      </c>
      <c r="E203" s="16" t="s">
        <v>646</v>
      </c>
      <c r="F203" s="16" t="s">
        <v>143</v>
      </c>
      <c r="G203" s="16" t="s">
        <v>5460</v>
      </c>
      <c r="H203" s="16" t="s">
        <v>5461</v>
      </c>
      <c r="I203" s="17">
        <v>2885</v>
      </c>
    </row>
    <row r="204" spans="1:11" s="1" customFormat="1" x14ac:dyDescent="0.3">
      <c r="B204" s="108"/>
      <c r="C204" s="11"/>
      <c r="D204" s="12"/>
      <c r="E204" s="16"/>
      <c r="F204" s="16"/>
      <c r="G204" s="16"/>
      <c r="H204" s="16"/>
      <c r="I204" s="17"/>
    </row>
    <row r="205" spans="1:11" s="1" customFormat="1" x14ac:dyDescent="0.3">
      <c r="B205" s="108"/>
      <c r="C205" s="11" t="s">
        <v>5284</v>
      </c>
      <c r="D205" s="12"/>
      <c r="E205" s="16"/>
      <c r="F205" s="16"/>
      <c r="G205" s="16"/>
      <c r="H205" s="16"/>
      <c r="I205" s="17"/>
    </row>
    <row r="206" spans="1:11" s="1" customFormat="1" x14ac:dyDescent="0.3">
      <c r="B206" s="108"/>
      <c r="C206" s="11"/>
      <c r="D206" s="12" t="s">
        <v>5165</v>
      </c>
      <c r="E206" s="16" t="s">
        <v>646</v>
      </c>
      <c r="F206" s="16" t="s">
        <v>147</v>
      </c>
      <c r="G206" s="16" t="s">
        <v>5166</v>
      </c>
      <c r="H206" s="16" t="s">
        <v>5167</v>
      </c>
      <c r="I206" s="17">
        <v>125</v>
      </c>
    </row>
    <row r="207" spans="1:11" s="1" customFormat="1" x14ac:dyDescent="0.3">
      <c r="B207" s="108"/>
      <c r="C207" s="11"/>
      <c r="D207" s="12"/>
      <c r="E207" s="13"/>
      <c r="F207" s="13"/>
      <c r="G207" s="13"/>
      <c r="H207" s="13"/>
      <c r="I207" s="25"/>
    </row>
    <row r="208" spans="1:11" s="1" customFormat="1" x14ac:dyDescent="0.3">
      <c r="B208" s="92" t="s">
        <v>5462</v>
      </c>
      <c r="C208" s="8"/>
      <c r="D208" s="9"/>
      <c r="E208" s="24" t="s">
        <v>160</v>
      </c>
      <c r="F208" s="24" t="s">
        <v>161</v>
      </c>
      <c r="G208" s="24" t="s">
        <v>162</v>
      </c>
      <c r="H208" s="24" t="s">
        <v>60</v>
      </c>
      <c r="I208" s="24" t="s">
        <v>163</v>
      </c>
    </row>
    <row r="209" spans="2:11" s="5" customFormat="1" x14ac:dyDescent="0.3">
      <c r="B209" s="112"/>
      <c r="C209" s="93" t="s">
        <v>2430</v>
      </c>
      <c r="D209" s="54"/>
      <c r="E209" s="63"/>
      <c r="F209" s="63"/>
      <c r="G209" s="63"/>
      <c r="H209" s="63"/>
      <c r="I209" s="64"/>
      <c r="K209" s="1"/>
    </row>
    <row r="210" spans="2:11" s="5" customFormat="1" x14ac:dyDescent="0.3">
      <c r="B210" s="112"/>
      <c r="C210" s="72"/>
      <c r="D210" s="6" t="s">
        <v>2431</v>
      </c>
      <c r="E210" s="13" t="s">
        <v>168</v>
      </c>
      <c r="F210" s="13" t="s">
        <v>143</v>
      </c>
      <c r="G210" s="13" t="s">
        <v>2432</v>
      </c>
      <c r="H210" s="13" t="s">
        <v>2433</v>
      </c>
      <c r="I210" s="14">
        <v>85</v>
      </c>
      <c r="K210" s="1"/>
    </row>
    <row r="211" spans="2:11" s="5" customFormat="1" x14ac:dyDescent="0.3">
      <c r="B211" s="112"/>
      <c r="C211" s="72"/>
      <c r="D211" s="12" t="s">
        <v>2434</v>
      </c>
      <c r="E211" s="13" t="s">
        <v>168</v>
      </c>
      <c r="F211" s="13" t="s">
        <v>143</v>
      </c>
      <c r="G211" s="13" t="s">
        <v>2435</v>
      </c>
      <c r="H211" s="13" t="s">
        <v>2436</v>
      </c>
      <c r="I211" s="14">
        <v>765</v>
      </c>
      <c r="K211" s="1"/>
    </row>
    <row r="212" spans="2:11" s="5" customFormat="1" x14ac:dyDescent="0.3">
      <c r="B212" s="112"/>
      <c r="C212" s="72"/>
      <c r="D212" s="12" t="s">
        <v>2437</v>
      </c>
      <c r="E212" s="13" t="s">
        <v>168</v>
      </c>
      <c r="F212" s="13" t="s">
        <v>143</v>
      </c>
      <c r="G212" s="13" t="s">
        <v>2438</v>
      </c>
      <c r="H212" s="13" t="s">
        <v>2439</v>
      </c>
      <c r="I212" s="14">
        <v>3400</v>
      </c>
      <c r="K212" s="1"/>
    </row>
    <row r="213" spans="2:11" s="5" customFormat="1" x14ac:dyDescent="0.3">
      <c r="B213" s="112"/>
      <c r="C213" s="72"/>
      <c r="D213" s="6" t="s">
        <v>2440</v>
      </c>
      <c r="E213" s="13" t="s">
        <v>168</v>
      </c>
      <c r="F213" s="13" t="s">
        <v>143</v>
      </c>
      <c r="G213" s="13" t="s">
        <v>2441</v>
      </c>
      <c r="H213" s="13" t="s">
        <v>2442</v>
      </c>
      <c r="I213" s="14">
        <v>85</v>
      </c>
      <c r="K213" s="1"/>
    </row>
    <row r="214" spans="2:11" s="5" customFormat="1" x14ac:dyDescent="0.3">
      <c r="B214" s="112"/>
      <c r="C214" s="72"/>
      <c r="D214" s="12" t="s">
        <v>2443</v>
      </c>
      <c r="E214" s="13" t="s">
        <v>168</v>
      </c>
      <c r="F214" s="13" t="s">
        <v>143</v>
      </c>
      <c r="G214" s="13" t="s">
        <v>2444</v>
      </c>
      <c r="H214" s="13" t="s">
        <v>2445</v>
      </c>
      <c r="I214" s="14">
        <v>765</v>
      </c>
      <c r="K214" s="1"/>
    </row>
    <row r="215" spans="2:11" s="5" customFormat="1" x14ac:dyDescent="0.3">
      <c r="B215" s="112"/>
      <c r="C215" s="72"/>
      <c r="D215" s="12" t="s">
        <v>2446</v>
      </c>
      <c r="E215" s="13" t="s">
        <v>168</v>
      </c>
      <c r="F215" s="13" t="s">
        <v>143</v>
      </c>
      <c r="G215" s="13" t="s">
        <v>2447</v>
      </c>
      <c r="H215" s="13" t="s">
        <v>2448</v>
      </c>
      <c r="I215" s="14">
        <v>3400</v>
      </c>
      <c r="K215" s="1"/>
    </row>
    <row r="216" spans="2:11" s="5" customFormat="1" x14ac:dyDescent="0.3">
      <c r="B216" s="112"/>
      <c r="C216" s="72"/>
      <c r="D216" s="54"/>
      <c r="E216" s="63"/>
      <c r="F216" s="63"/>
      <c r="G216" s="63"/>
      <c r="H216" s="63"/>
      <c r="I216" s="64"/>
      <c r="K216" s="1"/>
    </row>
    <row r="217" spans="2:11" s="1" customFormat="1" x14ac:dyDescent="0.3">
      <c r="B217" s="108"/>
      <c r="C217" s="93" t="s">
        <v>5463</v>
      </c>
      <c r="D217" s="12"/>
      <c r="E217" s="13"/>
      <c r="F217" s="13"/>
      <c r="G217" s="13"/>
      <c r="H217" s="13"/>
      <c r="I217" s="14"/>
    </row>
    <row r="218" spans="2:11" s="12" customFormat="1" x14ac:dyDescent="0.3">
      <c r="B218" s="108"/>
      <c r="C218" s="11"/>
      <c r="D218" s="12" t="s">
        <v>5464</v>
      </c>
      <c r="E218" s="13" t="s">
        <v>168</v>
      </c>
      <c r="F218" s="18" t="s">
        <v>148</v>
      </c>
      <c r="G218" s="31" t="s">
        <v>5465</v>
      </c>
      <c r="H218" s="31" t="s">
        <v>5466</v>
      </c>
      <c r="I218" s="14">
        <v>275</v>
      </c>
      <c r="K218" s="1"/>
    </row>
    <row r="219" spans="2:11" s="12" customFormat="1" x14ac:dyDescent="0.3">
      <c r="B219" s="108"/>
      <c r="C219" s="11"/>
      <c r="D219" s="12" t="s">
        <v>5467</v>
      </c>
      <c r="E219" s="13" t="s">
        <v>168</v>
      </c>
      <c r="F219" s="18" t="s">
        <v>148</v>
      </c>
      <c r="G219" s="31" t="s">
        <v>5468</v>
      </c>
      <c r="H219" s="31" t="s">
        <v>5469</v>
      </c>
      <c r="I219" s="14">
        <v>525</v>
      </c>
      <c r="K219" s="1"/>
    </row>
    <row r="220" spans="2:11" s="12" customFormat="1" x14ac:dyDescent="0.3">
      <c r="B220" s="108"/>
      <c r="C220" s="11"/>
      <c r="D220" s="12" t="s">
        <v>5470</v>
      </c>
      <c r="E220" s="13" t="s">
        <v>168</v>
      </c>
      <c r="F220" s="18" t="s">
        <v>148</v>
      </c>
      <c r="G220" s="31" t="s">
        <v>5471</v>
      </c>
      <c r="H220" s="31" t="s">
        <v>5472</v>
      </c>
      <c r="I220" s="14">
        <v>795</v>
      </c>
      <c r="K220" s="1"/>
    </row>
    <row r="221" spans="2:11" s="12" customFormat="1" x14ac:dyDescent="0.3">
      <c r="B221" s="108"/>
      <c r="C221" s="11"/>
      <c r="D221" s="12" t="s">
        <v>5473</v>
      </c>
      <c r="E221" s="13" t="s">
        <v>168</v>
      </c>
      <c r="F221" s="18" t="s">
        <v>148</v>
      </c>
      <c r="G221" s="31" t="s">
        <v>5474</v>
      </c>
      <c r="H221" s="31" t="s">
        <v>5475</v>
      </c>
      <c r="I221" s="14">
        <v>995</v>
      </c>
      <c r="K221" s="1"/>
    </row>
    <row r="222" spans="2:11" s="12" customFormat="1" x14ac:dyDescent="0.3">
      <c r="B222" s="108"/>
      <c r="C222" s="11"/>
      <c r="D222" s="12" t="s">
        <v>5476</v>
      </c>
      <c r="E222" s="13" t="s">
        <v>168</v>
      </c>
      <c r="F222" s="18" t="s">
        <v>148</v>
      </c>
      <c r="G222" s="31" t="s">
        <v>5477</v>
      </c>
      <c r="H222" s="31" t="s">
        <v>5478</v>
      </c>
      <c r="I222" s="14">
        <v>4995</v>
      </c>
      <c r="K222" s="1"/>
    </row>
    <row r="223" spans="2:11" s="12" customFormat="1" x14ac:dyDescent="0.3">
      <c r="B223" s="108"/>
      <c r="C223" s="11"/>
      <c r="D223" s="12" t="s">
        <v>5479</v>
      </c>
      <c r="E223" s="13" t="s">
        <v>168</v>
      </c>
      <c r="F223" s="18" t="s">
        <v>148</v>
      </c>
      <c r="G223" s="31" t="s">
        <v>5480</v>
      </c>
      <c r="H223" s="31" t="s">
        <v>5481</v>
      </c>
      <c r="I223" s="14">
        <v>9995</v>
      </c>
      <c r="K223" s="1"/>
    </row>
    <row r="224" spans="2:11" s="1" customFormat="1" x14ac:dyDescent="0.3">
      <c r="B224" s="108"/>
      <c r="C224" s="11"/>
      <c r="D224" s="12"/>
      <c r="E224" s="13"/>
      <c r="F224" s="13"/>
      <c r="G224" s="13"/>
      <c r="H224" s="13"/>
      <c r="I224" s="14"/>
    </row>
    <row r="225" spans="1:11" s="79" customFormat="1" ht="15" customHeight="1" x14ac:dyDescent="0.3">
      <c r="A225" s="48"/>
      <c r="B225" s="94" t="s">
        <v>5482</v>
      </c>
      <c r="C225" s="95"/>
      <c r="D225" s="95"/>
      <c r="E225" s="24" t="s">
        <v>160</v>
      </c>
      <c r="F225" s="24" t="s">
        <v>161</v>
      </c>
      <c r="G225" s="24" t="s">
        <v>162</v>
      </c>
      <c r="H225" s="24" t="s">
        <v>60</v>
      </c>
      <c r="I225" s="24" t="s">
        <v>163</v>
      </c>
      <c r="K225" s="1"/>
    </row>
    <row r="226" spans="1:11" s="1" customFormat="1" x14ac:dyDescent="0.3">
      <c r="B226" s="112"/>
      <c r="C226" s="93" t="s">
        <v>2450</v>
      </c>
      <c r="D226" s="6"/>
      <c r="E226" s="63"/>
      <c r="F226" s="63"/>
      <c r="G226" s="63"/>
      <c r="H226" s="63"/>
      <c r="I226" s="64"/>
    </row>
    <row r="227" spans="1:11" s="1" customFormat="1" x14ac:dyDescent="0.3">
      <c r="B227" s="112"/>
      <c r="C227" s="12"/>
      <c r="D227" s="6"/>
      <c r="E227" s="63"/>
      <c r="F227" s="63"/>
      <c r="G227" s="63"/>
      <c r="H227" s="63"/>
      <c r="I227" s="64"/>
    </row>
    <row r="228" spans="1:11" s="1" customFormat="1" x14ac:dyDescent="0.3">
      <c r="B228" s="112"/>
      <c r="C228" s="93" t="s">
        <v>2451</v>
      </c>
      <c r="D228" s="6"/>
      <c r="E228" s="63"/>
      <c r="F228" s="63"/>
      <c r="G228" s="63"/>
      <c r="H228" s="63"/>
      <c r="I228" s="64"/>
    </row>
    <row r="229" spans="1:11" s="1" customFormat="1" x14ac:dyDescent="0.3">
      <c r="B229" s="108"/>
      <c r="D229" s="12" t="s">
        <v>2452</v>
      </c>
      <c r="E229" s="13" t="s">
        <v>646</v>
      </c>
      <c r="F229" s="13" t="s">
        <v>143</v>
      </c>
      <c r="G229" s="57" t="s">
        <v>2453</v>
      </c>
      <c r="H229" s="57" t="s">
        <v>2454</v>
      </c>
      <c r="I229" s="14">
        <v>90000</v>
      </c>
    </row>
    <row r="230" spans="1:11" s="1" customFormat="1" x14ac:dyDescent="0.3">
      <c r="B230" s="108"/>
      <c r="C230" s="11"/>
      <c r="D230" s="27" t="s">
        <v>2455</v>
      </c>
      <c r="E230" s="13"/>
      <c r="F230" s="13"/>
      <c r="G230" s="13"/>
      <c r="H230" s="13"/>
      <c r="I230" s="14"/>
    </row>
    <row r="231" spans="1:11" s="1" customFormat="1" x14ac:dyDescent="0.3">
      <c r="B231" s="108"/>
      <c r="C231" s="11"/>
      <c r="D231" s="6" t="s">
        <v>2456</v>
      </c>
      <c r="E231" s="13"/>
      <c r="F231" s="13"/>
      <c r="G231" s="13"/>
      <c r="H231" s="13"/>
      <c r="I231" s="14"/>
    </row>
    <row r="232" spans="1:11" s="1" customFormat="1" x14ac:dyDescent="0.3">
      <c r="B232" s="108"/>
      <c r="C232" s="11"/>
      <c r="D232" s="12"/>
      <c r="E232" s="13"/>
      <c r="F232" s="13"/>
      <c r="G232" s="13"/>
      <c r="H232" s="13"/>
      <c r="I232" s="14"/>
    </row>
    <row r="233" spans="1:11" s="1" customFormat="1" x14ac:dyDescent="0.3">
      <c r="B233" s="108"/>
      <c r="C233" s="93" t="s">
        <v>2457</v>
      </c>
      <c r="D233" s="12"/>
      <c r="E233" s="13"/>
      <c r="F233" s="13"/>
      <c r="G233" s="13"/>
      <c r="H233" s="13"/>
      <c r="I233" s="14"/>
    </row>
    <row r="234" spans="1:11" s="1" customFormat="1" x14ac:dyDescent="0.3">
      <c r="B234" s="108"/>
      <c r="C234" s="11"/>
      <c r="D234" s="12" t="s">
        <v>5483</v>
      </c>
      <c r="E234" s="13" t="s">
        <v>646</v>
      </c>
      <c r="F234" s="13" t="s">
        <v>143</v>
      </c>
      <c r="G234" s="13" t="s">
        <v>5484</v>
      </c>
      <c r="H234" s="13" t="s">
        <v>5485</v>
      </c>
      <c r="I234" s="14">
        <v>1850</v>
      </c>
    </row>
    <row r="235" spans="1:11" s="1" customFormat="1" x14ac:dyDescent="0.3">
      <c r="B235" s="108"/>
      <c r="C235" s="11"/>
      <c r="D235" s="12" t="s">
        <v>5486</v>
      </c>
      <c r="E235" s="13" t="s">
        <v>646</v>
      </c>
      <c r="F235" s="13" t="s">
        <v>143</v>
      </c>
      <c r="G235" s="13" t="s">
        <v>5487</v>
      </c>
      <c r="H235" s="13" t="s">
        <v>5488</v>
      </c>
      <c r="I235" s="14">
        <v>2500</v>
      </c>
    </row>
    <row r="236" spans="1:11" s="1" customFormat="1" x14ac:dyDescent="0.3">
      <c r="B236" s="108"/>
      <c r="C236" s="11"/>
      <c r="D236" s="12" t="s">
        <v>5489</v>
      </c>
      <c r="E236" s="13" t="s">
        <v>646</v>
      </c>
      <c r="F236" s="13" t="s">
        <v>143</v>
      </c>
      <c r="G236" s="13" t="s">
        <v>5490</v>
      </c>
      <c r="H236" s="13" t="s">
        <v>5491</v>
      </c>
      <c r="I236" s="14">
        <v>4400</v>
      </c>
    </row>
    <row r="237" spans="1:11" s="1" customFormat="1" x14ac:dyDescent="0.3">
      <c r="B237" s="108"/>
      <c r="C237" s="11"/>
      <c r="D237" s="12"/>
      <c r="E237" s="13"/>
      <c r="F237" s="13"/>
      <c r="G237" s="13"/>
      <c r="H237" s="13"/>
      <c r="I237" s="14"/>
    </row>
    <row r="238" spans="1:11" s="1" customFormat="1" x14ac:dyDescent="0.3">
      <c r="B238" s="108"/>
      <c r="C238" s="11"/>
      <c r="D238" s="6" t="s">
        <v>2567</v>
      </c>
      <c r="E238" s="13"/>
      <c r="F238" s="13"/>
      <c r="G238" s="13"/>
      <c r="H238" s="13"/>
      <c r="I238" s="14"/>
    </row>
    <row r="239" spans="1:11" s="1" customFormat="1" x14ac:dyDescent="0.3">
      <c r="B239" s="108"/>
      <c r="C239" s="11"/>
      <c r="D239" s="6" t="s">
        <v>2568</v>
      </c>
      <c r="E239" s="13"/>
      <c r="F239" s="13"/>
      <c r="G239" s="13"/>
      <c r="H239" s="13"/>
      <c r="I239" s="14"/>
    </row>
    <row r="240" spans="1:11" s="1" customFormat="1" x14ac:dyDescent="0.3">
      <c r="B240" s="108"/>
      <c r="C240" s="11"/>
      <c r="D240" s="12"/>
      <c r="E240" s="13"/>
      <c r="F240" s="13"/>
      <c r="G240" s="13"/>
      <c r="H240" s="13"/>
      <c r="I240" s="14"/>
    </row>
    <row r="241" spans="2:11" s="5" customFormat="1" x14ac:dyDescent="0.3">
      <c r="B241" s="92" t="s">
        <v>2569</v>
      </c>
      <c r="C241" s="96"/>
      <c r="D241" s="96"/>
      <c r="E241" s="24" t="s">
        <v>160</v>
      </c>
      <c r="F241" s="24" t="s">
        <v>161</v>
      </c>
      <c r="G241" s="24" t="s">
        <v>162</v>
      </c>
      <c r="H241" s="24" t="s">
        <v>60</v>
      </c>
      <c r="I241" s="24" t="s">
        <v>163</v>
      </c>
      <c r="K241" s="1"/>
    </row>
    <row r="242" spans="2:11" s="1" customFormat="1" ht="34.5" customHeight="1" x14ac:dyDescent="0.3">
      <c r="B242" s="108"/>
      <c r="C242" s="483" t="s">
        <v>5492</v>
      </c>
      <c r="D242" s="483"/>
      <c r="E242" s="483"/>
      <c r="F242" s="483"/>
      <c r="G242" s="483"/>
      <c r="H242" s="483"/>
      <c r="I242" s="485"/>
    </row>
    <row r="243" spans="2:11" s="1" customFormat="1" x14ac:dyDescent="0.3">
      <c r="B243" s="108"/>
      <c r="C243" s="97" t="s">
        <v>2571</v>
      </c>
      <c r="D243" s="12"/>
      <c r="E243" s="13"/>
      <c r="F243" s="13"/>
      <c r="G243" s="13"/>
      <c r="H243" s="13"/>
      <c r="I243" s="14"/>
    </row>
    <row r="244" spans="2:11" s="1" customFormat="1" x14ac:dyDescent="0.3">
      <c r="B244" s="108"/>
      <c r="C244" s="11"/>
      <c r="D244" s="12" t="s">
        <v>2572</v>
      </c>
      <c r="E244" s="13" t="s">
        <v>168</v>
      </c>
      <c r="F244" s="13" t="s">
        <v>148</v>
      </c>
      <c r="G244" s="13" t="s">
        <v>2573</v>
      </c>
      <c r="H244" s="13" t="s">
        <v>2574</v>
      </c>
      <c r="I244" s="14">
        <v>795</v>
      </c>
    </row>
    <row r="245" spans="2:11" s="1" customFormat="1" x14ac:dyDescent="0.3">
      <c r="B245" s="108"/>
      <c r="C245" s="11"/>
      <c r="D245" s="12" t="s">
        <v>2575</v>
      </c>
      <c r="E245" s="13" t="s">
        <v>168</v>
      </c>
      <c r="F245" s="13" t="s">
        <v>148</v>
      </c>
      <c r="G245" s="13" t="s">
        <v>2576</v>
      </c>
      <c r="H245" s="13" t="s">
        <v>2577</v>
      </c>
      <c r="I245" s="14">
        <v>3795</v>
      </c>
    </row>
    <row r="246" spans="2:11" s="1" customFormat="1" x14ac:dyDescent="0.3">
      <c r="B246" s="108"/>
      <c r="C246" s="11"/>
      <c r="D246" s="12" t="s">
        <v>2578</v>
      </c>
      <c r="E246" s="13" t="s">
        <v>168</v>
      </c>
      <c r="F246" s="13" t="s">
        <v>148</v>
      </c>
      <c r="G246" s="13" t="s">
        <v>2579</v>
      </c>
      <c r="H246" s="13" t="s">
        <v>2580</v>
      </c>
      <c r="I246" s="14">
        <v>6995</v>
      </c>
    </row>
    <row r="247" spans="2:11" s="1" customFormat="1" x14ac:dyDescent="0.3">
      <c r="B247" s="108"/>
      <c r="C247" s="11"/>
      <c r="D247" s="12" t="s">
        <v>2581</v>
      </c>
      <c r="E247" s="13" t="s">
        <v>168</v>
      </c>
      <c r="F247" s="13" t="s">
        <v>148</v>
      </c>
      <c r="G247" s="13" t="s">
        <v>2582</v>
      </c>
      <c r="H247" s="13" t="s">
        <v>2583</v>
      </c>
      <c r="I247" s="14">
        <v>11995</v>
      </c>
    </row>
    <row r="248" spans="2:11" s="1" customFormat="1" x14ac:dyDescent="0.3">
      <c r="B248" s="108"/>
      <c r="C248" s="11"/>
      <c r="D248" s="12"/>
      <c r="E248" s="13"/>
      <c r="F248" s="13"/>
      <c r="G248" s="13"/>
      <c r="H248" s="13"/>
      <c r="I248" s="14"/>
    </row>
    <row r="249" spans="2:11" s="1" customFormat="1" ht="96" customHeight="1" x14ac:dyDescent="0.3">
      <c r="B249" s="201"/>
      <c r="C249" s="202"/>
      <c r="D249" s="203" t="s">
        <v>2645</v>
      </c>
      <c r="E249" s="203"/>
      <c r="F249" s="203"/>
      <c r="G249" s="203"/>
      <c r="H249" s="203"/>
      <c r="I249" s="204"/>
    </row>
    <row r="250" spans="2:11" x14ac:dyDescent="0.3">
      <c r="K250" s="1"/>
    </row>
    <row r="251" spans="2:11" x14ac:dyDescent="0.3">
      <c r="K251" s="1"/>
    </row>
    <row r="252" spans="2:11" x14ac:dyDescent="0.3">
      <c r="K252" s="1"/>
    </row>
    <row r="253" spans="2:11" x14ac:dyDescent="0.3">
      <c r="K253" s="1"/>
    </row>
    <row r="254" spans="2:11" x14ac:dyDescent="0.3">
      <c r="K254" s="1"/>
    </row>
    <row r="255" spans="2:11" x14ac:dyDescent="0.3">
      <c r="K255" s="1"/>
    </row>
    <row r="256" spans="2:11" x14ac:dyDescent="0.3">
      <c r="K256" s="1"/>
    </row>
    <row r="257" spans="11:11" x14ac:dyDescent="0.3">
      <c r="K257" s="1"/>
    </row>
    <row r="258" spans="11:11" x14ac:dyDescent="0.3">
      <c r="K258" s="1"/>
    </row>
    <row r="259" spans="11:11" x14ac:dyDescent="0.3">
      <c r="K259" s="1"/>
    </row>
    <row r="260" spans="11:11" x14ac:dyDescent="0.3">
      <c r="K260" s="1"/>
    </row>
    <row r="261" spans="11:11" x14ac:dyDescent="0.3">
      <c r="K261" s="1"/>
    </row>
    <row r="262" spans="11:11" x14ac:dyDescent="0.3">
      <c r="K262" s="1"/>
    </row>
    <row r="263" spans="11:11" x14ac:dyDescent="0.3">
      <c r="K263" s="1"/>
    </row>
    <row r="264" spans="11:11" x14ac:dyDescent="0.3">
      <c r="K264" s="1"/>
    </row>
    <row r="265" spans="11:11" x14ac:dyDescent="0.3">
      <c r="K265" s="1"/>
    </row>
    <row r="266" spans="11:11" x14ac:dyDescent="0.3">
      <c r="K266" s="1"/>
    </row>
    <row r="267" spans="11:11" x14ac:dyDescent="0.3">
      <c r="K267" s="1"/>
    </row>
    <row r="268" spans="11:11" x14ac:dyDescent="0.3">
      <c r="K268" s="1"/>
    </row>
    <row r="269" spans="11:11" x14ac:dyDescent="0.3">
      <c r="K269" s="1"/>
    </row>
    <row r="270" spans="11:11" x14ac:dyDescent="0.3">
      <c r="K270" s="1"/>
    </row>
    <row r="271" spans="11:11" x14ac:dyDescent="0.3">
      <c r="K271" s="1"/>
    </row>
    <row r="272" spans="11:11" x14ac:dyDescent="0.3">
      <c r="K272" s="1"/>
    </row>
    <row r="273" spans="11:11" x14ac:dyDescent="0.3">
      <c r="K273" s="1"/>
    </row>
    <row r="274" spans="11:11" x14ac:dyDescent="0.3">
      <c r="K274" s="1"/>
    </row>
    <row r="275" spans="11:11" x14ac:dyDescent="0.3">
      <c r="K275" s="1"/>
    </row>
    <row r="276" spans="11:11" x14ac:dyDescent="0.3">
      <c r="K276" s="1"/>
    </row>
    <row r="277" spans="11:11" x14ac:dyDescent="0.3">
      <c r="K277" s="1"/>
    </row>
    <row r="278" spans="11:11" x14ac:dyDescent="0.3">
      <c r="K278" s="1"/>
    </row>
    <row r="279" spans="11:11" x14ac:dyDescent="0.3">
      <c r="K279" s="1"/>
    </row>
    <row r="280" spans="11:11" x14ac:dyDescent="0.3">
      <c r="K280" s="1"/>
    </row>
    <row r="281" spans="11:11" x14ac:dyDescent="0.3">
      <c r="K281" s="1"/>
    </row>
    <row r="282" spans="11:11" x14ac:dyDescent="0.3">
      <c r="K282" s="1"/>
    </row>
    <row r="283" spans="11:11" x14ac:dyDescent="0.3">
      <c r="K283" s="1"/>
    </row>
    <row r="284" spans="11:11" x14ac:dyDescent="0.3">
      <c r="K284" s="1"/>
    </row>
    <row r="285" spans="11:11" x14ac:dyDescent="0.3">
      <c r="K285" s="1"/>
    </row>
    <row r="286" spans="11:11" x14ac:dyDescent="0.3">
      <c r="K286" s="1"/>
    </row>
    <row r="287" spans="11:11" x14ac:dyDescent="0.3">
      <c r="K287" s="1"/>
    </row>
    <row r="288" spans="11:11" x14ac:dyDescent="0.3">
      <c r="K288" s="1"/>
    </row>
    <row r="289" spans="11:11" x14ac:dyDescent="0.3">
      <c r="K289" s="1"/>
    </row>
    <row r="290" spans="11:11" x14ac:dyDescent="0.3">
      <c r="K290" s="1"/>
    </row>
    <row r="291" spans="11:11" x14ac:dyDescent="0.3">
      <c r="K291" s="1"/>
    </row>
    <row r="292" spans="11:11" x14ac:dyDescent="0.3">
      <c r="K292" s="1"/>
    </row>
    <row r="293" spans="11:11" x14ac:dyDescent="0.3">
      <c r="K293" s="1"/>
    </row>
    <row r="294" spans="11:11" x14ac:dyDescent="0.3">
      <c r="K294" s="1"/>
    </row>
    <row r="295" spans="11:11" x14ac:dyDescent="0.3">
      <c r="K295" s="1"/>
    </row>
    <row r="296" spans="11:11" x14ac:dyDescent="0.3">
      <c r="K296" s="1"/>
    </row>
    <row r="297" spans="11:11" x14ac:dyDescent="0.3">
      <c r="K297" s="1"/>
    </row>
    <row r="298" spans="11:11" x14ac:dyDescent="0.3">
      <c r="K298" s="1"/>
    </row>
    <row r="299" spans="11:11" x14ac:dyDescent="0.3">
      <c r="K299" s="1"/>
    </row>
    <row r="300" spans="11:11" x14ac:dyDescent="0.3">
      <c r="K300" s="1"/>
    </row>
    <row r="301" spans="11:11" x14ac:dyDescent="0.3">
      <c r="K301" s="1"/>
    </row>
    <row r="302" spans="11:11" x14ac:dyDescent="0.3">
      <c r="K302" s="1"/>
    </row>
    <row r="303" spans="11:11" x14ac:dyDescent="0.3">
      <c r="K303" s="1"/>
    </row>
    <row r="304" spans="11:11" x14ac:dyDescent="0.3">
      <c r="K304" s="1"/>
    </row>
    <row r="305" spans="11:11" x14ac:dyDescent="0.3">
      <c r="K305" s="1"/>
    </row>
    <row r="306" spans="11:11" x14ac:dyDescent="0.3">
      <c r="K306" s="1"/>
    </row>
    <row r="307" spans="11:11" x14ac:dyDescent="0.3">
      <c r="K307" s="1"/>
    </row>
    <row r="308" spans="11:11" x14ac:dyDescent="0.3">
      <c r="K308" s="1"/>
    </row>
    <row r="309" spans="11:11" x14ac:dyDescent="0.3">
      <c r="K309" s="1"/>
    </row>
    <row r="310" spans="11:11" x14ac:dyDescent="0.3">
      <c r="K310" s="1"/>
    </row>
    <row r="311" spans="11:11" x14ac:dyDescent="0.3">
      <c r="K311" s="1"/>
    </row>
    <row r="312" spans="11:11" x14ac:dyDescent="0.3">
      <c r="K312" s="1"/>
    </row>
    <row r="313" spans="11:11" x14ac:dyDescent="0.3">
      <c r="K313" s="1"/>
    </row>
    <row r="314" spans="11:11" x14ac:dyDescent="0.3">
      <c r="K314" s="1"/>
    </row>
    <row r="315" spans="11:11" x14ac:dyDescent="0.3">
      <c r="K315" s="1"/>
    </row>
    <row r="316" spans="11:11" x14ac:dyDescent="0.3">
      <c r="K316" s="1"/>
    </row>
    <row r="317" spans="11:11" x14ac:dyDescent="0.3">
      <c r="K317" s="1"/>
    </row>
    <row r="318" spans="11:11" x14ac:dyDescent="0.3">
      <c r="K318" s="1"/>
    </row>
    <row r="319" spans="11:11" x14ac:dyDescent="0.3">
      <c r="K319" s="1"/>
    </row>
    <row r="320" spans="11:11" x14ac:dyDescent="0.3">
      <c r="K320" s="1"/>
    </row>
    <row r="321" spans="11:11" x14ac:dyDescent="0.3">
      <c r="K321" s="1"/>
    </row>
    <row r="322" spans="11:11" x14ac:dyDescent="0.3">
      <c r="K322" s="1"/>
    </row>
    <row r="323" spans="11:11" x14ac:dyDescent="0.3">
      <c r="K323" s="1"/>
    </row>
    <row r="324" spans="11:11" x14ac:dyDescent="0.3">
      <c r="K324" s="1"/>
    </row>
    <row r="325" spans="11:11" x14ac:dyDescent="0.3">
      <c r="K325" s="1"/>
    </row>
    <row r="326" spans="11:11" x14ac:dyDescent="0.3">
      <c r="K326" s="1"/>
    </row>
    <row r="327" spans="11:11" x14ac:dyDescent="0.3">
      <c r="K327" s="1"/>
    </row>
    <row r="328" spans="11:11" x14ac:dyDescent="0.3">
      <c r="K328" s="1"/>
    </row>
    <row r="329" spans="11:11" x14ac:dyDescent="0.3">
      <c r="K329" s="1"/>
    </row>
    <row r="330" spans="11:11" x14ac:dyDescent="0.3">
      <c r="K330" s="1"/>
    </row>
    <row r="331" spans="11:11" x14ac:dyDescent="0.3">
      <c r="K331" s="1"/>
    </row>
    <row r="332" spans="11:11" x14ac:dyDescent="0.3">
      <c r="K332" s="1"/>
    </row>
    <row r="333" spans="11:11" x14ac:dyDescent="0.3">
      <c r="K333" s="1"/>
    </row>
    <row r="334" spans="11:11" x14ac:dyDescent="0.3">
      <c r="K334" s="1"/>
    </row>
    <row r="335" spans="11:11" x14ac:dyDescent="0.3">
      <c r="K335" s="1"/>
    </row>
    <row r="336" spans="11:11" x14ac:dyDescent="0.3">
      <c r="K336" s="1"/>
    </row>
    <row r="337" spans="11:11" x14ac:dyDescent="0.3">
      <c r="K337" s="1"/>
    </row>
    <row r="338" spans="11:11" x14ac:dyDescent="0.3">
      <c r="K338" s="1"/>
    </row>
    <row r="339" spans="11:11" x14ac:dyDescent="0.3">
      <c r="K339" s="1"/>
    </row>
    <row r="340" spans="11:11" x14ac:dyDescent="0.3">
      <c r="K340" s="1"/>
    </row>
    <row r="341" spans="11:11" x14ac:dyDescent="0.3">
      <c r="K341" s="1"/>
    </row>
    <row r="342" spans="11:11" x14ac:dyDescent="0.3">
      <c r="K342" s="1"/>
    </row>
    <row r="343" spans="11:11" x14ac:dyDescent="0.3">
      <c r="K343" s="1"/>
    </row>
    <row r="344" spans="11:11" x14ac:dyDescent="0.3">
      <c r="K344" s="1"/>
    </row>
    <row r="345" spans="11:11" x14ac:dyDescent="0.3">
      <c r="K345" s="1"/>
    </row>
    <row r="346" spans="11:11" x14ac:dyDescent="0.3">
      <c r="K346" s="1"/>
    </row>
    <row r="347" spans="11:11" x14ac:dyDescent="0.3">
      <c r="K347" s="1"/>
    </row>
    <row r="348" spans="11:11" x14ac:dyDescent="0.3">
      <c r="K348" s="1"/>
    </row>
    <row r="349" spans="11:11" x14ac:dyDescent="0.3">
      <c r="K349" s="1"/>
    </row>
    <row r="350" spans="11:11" x14ac:dyDescent="0.3">
      <c r="K350" s="1"/>
    </row>
    <row r="351" spans="11:11" x14ac:dyDescent="0.3">
      <c r="K351" s="1"/>
    </row>
    <row r="352" spans="11:11" x14ac:dyDescent="0.3">
      <c r="K352" s="1"/>
    </row>
    <row r="353" spans="11:11" x14ac:dyDescent="0.3">
      <c r="K353" s="1"/>
    </row>
    <row r="354" spans="11:11" x14ac:dyDescent="0.3">
      <c r="K354" s="1"/>
    </row>
    <row r="355" spans="11:11" x14ac:dyDescent="0.3">
      <c r="K355" s="1"/>
    </row>
    <row r="356" spans="11:11" x14ac:dyDescent="0.3">
      <c r="K356" s="1"/>
    </row>
    <row r="357" spans="11:11" x14ac:dyDescent="0.3">
      <c r="K357" s="1"/>
    </row>
    <row r="358" spans="11:11" x14ac:dyDescent="0.3">
      <c r="K358" s="1"/>
    </row>
    <row r="359" spans="11:11" x14ac:dyDescent="0.3">
      <c r="K359" s="1"/>
    </row>
    <row r="360" spans="11:11" x14ac:dyDescent="0.3">
      <c r="K360" s="1"/>
    </row>
    <row r="361" spans="11:11" x14ac:dyDescent="0.3">
      <c r="K361" s="1"/>
    </row>
    <row r="362" spans="11:11" x14ac:dyDescent="0.3">
      <c r="K362" s="1"/>
    </row>
    <row r="363" spans="11:11" x14ac:dyDescent="0.3">
      <c r="K363" s="1"/>
    </row>
    <row r="364" spans="11:11" x14ac:dyDescent="0.3">
      <c r="K364" s="1"/>
    </row>
    <row r="365" spans="11:11" x14ac:dyDescent="0.3">
      <c r="K365" s="1"/>
    </row>
    <row r="366" spans="11:11" x14ac:dyDescent="0.3">
      <c r="K366" s="1"/>
    </row>
    <row r="367" spans="11:11" x14ac:dyDescent="0.3">
      <c r="K367" s="1"/>
    </row>
    <row r="368" spans="11:11" x14ac:dyDescent="0.3">
      <c r="K368" s="1"/>
    </row>
    <row r="369" spans="11:11" x14ac:dyDescent="0.3">
      <c r="K369" s="1"/>
    </row>
    <row r="370" spans="11:11" x14ac:dyDescent="0.3">
      <c r="K370" s="1"/>
    </row>
    <row r="371" spans="11:11" x14ac:dyDescent="0.3">
      <c r="K371" s="1"/>
    </row>
    <row r="372" spans="11:11" x14ac:dyDescent="0.3">
      <c r="K372" s="1"/>
    </row>
    <row r="373" spans="11:11" x14ac:dyDescent="0.3">
      <c r="K373" s="1"/>
    </row>
    <row r="374" spans="11:11" x14ac:dyDescent="0.3">
      <c r="K374" s="1"/>
    </row>
    <row r="375" spans="11:11" x14ac:dyDescent="0.3">
      <c r="K375" s="1"/>
    </row>
    <row r="376" spans="11:11" x14ac:dyDescent="0.3">
      <c r="K376" s="1"/>
    </row>
    <row r="377" spans="11:11" x14ac:dyDescent="0.3">
      <c r="K377" s="1"/>
    </row>
    <row r="378" spans="11:11" x14ac:dyDescent="0.3">
      <c r="K378" s="1"/>
    </row>
    <row r="379" spans="11:11" x14ac:dyDescent="0.3">
      <c r="K379" s="1"/>
    </row>
    <row r="380" spans="11:11" x14ac:dyDescent="0.3">
      <c r="K380" s="1"/>
    </row>
    <row r="381" spans="11:11" x14ac:dyDescent="0.3">
      <c r="K381" s="1"/>
    </row>
    <row r="382" spans="11:11" x14ac:dyDescent="0.3">
      <c r="K382" s="1"/>
    </row>
    <row r="383" spans="11:11" x14ac:dyDescent="0.3">
      <c r="K383" s="1"/>
    </row>
    <row r="384" spans="11:11" x14ac:dyDescent="0.3">
      <c r="K384" s="1"/>
    </row>
    <row r="385" spans="11:11" x14ac:dyDescent="0.3">
      <c r="K385" s="1"/>
    </row>
    <row r="386" spans="11:11" x14ac:dyDescent="0.3">
      <c r="K386" s="1"/>
    </row>
    <row r="387" spans="11:11" x14ac:dyDescent="0.3">
      <c r="K387" s="1"/>
    </row>
    <row r="388" spans="11:11" x14ac:dyDescent="0.3">
      <c r="K388" s="1"/>
    </row>
    <row r="389" spans="11:11" x14ac:dyDescent="0.3">
      <c r="K389" s="1"/>
    </row>
    <row r="390" spans="11:11" x14ac:dyDescent="0.3">
      <c r="K390" s="1"/>
    </row>
    <row r="391" spans="11:11" x14ac:dyDescent="0.3">
      <c r="K391" s="1"/>
    </row>
    <row r="392" spans="11:11" x14ac:dyDescent="0.3">
      <c r="K392" s="1"/>
    </row>
    <row r="393" spans="11:11" x14ac:dyDescent="0.3">
      <c r="K393" s="1"/>
    </row>
    <row r="394" spans="11:11" x14ac:dyDescent="0.3">
      <c r="K394" s="1"/>
    </row>
    <row r="395" spans="11:11" x14ac:dyDescent="0.3">
      <c r="K395" s="1"/>
    </row>
    <row r="396" spans="11:11" x14ac:dyDescent="0.3">
      <c r="K396" s="1"/>
    </row>
    <row r="397" spans="11:11" x14ac:dyDescent="0.3">
      <c r="K397" s="1"/>
    </row>
    <row r="398" spans="11:11" x14ac:dyDescent="0.3">
      <c r="K398" s="1"/>
    </row>
    <row r="399" spans="11:11" x14ac:dyDescent="0.3">
      <c r="K399" s="1"/>
    </row>
    <row r="400" spans="11:11" x14ac:dyDescent="0.3">
      <c r="K400" s="1"/>
    </row>
    <row r="401" spans="11:11" x14ac:dyDescent="0.3">
      <c r="K401" s="1"/>
    </row>
    <row r="402" spans="11:11" x14ac:dyDescent="0.3">
      <c r="K402" s="1"/>
    </row>
    <row r="403" spans="11:11" x14ac:dyDescent="0.3">
      <c r="K403" s="1"/>
    </row>
    <row r="404" spans="11:11" x14ac:dyDescent="0.3">
      <c r="K404" s="1"/>
    </row>
    <row r="405" spans="11:11" x14ac:dyDescent="0.3">
      <c r="K405" s="1"/>
    </row>
    <row r="406" spans="11:11" x14ac:dyDescent="0.3">
      <c r="K406" s="1"/>
    </row>
    <row r="407" spans="11:11" x14ac:dyDescent="0.3">
      <c r="K407" s="1"/>
    </row>
    <row r="408" spans="11:11" x14ac:dyDescent="0.3">
      <c r="K408" s="1"/>
    </row>
    <row r="409" spans="11:11" x14ac:dyDescent="0.3">
      <c r="K409" s="1"/>
    </row>
    <row r="410" spans="11:11" x14ac:dyDescent="0.3">
      <c r="K410" s="1"/>
    </row>
    <row r="411" spans="11:11" x14ac:dyDescent="0.3">
      <c r="K411" s="1"/>
    </row>
    <row r="412" spans="11:11" x14ac:dyDescent="0.3">
      <c r="K412" s="1"/>
    </row>
    <row r="413" spans="11:11" x14ac:dyDescent="0.3">
      <c r="K413" s="1"/>
    </row>
    <row r="414" spans="11:11" x14ac:dyDescent="0.3">
      <c r="K414" s="1"/>
    </row>
    <row r="415" spans="11:11" x14ac:dyDescent="0.3">
      <c r="K415" s="1"/>
    </row>
    <row r="416" spans="11:11" x14ac:dyDescent="0.3">
      <c r="K416" s="1"/>
    </row>
    <row r="417" spans="11:11" x14ac:dyDescent="0.3">
      <c r="K417" s="1"/>
    </row>
    <row r="418" spans="11:11" x14ac:dyDescent="0.3">
      <c r="K418" s="1"/>
    </row>
    <row r="419" spans="11:11" x14ac:dyDescent="0.3">
      <c r="K419" s="1"/>
    </row>
    <row r="420" spans="11:11" x14ac:dyDescent="0.3">
      <c r="K420" s="1"/>
    </row>
    <row r="421" spans="11:11" x14ac:dyDescent="0.3">
      <c r="K421" s="1"/>
    </row>
    <row r="422" spans="11:11" x14ac:dyDescent="0.3">
      <c r="K422" s="1"/>
    </row>
    <row r="423" spans="11:11" x14ac:dyDescent="0.3">
      <c r="K423" s="1"/>
    </row>
    <row r="424" spans="11:11" x14ac:dyDescent="0.3">
      <c r="K424" s="1"/>
    </row>
    <row r="425" spans="11:11" x14ac:dyDescent="0.3">
      <c r="K425" s="1"/>
    </row>
    <row r="426" spans="11:11" x14ac:dyDescent="0.3">
      <c r="K426" s="1"/>
    </row>
    <row r="427" spans="11:11" x14ac:dyDescent="0.3">
      <c r="K427" s="1"/>
    </row>
    <row r="428" spans="11:11" x14ac:dyDescent="0.3">
      <c r="K428" s="1"/>
    </row>
    <row r="429" spans="11:11" x14ac:dyDescent="0.3">
      <c r="K429" s="1"/>
    </row>
    <row r="430" spans="11:11" x14ac:dyDescent="0.3">
      <c r="K430" s="1"/>
    </row>
    <row r="431" spans="11:11" x14ac:dyDescent="0.3">
      <c r="K431" s="1"/>
    </row>
    <row r="432" spans="11:11" x14ac:dyDescent="0.3">
      <c r="K432" s="1"/>
    </row>
    <row r="433" spans="11:11" x14ac:dyDescent="0.3">
      <c r="K433" s="1"/>
    </row>
    <row r="434" spans="11:11" x14ac:dyDescent="0.3">
      <c r="K434" s="1"/>
    </row>
    <row r="435" spans="11:11" x14ac:dyDescent="0.3">
      <c r="K435" s="1"/>
    </row>
    <row r="436" spans="11:11" x14ac:dyDescent="0.3">
      <c r="K436" s="1"/>
    </row>
    <row r="437" spans="11:11" x14ac:dyDescent="0.3">
      <c r="K437" s="1"/>
    </row>
    <row r="438" spans="11:11" x14ac:dyDescent="0.3">
      <c r="K438" s="1"/>
    </row>
    <row r="439" spans="11:11" x14ac:dyDescent="0.3">
      <c r="K439" s="1"/>
    </row>
    <row r="440" spans="11:11" x14ac:dyDescent="0.3">
      <c r="K440" s="1"/>
    </row>
    <row r="441" spans="11:11" x14ac:dyDescent="0.3">
      <c r="K441" s="1"/>
    </row>
    <row r="442" spans="11:11" x14ac:dyDescent="0.3">
      <c r="K442" s="1"/>
    </row>
    <row r="443" spans="11:11" x14ac:dyDescent="0.3">
      <c r="K443" s="1"/>
    </row>
    <row r="444" spans="11:11" x14ac:dyDescent="0.3">
      <c r="K444" s="1"/>
    </row>
    <row r="445" spans="11:11" x14ac:dyDescent="0.3">
      <c r="K445" s="1"/>
    </row>
    <row r="446" spans="11:11" x14ac:dyDescent="0.3">
      <c r="K446" s="1"/>
    </row>
    <row r="447" spans="11:11" x14ac:dyDescent="0.3">
      <c r="K447" s="1"/>
    </row>
    <row r="448" spans="11:11" x14ac:dyDescent="0.3">
      <c r="K448" s="1"/>
    </row>
    <row r="449" spans="11:11" x14ac:dyDescent="0.3">
      <c r="K449" s="1"/>
    </row>
    <row r="450" spans="11:11" x14ac:dyDescent="0.3">
      <c r="K450" s="1"/>
    </row>
    <row r="451" spans="11:11" x14ac:dyDescent="0.3">
      <c r="K451" s="1"/>
    </row>
    <row r="452" spans="11:11" x14ac:dyDescent="0.3">
      <c r="K452" s="1"/>
    </row>
    <row r="453" spans="11:11" x14ac:dyDescent="0.3">
      <c r="K453" s="1"/>
    </row>
    <row r="454" spans="11:11" x14ac:dyDescent="0.3">
      <c r="K454" s="1"/>
    </row>
    <row r="455" spans="11:11" x14ac:dyDescent="0.3">
      <c r="K455" s="1"/>
    </row>
    <row r="456" spans="11:11" x14ac:dyDescent="0.3">
      <c r="K456" s="1"/>
    </row>
    <row r="457" spans="11:11" x14ac:dyDescent="0.3">
      <c r="K457" s="1"/>
    </row>
    <row r="458" spans="11:11" x14ac:dyDescent="0.3">
      <c r="K458" s="1"/>
    </row>
    <row r="459" spans="11:11" x14ac:dyDescent="0.3">
      <c r="K459" s="1"/>
    </row>
    <row r="460" spans="11:11" x14ac:dyDescent="0.3">
      <c r="K460" s="1"/>
    </row>
    <row r="461" spans="11:11" x14ac:dyDescent="0.3">
      <c r="K461" s="1"/>
    </row>
    <row r="462" spans="11:11" x14ac:dyDescent="0.3">
      <c r="K462" s="1"/>
    </row>
    <row r="463" spans="11:11" x14ac:dyDescent="0.3">
      <c r="K463" s="1"/>
    </row>
    <row r="464" spans="11:11" x14ac:dyDescent="0.3">
      <c r="K464" s="1"/>
    </row>
    <row r="465" spans="11:11" x14ac:dyDescent="0.3">
      <c r="K465" s="1"/>
    </row>
    <row r="466" spans="11:11" x14ac:dyDescent="0.3">
      <c r="K466" s="1"/>
    </row>
    <row r="467" spans="11:11" x14ac:dyDescent="0.3">
      <c r="K467" s="1"/>
    </row>
    <row r="468" spans="11:11" x14ac:dyDescent="0.3">
      <c r="K468" s="1"/>
    </row>
    <row r="469" spans="11:11" x14ac:dyDescent="0.3">
      <c r="K469" s="1"/>
    </row>
    <row r="470" spans="11:11" x14ac:dyDescent="0.3">
      <c r="K470" s="1"/>
    </row>
    <row r="471" spans="11:11" x14ac:dyDescent="0.3">
      <c r="K471" s="1"/>
    </row>
    <row r="472" spans="11:11" x14ac:dyDescent="0.3">
      <c r="K472" s="1"/>
    </row>
    <row r="473" spans="11:11" x14ac:dyDescent="0.3">
      <c r="K473" s="1"/>
    </row>
    <row r="474" spans="11:11" x14ac:dyDescent="0.3">
      <c r="K474" s="1"/>
    </row>
    <row r="475" spans="11:11" x14ac:dyDescent="0.3">
      <c r="K475" s="1"/>
    </row>
    <row r="476" spans="11:11" x14ac:dyDescent="0.3">
      <c r="K476" s="1"/>
    </row>
    <row r="477" spans="11:11" x14ac:dyDescent="0.3">
      <c r="K477" s="1"/>
    </row>
    <row r="478" spans="11:11" x14ac:dyDescent="0.3">
      <c r="K478" s="1"/>
    </row>
    <row r="479" spans="11:11" x14ac:dyDescent="0.3">
      <c r="K479" s="1"/>
    </row>
    <row r="480" spans="11:11" x14ac:dyDescent="0.3">
      <c r="K480" s="1"/>
    </row>
    <row r="481" spans="11:11" x14ac:dyDescent="0.3">
      <c r="K481" s="1"/>
    </row>
    <row r="482" spans="11:11" x14ac:dyDescent="0.3">
      <c r="K482" s="1"/>
    </row>
    <row r="483" spans="11:11" x14ac:dyDescent="0.3">
      <c r="K483" s="1"/>
    </row>
    <row r="484" spans="11:11" x14ac:dyDescent="0.3">
      <c r="K484" s="1"/>
    </row>
    <row r="485" spans="11:11" x14ac:dyDescent="0.3">
      <c r="K485" s="1"/>
    </row>
    <row r="486" spans="11:11" x14ac:dyDescent="0.3">
      <c r="K486" s="1"/>
    </row>
    <row r="487" spans="11:11" x14ac:dyDescent="0.3">
      <c r="K487" s="1"/>
    </row>
    <row r="488" spans="11:11" x14ac:dyDescent="0.3">
      <c r="K488" s="1"/>
    </row>
    <row r="489" spans="11:11" x14ac:dyDescent="0.3">
      <c r="K489" s="1"/>
    </row>
    <row r="490" spans="11:11" x14ac:dyDescent="0.3">
      <c r="K490" s="1"/>
    </row>
    <row r="491" spans="11:11" x14ac:dyDescent="0.3">
      <c r="K491" s="1"/>
    </row>
    <row r="492" spans="11:11" x14ac:dyDescent="0.3">
      <c r="K492" s="1"/>
    </row>
    <row r="493" spans="11:11" x14ac:dyDescent="0.3">
      <c r="K493" s="1"/>
    </row>
    <row r="494" spans="11:11" x14ac:dyDescent="0.3">
      <c r="K494" s="1"/>
    </row>
    <row r="495" spans="11:11" x14ac:dyDescent="0.3">
      <c r="K495" s="1"/>
    </row>
    <row r="496" spans="11:11" x14ac:dyDescent="0.3">
      <c r="K496" s="1"/>
    </row>
    <row r="497" spans="11:11" x14ac:dyDescent="0.3">
      <c r="K497" s="1"/>
    </row>
    <row r="498" spans="11:11" x14ac:dyDescent="0.3">
      <c r="K498" s="1"/>
    </row>
    <row r="499" spans="11:11" x14ac:dyDescent="0.3">
      <c r="K499" s="1"/>
    </row>
    <row r="500" spans="11:11" x14ac:dyDescent="0.3">
      <c r="K500" s="1"/>
    </row>
    <row r="501" spans="11:11" x14ac:dyDescent="0.3">
      <c r="K501" s="1"/>
    </row>
    <row r="502" spans="11:11" x14ac:dyDescent="0.3">
      <c r="K502" s="1"/>
    </row>
    <row r="503" spans="11:11" x14ac:dyDescent="0.3">
      <c r="K503" s="1"/>
    </row>
    <row r="504" spans="11:11" x14ac:dyDescent="0.3">
      <c r="K504" s="1"/>
    </row>
    <row r="505" spans="11:11" x14ac:dyDescent="0.3">
      <c r="K505" s="1"/>
    </row>
    <row r="506" spans="11:11" x14ac:dyDescent="0.3">
      <c r="K506" s="1"/>
    </row>
    <row r="507" spans="11:11" x14ac:dyDescent="0.3">
      <c r="K507" s="1"/>
    </row>
    <row r="508" spans="11:11" x14ac:dyDescent="0.3">
      <c r="K508" s="1"/>
    </row>
    <row r="509" spans="11:11" x14ac:dyDescent="0.3">
      <c r="K509" s="1"/>
    </row>
    <row r="510" spans="11:11" x14ac:dyDescent="0.3">
      <c r="K510" s="1"/>
    </row>
    <row r="511" spans="11:11" x14ac:dyDescent="0.3">
      <c r="K511" s="1"/>
    </row>
    <row r="512" spans="11:11" x14ac:dyDescent="0.3">
      <c r="K512" s="1"/>
    </row>
    <row r="513" spans="11:11" x14ac:dyDescent="0.3">
      <c r="K513" s="1"/>
    </row>
    <row r="514" spans="11:11" x14ac:dyDescent="0.3">
      <c r="K514" s="1"/>
    </row>
    <row r="515" spans="11:11" x14ac:dyDescent="0.3">
      <c r="K515" s="1"/>
    </row>
    <row r="516" spans="11:11" x14ac:dyDescent="0.3">
      <c r="K516" s="1"/>
    </row>
    <row r="517" spans="11:11" x14ac:dyDescent="0.3">
      <c r="K517" s="1"/>
    </row>
    <row r="518" spans="11:11" x14ac:dyDescent="0.3">
      <c r="K518" s="1"/>
    </row>
    <row r="519" spans="11:11" x14ac:dyDescent="0.3">
      <c r="K519" s="1"/>
    </row>
    <row r="520" spans="11:11" x14ac:dyDescent="0.3">
      <c r="K520" s="1"/>
    </row>
    <row r="521" spans="11:11" x14ac:dyDescent="0.3">
      <c r="K521" s="1"/>
    </row>
    <row r="522" spans="11:11" x14ac:dyDescent="0.3">
      <c r="K522" s="1"/>
    </row>
    <row r="523" spans="11:11" x14ac:dyDescent="0.3">
      <c r="K523" s="1"/>
    </row>
    <row r="524" spans="11:11" x14ac:dyDescent="0.3">
      <c r="K524" s="1"/>
    </row>
    <row r="525" spans="11:11" x14ac:dyDescent="0.3">
      <c r="K525" s="1"/>
    </row>
    <row r="526" spans="11:11" x14ac:dyDescent="0.3">
      <c r="K526" s="1"/>
    </row>
    <row r="527" spans="11:11" x14ac:dyDescent="0.3">
      <c r="K527" s="1"/>
    </row>
    <row r="528" spans="11:11" x14ac:dyDescent="0.3">
      <c r="K528" s="1"/>
    </row>
    <row r="529" spans="11:11" x14ac:dyDescent="0.3">
      <c r="K529" s="1"/>
    </row>
    <row r="530" spans="11:11" x14ac:dyDescent="0.3">
      <c r="K530" s="1"/>
    </row>
    <row r="531" spans="11:11" x14ac:dyDescent="0.3">
      <c r="K531" s="1"/>
    </row>
    <row r="532" spans="11:11" x14ac:dyDescent="0.3">
      <c r="K532" s="1"/>
    </row>
    <row r="533" spans="11:11" x14ac:dyDescent="0.3">
      <c r="K533" s="1"/>
    </row>
    <row r="534" spans="11:11" x14ac:dyDescent="0.3">
      <c r="K534" s="1"/>
    </row>
    <row r="535" spans="11:11" x14ac:dyDescent="0.3">
      <c r="K535" s="1"/>
    </row>
    <row r="536" spans="11:11" x14ac:dyDescent="0.3">
      <c r="K536" s="1"/>
    </row>
    <row r="537" spans="11:11" x14ac:dyDescent="0.3">
      <c r="K537" s="1"/>
    </row>
    <row r="538" spans="11:11" x14ac:dyDescent="0.3">
      <c r="K538" s="1"/>
    </row>
    <row r="539" spans="11:11" x14ac:dyDescent="0.3">
      <c r="K539" s="1"/>
    </row>
    <row r="540" spans="11:11" x14ac:dyDescent="0.3">
      <c r="K540" s="1"/>
    </row>
    <row r="541" spans="11:11" x14ac:dyDescent="0.3">
      <c r="K541" s="1"/>
    </row>
    <row r="542" spans="11:11" x14ac:dyDescent="0.3">
      <c r="K542" s="1"/>
    </row>
    <row r="543" spans="11:11" x14ac:dyDescent="0.3">
      <c r="K543" s="1"/>
    </row>
    <row r="544" spans="11:11" x14ac:dyDescent="0.3">
      <c r="K544" s="1"/>
    </row>
    <row r="545" spans="11:11" x14ac:dyDescent="0.3">
      <c r="K545" s="1"/>
    </row>
    <row r="546" spans="11:11" x14ac:dyDescent="0.3">
      <c r="K546" s="1"/>
    </row>
    <row r="547" spans="11:11" x14ac:dyDescent="0.3">
      <c r="K547" s="1"/>
    </row>
    <row r="548" spans="11:11" x14ac:dyDescent="0.3">
      <c r="K548" s="1"/>
    </row>
    <row r="549" spans="11:11" x14ac:dyDescent="0.3">
      <c r="K549" s="1"/>
    </row>
    <row r="550" spans="11:11" x14ac:dyDescent="0.3">
      <c r="K550" s="1"/>
    </row>
    <row r="551" spans="11:11" x14ac:dyDescent="0.3">
      <c r="K551" s="1"/>
    </row>
    <row r="552" spans="11:11" x14ac:dyDescent="0.3">
      <c r="K552" s="1"/>
    </row>
    <row r="553" spans="11:11" x14ac:dyDescent="0.3">
      <c r="K553" s="1"/>
    </row>
    <row r="554" spans="11:11" x14ac:dyDescent="0.3">
      <c r="K554" s="1"/>
    </row>
    <row r="555" spans="11:11" x14ac:dyDescent="0.3">
      <c r="K555" s="1"/>
    </row>
    <row r="556" spans="11:11" x14ac:dyDescent="0.3">
      <c r="K556" s="1"/>
    </row>
    <row r="557" spans="11:11" x14ac:dyDescent="0.3">
      <c r="K557" s="1"/>
    </row>
    <row r="558" spans="11:11" x14ac:dyDescent="0.3">
      <c r="K558" s="1"/>
    </row>
    <row r="559" spans="11:11" x14ac:dyDescent="0.3">
      <c r="K559" s="1"/>
    </row>
    <row r="560" spans="11:11" x14ac:dyDescent="0.3">
      <c r="K560" s="1"/>
    </row>
    <row r="561" spans="11:11" x14ac:dyDescent="0.3">
      <c r="K561" s="1"/>
    </row>
    <row r="562" spans="11:11" x14ac:dyDescent="0.3">
      <c r="K562" s="1"/>
    </row>
    <row r="563" spans="11:11" x14ac:dyDescent="0.3">
      <c r="K563" s="1"/>
    </row>
    <row r="564" spans="11:11" x14ac:dyDescent="0.3">
      <c r="K564" s="1"/>
    </row>
    <row r="565" spans="11:11" x14ac:dyDescent="0.3">
      <c r="K565" s="1"/>
    </row>
    <row r="566" spans="11:11" x14ac:dyDescent="0.3">
      <c r="K566" s="1"/>
    </row>
    <row r="567" spans="11:11" x14ac:dyDescent="0.3">
      <c r="K567" s="1"/>
    </row>
    <row r="568" spans="11:11" x14ac:dyDescent="0.3">
      <c r="K568" s="1"/>
    </row>
    <row r="569" spans="11:11" x14ac:dyDescent="0.3">
      <c r="K569" s="1"/>
    </row>
    <row r="570" spans="11:11" x14ac:dyDescent="0.3">
      <c r="K570" s="1"/>
    </row>
    <row r="571" spans="11:11" x14ac:dyDescent="0.3">
      <c r="K571" s="1"/>
    </row>
    <row r="572" spans="11:11" x14ac:dyDescent="0.3">
      <c r="K572" s="1"/>
    </row>
    <row r="573" spans="11:11" x14ac:dyDescent="0.3">
      <c r="K573" s="1"/>
    </row>
    <row r="574" spans="11:11" x14ac:dyDescent="0.3">
      <c r="K574" s="1"/>
    </row>
    <row r="575" spans="11:11" x14ac:dyDescent="0.3">
      <c r="K575" s="1"/>
    </row>
    <row r="576" spans="11:11" x14ac:dyDescent="0.3">
      <c r="K576" s="1"/>
    </row>
    <row r="577" spans="11:11" x14ac:dyDescent="0.3">
      <c r="K577" s="1"/>
    </row>
    <row r="578" spans="11:11" x14ac:dyDescent="0.3">
      <c r="K578" s="1"/>
    </row>
    <row r="579" spans="11:11" x14ac:dyDescent="0.3">
      <c r="K579" s="1"/>
    </row>
    <row r="580" spans="11:11" x14ac:dyDescent="0.3">
      <c r="K580" s="1"/>
    </row>
    <row r="581" spans="11:11" x14ac:dyDescent="0.3">
      <c r="K581" s="1"/>
    </row>
    <row r="582" spans="11:11" x14ac:dyDescent="0.3">
      <c r="K582" s="1"/>
    </row>
    <row r="583" spans="11:11" x14ac:dyDescent="0.3">
      <c r="K583" s="1"/>
    </row>
    <row r="584" spans="11:11" x14ac:dyDescent="0.3">
      <c r="K584" s="1"/>
    </row>
    <row r="585" spans="11:11" x14ac:dyDescent="0.3">
      <c r="K585" s="1"/>
    </row>
    <row r="586" spans="11:11" x14ac:dyDescent="0.3">
      <c r="K586" s="1"/>
    </row>
    <row r="587" spans="11:11" x14ac:dyDescent="0.3">
      <c r="K587" s="1"/>
    </row>
    <row r="588" spans="11:11" x14ac:dyDescent="0.3">
      <c r="K588" s="1"/>
    </row>
    <row r="589" spans="11:11" x14ac:dyDescent="0.3">
      <c r="K589" s="1"/>
    </row>
    <row r="590" spans="11:11" x14ac:dyDescent="0.3">
      <c r="K590" s="1"/>
    </row>
    <row r="591" spans="11:11" x14ac:dyDescent="0.3">
      <c r="K591" s="1"/>
    </row>
    <row r="592" spans="11:11" x14ac:dyDescent="0.3">
      <c r="K592" s="1"/>
    </row>
    <row r="593" spans="11:11" x14ac:dyDescent="0.3">
      <c r="K593" s="1"/>
    </row>
    <row r="594" spans="11:11" x14ac:dyDescent="0.3">
      <c r="K594" s="1"/>
    </row>
    <row r="595" spans="11:11" x14ac:dyDescent="0.3">
      <c r="K595" s="1"/>
    </row>
    <row r="596" spans="11:11" x14ac:dyDescent="0.3">
      <c r="K596" s="1"/>
    </row>
    <row r="597" spans="11:11" x14ac:dyDescent="0.3">
      <c r="K597" s="1"/>
    </row>
    <row r="598" spans="11:11" x14ac:dyDescent="0.3">
      <c r="K598" s="1"/>
    </row>
    <row r="599" spans="11:11" x14ac:dyDescent="0.3">
      <c r="K599" s="1"/>
    </row>
    <row r="600" spans="11:11" x14ac:dyDescent="0.3">
      <c r="K600" s="1"/>
    </row>
    <row r="601" spans="11:11" x14ac:dyDescent="0.3">
      <c r="K601" s="1"/>
    </row>
    <row r="602" spans="11:11" x14ac:dyDescent="0.3">
      <c r="K602" s="1"/>
    </row>
    <row r="603" spans="11:11" x14ac:dyDescent="0.3">
      <c r="K603" s="1"/>
    </row>
    <row r="604" spans="11:11" x14ac:dyDescent="0.3">
      <c r="K604" s="1"/>
    </row>
    <row r="605" spans="11:11" x14ac:dyDescent="0.3">
      <c r="K605" s="1"/>
    </row>
    <row r="606" spans="11:11" x14ac:dyDescent="0.3">
      <c r="K606" s="1"/>
    </row>
    <row r="607" spans="11:11" x14ac:dyDescent="0.3">
      <c r="K607" s="1"/>
    </row>
    <row r="608" spans="11:11" x14ac:dyDescent="0.3">
      <c r="K608" s="1"/>
    </row>
    <row r="609" spans="11:11" x14ac:dyDescent="0.3">
      <c r="K609" s="1"/>
    </row>
    <row r="610" spans="11:11" x14ac:dyDescent="0.3">
      <c r="K610" s="1"/>
    </row>
    <row r="611" spans="11:11" x14ac:dyDescent="0.3">
      <c r="K611" s="1"/>
    </row>
    <row r="612" spans="11:11" x14ac:dyDescent="0.3">
      <c r="K612" s="1"/>
    </row>
    <row r="613" spans="11:11" x14ac:dyDescent="0.3">
      <c r="K613" s="1"/>
    </row>
    <row r="614" spans="11:11" x14ac:dyDescent="0.3">
      <c r="K614" s="1"/>
    </row>
    <row r="615" spans="11:11" x14ac:dyDescent="0.3">
      <c r="K615" s="1"/>
    </row>
    <row r="616" spans="11:11" x14ac:dyDescent="0.3">
      <c r="K616" s="1"/>
    </row>
    <row r="617" spans="11:11" x14ac:dyDescent="0.3">
      <c r="K617" s="1"/>
    </row>
    <row r="618" spans="11:11" x14ac:dyDescent="0.3">
      <c r="K618" s="1"/>
    </row>
    <row r="619" spans="11:11" x14ac:dyDescent="0.3">
      <c r="K619" s="1"/>
    </row>
    <row r="620" spans="11:11" x14ac:dyDescent="0.3">
      <c r="K620" s="1"/>
    </row>
    <row r="621" spans="11:11" x14ac:dyDescent="0.3">
      <c r="K621" s="1"/>
    </row>
    <row r="622" spans="11:11" x14ac:dyDescent="0.3">
      <c r="K622" s="1"/>
    </row>
    <row r="623" spans="11:11" x14ac:dyDescent="0.3">
      <c r="K623" s="1"/>
    </row>
    <row r="624" spans="11:11" x14ac:dyDescent="0.3">
      <c r="K624" s="1"/>
    </row>
    <row r="625" spans="11:11" x14ac:dyDescent="0.3">
      <c r="K625" s="1"/>
    </row>
    <row r="626" spans="11:11" x14ac:dyDescent="0.3">
      <c r="K626" s="1"/>
    </row>
    <row r="627" spans="11:11" x14ac:dyDescent="0.3">
      <c r="K627" s="1"/>
    </row>
    <row r="628" spans="11:11" x14ac:dyDescent="0.3">
      <c r="K628" s="1"/>
    </row>
    <row r="629" spans="11:11" x14ac:dyDescent="0.3">
      <c r="K629" s="1"/>
    </row>
    <row r="630" spans="11:11" x14ac:dyDescent="0.3">
      <c r="K630" s="1"/>
    </row>
    <row r="631" spans="11:11" x14ac:dyDescent="0.3">
      <c r="K631" s="1"/>
    </row>
    <row r="632" spans="11:11" x14ac:dyDescent="0.3">
      <c r="K632" s="1"/>
    </row>
    <row r="633" spans="11:11" x14ac:dyDescent="0.3">
      <c r="K633" s="1"/>
    </row>
    <row r="634" spans="11:11" x14ac:dyDescent="0.3">
      <c r="K634" s="1"/>
    </row>
    <row r="635" spans="11:11" x14ac:dyDescent="0.3">
      <c r="K635" s="1"/>
    </row>
    <row r="636" spans="11:11" x14ac:dyDescent="0.3">
      <c r="K636" s="1"/>
    </row>
    <row r="637" spans="11:11" x14ac:dyDescent="0.3">
      <c r="K637" s="1"/>
    </row>
    <row r="638" spans="11:11" x14ac:dyDescent="0.3">
      <c r="K638" s="1"/>
    </row>
    <row r="639" spans="11:11" x14ac:dyDescent="0.3">
      <c r="K639" s="1"/>
    </row>
    <row r="640" spans="11:11" x14ac:dyDescent="0.3">
      <c r="K640" s="1"/>
    </row>
    <row r="641" spans="11:11" x14ac:dyDescent="0.3">
      <c r="K641" s="1"/>
    </row>
    <row r="642" spans="11:11" x14ac:dyDescent="0.3">
      <c r="K642" s="1"/>
    </row>
    <row r="643" spans="11:11" x14ac:dyDescent="0.3">
      <c r="K643" s="1"/>
    </row>
    <row r="644" spans="11:11" x14ac:dyDescent="0.3">
      <c r="K644" s="1"/>
    </row>
    <row r="645" spans="11:11" x14ac:dyDescent="0.3">
      <c r="K645" s="1"/>
    </row>
    <row r="646" spans="11:11" x14ac:dyDescent="0.3">
      <c r="K646" s="1"/>
    </row>
    <row r="647" spans="11:11" x14ac:dyDescent="0.3">
      <c r="K647" s="1"/>
    </row>
    <row r="648" spans="11:11" x14ac:dyDescent="0.3">
      <c r="K648" s="1"/>
    </row>
    <row r="649" spans="11:11" x14ac:dyDescent="0.3">
      <c r="K649" s="1"/>
    </row>
    <row r="650" spans="11:11" x14ac:dyDescent="0.3">
      <c r="K650" s="1"/>
    </row>
    <row r="651" spans="11:11" x14ac:dyDescent="0.3">
      <c r="K651" s="1"/>
    </row>
    <row r="652" spans="11:11" x14ac:dyDescent="0.3">
      <c r="K652" s="1"/>
    </row>
    <row r="653" spans="11:11" x14ac:dyDescent="0.3">
      <c r="K653" s="1"/>
    </row>
    <row r="654" spans="11:11" x14ac:dyDescent="0.3">
      <c r="K654" s="1"/>
    </row>
    <row r="655" spans="11:11" x14ac:dyDescent="0.3">
      <c r="K655" s="1"/>
    </row>
    <row r="656" spans="11:11" x14ac:dyDescent="0.3">
      <c r="K656" s="1"/>
    </row>
    <row r="657" spans="11:11" x14ac:dyDescent="0.3">
      <c r="K657" s="1"/>
    </row>
    <row r="658" spans="11:11" x14ac:dyDescent="0.3">
      <c r="K658" s="1"/>
    </row>
    <row r="659" spans="11:11" x14ac:dyDescent="0.3">
      <c r="K659" s="1"/>
    </row>
    <row r="660" spans="11:11" x14ac:dyDescent="0.3">
      <c r="K660" s="1"/>
    </row>
    <row r="661" spans="11:11" x14ac:dyDescent="0.3">
      <c r="K661" s="1"/>
    </row>
    <row r="662" spans="11:11" x14ac:dyDescent="0.3">
      <c r="K662" s="1"/>
    </row>
    <row r="663" spans="11:11" x14ac:dyDescent="0.3">
      <c r="K663" s="1"/>
    </row>
    <row r="664" spans="11:11" x14ac:dyDescent="0.3">
      <c r="K664" s="1"/>
    </row>
    <row r="665" spans="11:11" x14ac:dyDescent="0.3">
      <c r="K665" s="1"/>
    </row>
    <row r="666" spans="11:11" x14ac:dyDescent="0.3">
      <c r="K666" s="1"/>
    </row>
    <row r="667" spans="11:11" x14ac:dyDescent="0.3">
      <c r="K667" s="1"/>
    </row>
    <row r="668" spans="11:11" x14ac:dyDescent="0.3">
      <c r="K668" s="1"/>
    </row>
    <row r="669" spans="11:11" x14ac:dyDescent="0.3">
      <c r="K669" s="1"/>
    </row>
    <row r="670" spans="11:11" x14ac:dyDescent="0.3">
      <c r="K670" s="1"/>
    </row>
    <row r="671" spans="11:11" x14ac:dyDescent="0.3">
      <c r="K671" s="1"/>
    </row>
    <row r="672" spans="11:11" x14ac:dyDescent="0.3">
      <c r="K672" s="1"/>
    </row>
    <row r="673" spans="11:11" x14ac:dyDescent="0.3">
      <c r="K673" s="1"/>
    </row>
    <row r="674" spans="11:11" x14ac:dyDescent="0.3">
      <c r="K674" s="1"/>
    </row>
    <row r="675" spans="11:11" x14ac:dyDescent="0.3">
      <c r="K675" s="1"/>
    </row>
    <row r="676" spans="11:11" x14ac:dyDescent="0.3">
      <c r="K676" s="1"/>
    </row>
    <row r="677" spans="11:11" x14ac:dyDescent="0.3">
      <c r="K677" s="1"/>
    </row>
    <row r="678" spans="11:11" x14ac:dyDescent="0.3">
      <c r="K678" s="1"/>
    </row>
    <row r="679" spans="11:11" x14ac:dyDescent="0.3">
      <c r="K679" s="1"/>
    </row>
    <row r="680" spans="11:11" x14ac:dyDescent="0.3">
      <c r="K680" s="1"/>
    </row>
    <row r="681" spans="11:11" x14ac:dyDescent="0.3">
      <c r="K681" s="1"/>
    </row>
    <row r="682" spans="11:11" x14ac:dyDescent="0.3">
      <c r="K682" s="1"/>
    </row>
    <row r="683" spans="11:11" x14ac:dyDescent="0.3">
      <c r="K683" s="1"/>
    </row>
    <row r="684" spans="11:11" x14ac:dyDescent="0.3">
      <c r="K684" s="1"/>
    </row>
    <row r="685" spans="11:11" x14ac:dyDescent="0.3">
      <c r="K685" s="1"/>
    </row>
    <row r="686" spans="11:11" x14ac:dyDescent="0.3">
      <c r="K686" s="1"/>
    </row>
    <row r="687" spans="11:11" x14ac:dyDescent="0.3">
      <c r="K687" s="1"/>
    </row>
    <row r="688" spans="11:11" x14ac:dyDescent="0.3">
      <c r="K688" s="1"/>
    </row>
    <row r="689" spans="11:11" x14ac:dyDescent="0.3">
      <c r="K689" s="1"/>
    </row>
    <row r="690" spans="11:11" x14ac:dyDescent="0.3">
      <c r="K690" s="1"/>
    </row>
    <row r="691" spans="11:11" x14ac:dyDescent="0.3">
      <c r="K691" s="1"/>
    </row>
    <row r="692" spans="11:11" x14ac:dyDescent="0.3">
      <c r="K692" s="1"/>
    </row>
    <row r="693" spans="11:11" x14ac:dyDescent="0.3">
      <c r="K693" s="1"/>
    </row>
    <row r="694" spans="11:11" x14ac:dyDescent="0.3">
      <c r="K694" s="1"/>
    </row>
    <row r="695" spans="11:11" x14ac:dyDescent="0.3">
      <c r="K695" s="1"/>
    </row>
    <row r="696" spans="11:11" x14ac:dyDescent="0.3">
      <c r="K696" s="1"/>
    </row>
    <row r="697" spans="11:11" x14ac:dyDescent="0.3">
      <c r="K697" s="1"/>
    </row>
    <row r="698" spans="11:11" x14ac:dyDescent="0.3">
      <c r="K698" s="1"/>
    </row>
    <row r="699" spans="11:11" x14ac:dyDescent="0.3">
      <c r="K699" s="1"/>
    </row>
    <row r="700" spans="11:11" x14ac:dyDescent="0.3">
      <c r="K700" s="1"/>
    </row>
    <row r="701" spans="11:11" x14ac:dyDescent="0.3">
      <c r="K701" s="1"/>
    </row>
    <row r="702" spans="11:11" x14ac:dyDescent="0.3">
      <c r="K702" s="1"/>
    </row>
    <row r="703" spans="11:11" x14ac:dyDescent="0.3">
      <c r="K703" s="1"/>
    </row>
    <row r="704" spans="11:11" x14ac:dyDescent="0.3">
      <c r="K704" s="1"/>
    </row>
    <row r="705" spans="11:11" x14ac:dyDescent="0.3">
      <c r="K705" s="1"/>
    </row>
    <row r="706" spans="11:11" x14ac:dyDescent="0.3">
      <c r="K706" s="1"/>
    </row>
    <row r="707" spans="11:11" x14ac:dyDescent="0.3">
      <c r="K707" s="1"/>
    </row>
    <row r="708" spans="11:11" x14ac:dyDescent="0.3">
      <c r="K708" s="1"/>
    </row>
    <row r="709" spans="11:11" x14ac:dyDescent="0.3">
      <c r="K709" s="1"/>
    </row>
    <row r="710" spans="11:11" x14ac:dyDescent="0.3">
      <c r="K710" s="1"/>
    </row>
    <row r="711" spans="11:11" x14ac:dyDescent="0.3">
      <c r="K711" s="1"/>
    </row>
    <row r="712" spans="11:11" x14ac:dyDescent="0.3">
      <c r="K712" s="1"/>
    </row>
    <row r="713" spans="11:11" x14ac:dyDescent="0.3">
      <c r="K713" s="1"/>
    </row>
    <row r="714" spans="11:11" x14ac:dyDescent="0.3">
      <c r="K714" s="1"/>
    </row>
    <row r="715" spans="11:11" x14ac:dyDescent="0.3">
      <c r="K715" s="1"/>
    </row>
    <row r="716" spans="11:11" x14ac:dyDescent="0.3">
      <c r="K716" s="1"/>
    </row>
    <row r="717" spans="11:11" x14ac:dyDescent="0.3">
      <c r="K717" s="1"/>
    </row>
    <row r="718" spans="11:11" x14ac:dyDescent="0.3">
      <c r="K718" s="1"/>
    </row>
    <row r="719" spans="11:11" x14ac:dyDescent="0.3">
      <c r="K719" s="1"/>
    </row>
    <row r="720" spans="11:11" x14ac:dyDescent="0.3">
      <c r="K720" s="1"/>
    </row>
    <row r="721" spans="11:11" x14ac:dyDescent="0.3">
      <c r="K721" s="1"/>
    </row>
    <row r="722" spans="11:11" x14ac:dyDescent="0.3">
      <c r="K722" s="1"/>
    </row>
    <row r="723" spans="11:11" x14ac:dyDescent="0.3">
      <c r="K723" s="1"/>
    </row>
    <row r="724" spans="11:11" x14ac:dyDescent="0.3">
      <c r="K724" s="1"/>
    </row>
    <row r="725" spans="11:11" x14ac:dyDescent="0.3">
      <c r="K725" s="1"/>
    </row>
    <row r="726" spans="11:11" x14ac:dyDescent="0.3">
      <c r="K726" s="1"/>
    </row>
    <row r="727" spans="11:11" x14ac:dyDescent="0.3">
      <c r="K727" s="1"/>
    </row>
    <row r="728" spans="11:11" x14ac:dyDescent="0.3">
      <c r="K728" s="1"/>
    </row>
    <row r="729" spans="11:11" x14ac:dyDescent="0.3">
      <c r="K729" s="1"/>
    </row>
    <row r="730" spans="11:11" x14ac:dyDescent="0.3">
      <c r="K730" s="1"/>
    </row>
    <row r="731" spans="11:11" x14ac:dyDescent="0.3">
      <c r="K731" s="1"/>
    </row>
    <row r="732" spans="11:11" x14ac:dyDescent="0.3">
      <c r="K732" s="1"/>
    </row>
    <row r="733" spans="11:11" x14ac:dyDescent="0.3">
      <c r="K733" s="1"/>
    </row>
    <row r="734" spans="11:11" x14ac:dyDescent="0.3">
      <c r="K734" s="1"/>
    </row>
    <row r="735" spans="11:11" x14ac:dyDescent="0.3">
      <c r="K735" s="1"/>
    </row>
    <row r="736" spans="11:11" x14ac:dyDescent="0.3">
      <c r="K736" s="1"/>
    </row>
    <row r="737" spans="11:11" x14ac:dyDescent="0.3">
      <c r="K737" s="1"/>
    </row>
    <row r="738" spans="11:11" x14ac:dyDescent="0.3">
      <c r="K738" s="1"/>
    </row>
    <row r="739" spans="11:11" x14ac:dyDescent="0.3">
      <c r="K739" s="1"/>
    </row>
    <row r="740" spans="11:11" x14ac:dyDescent="0.3">
      <c r="K740" s="1"/>
    </row>
    <row r="741" spans="11:11" x14ac:dyDescent="0.3">
      <c r="K741" s="1"/>
    </row>
    <row r="742" spans="11:11" x14ac:dyDescent="0.3">
      <c r="K742" s="1"/>
    </row>
    <row r="743" spans="11:11" x14ac:dyDescent="0.3">
      <c r="K743" s="1"/>
    </row>
    <row r="744" spans="11:11" x14ac:dyDescent="0.3">
      <c r="K744" s="1"/>
    </row>
    <row r="745" spans="11:11" x14ac:dyDescent="0.3">
      <c r="K745" s="1"/>
    </row>
    <row r="746" spans="11:11" x14ac:dyDescent="0.3">
      <c r="K746" s="1"/>
    </row>
    <row r="747" spans="11:11" x14ac:dyDescent="0.3">
      <c r="K747" s="1"/>
    </row>
    <row r="748" spans="11:11" x14ac:dyDescent="0.3">
      <c r="K748" s="1"/>
    </row>
    <row r="749" spans="11:11" x14ac:dyDescent="0.3">
      <c r="K749" s="1"/>
    </row>
    <row r="750" spans="11:11" x14ac:dyDescent="0.3">
      <c r="K750" s="1"/>
    </row>
    <row r="751" spans="11:11" x14ac:dyDescent="0.3">
      <c r="K751" s="1"/>
    </row>
    <row r="752" spans="11:11" x14ac:dyDescent="0.3">
      <c r="K752" s="1"/>
    </row>
    <row r="753" spans="11:11" x14ac:dyDescent="0.3">
      <c r="K753" s="1"/>
    </row>
    <row r="754" spans="11:11" x14ac:dyDescent="0.3">
      <c r="K754" s="1"/>
    </row>
    <row r="755" spans="11:11" x14ac:dyDescent="0.3">
      <c r="K755" s="1"/>
    </row>
    <row r="756" spans="11:11" x14ac:dyDescent="0.3">
      <c r="K756" s="1"/>
    </row>
    <row r="757" spans="11:11" x14ac:dyDescent="0.3">
      <c r="K757" s="1"/>
    </row>
    <row r="758" spans="11:11" x14ac:dyDescent="0.3">
      <c r="K758" s="1"/>
    </row>
    <row r="759" spans="11:11" x14ac:dyDescent="0.3">
      <c r="K759" s="1"/>
    </row>
    <row r="760" spans="11:11" x14ac:dyDescent="0.3">
      <c r="K760" s="1"/>
    </row>
    <row r="761" spans="11:11" x14ac:dyDescent="0.3">
      <c r="K761" s="1"/>
    </row>
    <row r="762" spans="11:11" x14ac:dyDescent="0.3">
      <c r="K762" s="1"/>
    </row>
    <row r="763" spans="11:11" x14ac:dyDescent="0.3">
      <c r="K763" s="1"/>
    </row>
    <row r="764" spans="11:11" x14ac:dyDescent="0.3">
      <c r="K764" s="1"/>
    </row>
    <row r="765" spans="11:11" x14ac:dyDescent="0.3">
      <c r="K765" s="1"/>
    </row>
    <row r="766" spans="11:11" x14ac:dyDescent="0.3">
      <c r="K766" s="1"/>
    </row>
    <row r="767" spans="11:11" x14ac:dyDescent="0.3">
      <c r="K767" s="1"/>
    </row>
    <row r="768" spans="11:11" x14ac:dyDescent="0.3">
      <c r="K768" s="1"/>
    </row>
    <row r="769" spans="11:11" x14ac:dyDescent="0.3">
      <c r="K769" s="1"/>
    </row>
    <row r="770" spans="11:11" x14ac:dyDescent="0.3">
      <c r="K770" s="1"/>
    </row>
    <row r="771" spans="11:11" x14ac:dyDescent="0.3">
      <c r="K771" s="1"/>
    </row>
    <row r="772" spans="11:11" x14ac:dyDescent="0.3">
      <c r="K772" s="1"/>
    </row>
    <row r="773" spans="11:11" x14ac:dyDescent="0.3">
      <c r="K773" s="1"/>
    </row>
    <row r="774" spans="11:11" x14ac:dyDescent="0.3">
      <c r="K774" s="1"/>
    </row>
    <row r="775" spans="11:11" x14ac:dyDescent="0.3">
      <c r="K775" s="1"/>
    </row>
    <row r="776" spans="11:11" x14ac:dyDescent="0.3">
      <c r="K776" s="1"/>
    </row>
    <row r="777" spans="11:11" x14ac:dyDescent="0.3">
      <c r="K777" s="1"/>
    </row>
    <row r="778" spans="11:11" x14ac:dyDescent="0.3">
      <c r="K778" s="1"/>
    </row>
    <row r="779" spans="11:11" x14ac:dyDescent="0.3">
      <c r="K779" s="1"/>
    </row>
    <row r="780" spans="11:11" x14ac:dyDescent="0.3">
      <c r="K780" s="1"/>
    </row>
    <row r="781" spans="11:11" x14ac:dyDescent="0.3">
      <c r="K781" s="1"/>
    </row>
    <row r="782" spans="11:11" x14ac:dyDescent="0.3">
      <c r="K782" s="1"/>
    </row>
    <row r="783" spans="11:11" x14ac:dyDescent="0.3">
      <c r="K783" s="1"/>
    </row>
    <row r="784" spans="11:11" x14ac:dyDescent="0.3">
      <c r="K784" s="1"/>
    </row>
    <row r="785" spans="11:11" x14ac:dyDescent="0.3">
      <c r="K785" s="1"/>
    </row>
    <row r="786" spans="11:11" x14ac:dyDescent="0.3">
      <c r="K786" s="1"/>
    </row>
    <row r="787" spans="11:11" x14ac:dyDescent="0.3">
      <c r="K787" s="1"/>
    </row>
    <row r="788" spans="11:11" x14ac:dyDescent="0.3">
      <c r="K788" s="1"/>
    </row>
    <row r="789" spans="11:11" x14ac:dyDescent="0.3">
      <c r="K789" s="1"/>
    </row>
    <row r="790" spans="11:11" x14ac:dyDescent="0.3">
      <c r="K790" s="1"/>
    </row>
    <row r="791" spans="11:11" x14ac:dyDescent="0.3">
      <c r="K791" s="1"/>
    </row>
    <row r="792" spans="11:11" x14ac:dyDescent="0.3">
      <c r="K792" s="1"/>
    </row>
    <row r="793" spans="11:11" x14ac:dyDescent="0.3">
      <c r="K793" s="1"/>
    </row>
    <row r="794" spans="11:11" x14ac:dyDescent="0.3">
      <c r="K794" s="1"/>
    </row>
    <row r="795" spans="11:11" x14ac:dyDescent="0.3">
      <c r="K795" s="1"/>
    </row>
    <row r="796" spans="11:11" x14ac:dyDescent="0.3">
      <c r="K796" s="1"/>
    </row>
    <row r="797" spans="11:11" x14ac:dyDescent="0.3">
      <c r="K797" s="1"/>
    </row>
    <row r="798" spans="11:11" x14ac:dyDescent="0.3">
      <c r="K798" s="1"/>
    </row>
    <row r="799" spans="11:11" x14ac:dyDescent="0.3">
      <c r="K799" s="1"/>
    </row>
    <row r="800" spans="11:11" x14ac:dyDescent="0.3">
      <c r="K800" s="1"/>
    </row>
    <row r="801" spans="11:11" x14ac:dyDescent="0.3">
      <c r="K801" s="1"/>
    </row>
    <row r="802" spans="11:11" x14ac:dyDescent="0.3">
      <c r="K802" s="1"/>
    </row>
    <row r="803" spans="11:11" x14ac:dyDescent="0.3">
      <c r="K803" s="1"/>
    </row>
    <row r="804" spans="11:11" x14ac:dyDescent="0.3">
      <c r="K804" s="1"/>
    </row>
    <row r="805" spans="11:11" x14ac:dyDescent="0.3">
      <c r="K805" s="1"/>
    </row>
    <row r="806" spans="11:11" x14ac:dyDescent="0.3">
      <c r="K806" s="1"/>
    </row>
    <row r="807" spans="11:11" x14ac:dyDescent="0.3">
      <c r="K807" s="1"/>
    </row>
    <row r="808" spans="11:11" x14ac:dyDescent="0.3">
      <c r="K808" s="1"/>
    </row>
    <row r="809" spans="11:11" x14ac:dyDescent="0.3">
      <c r="K809" s="1"/>
    </row>
    <row r="810" spans="11:11" x14ac:dyDescent="0.3">
      <c r="K810" s="1"/>
    </row>
    <row r="811" spans="11:11" x14ac:dyDescent="0.3">
      <c r="K811" s="1"/>
    </row>
    <row r="812" spans="11:11" x14ac:dyDescent="0.3">
      <c r="K812" s="1"/>
    </row>
    <row r="813" spans="11:11" x14ac:dyDescent="0.3">
      <c r="K813" s="1"/>
    </row>
    <row r="814" spans="11:11" x14ac:dyDescent="0.3">
      <c r="K814" s="1"/>
    </row>
    <row r="815" spans="11:11" x14ac:dyDescent="0.3">
      <c r="K815" s="1"/>
    </row>
    <row r="816" spans="11:11" x14ac:dyDescent="0.3">
      <c r="K816" s="1"/>
    </row>
    <row r="817" spans="11:11" x14ac:dyDescent="0.3">
      <c r="K817" s="1"/>
    </row>
    <row r="818" spans="11:11" x14ac:dyDescent="0.3">
      <c r="K818" s="1"/>
    </row>
    <row r="819" spans="11:11" x14ac:dyDescent="0.3">
      <c r="K819" s="1"/>
    </row>
    <row r="820" spans="11:11" x14ac:dyDescent="0.3">
      <c r="K820" s="1"/>
    </row>
    <row r="821" spans="11:11" x14ac:dyDescent="0.3">
      <c r="K821" s="1"/>
    </row>
    <row r="822" spans="11:11" x14ac:dyDescent="0.3">
      <c r="K822" s="1"/>
    </row>
    <row r="823" spans="11:11" x14ac:dyDescent="0.3">
      <c r="K823" s="1"/>
    </row>
    <row r="824" spans="11:11" x14ac:dyDescent="0.3">
      <c r="K824" s="1"/>
    </row>
    <row r="825" spans="11:11" x14ac:dyDescent="0.3">
      <c r="K825" s="1"/>
    </row>
    <row r="826" spans="11:11" x14ac:dyDescent="0.3">
      <c r="K826" s="1"/>
    </row>
    <row r="827" spans="11:11" x14ac:dyDescent="0.3">
      <c r="K827" s="1"/>
    </row>
    <row r="828" spans="11:11" x14ac:dyDescent="0.3">
      <c r="K828" s="1"/>
    </row>
    <row r="829" spans="11:11" x14ac:dyDescent="0.3">
      <c r="K829" s="1"/>
    </row>
    <row r="830" spans="11:11" x14ac:dyDescent="0.3">
      <c r="K830" s="1"/>
    </row>
    <row r="831" spans="11:11" x14ac:dyDescent="0.3">
      <c r="K831" s="1"/>
    </row>
    <row r="832" spans="11:11" x14ac:dyDescent="0.3">
      <c r="K832" s="1"/>
    </row>
    <row r="833" spans="11:11" x14ac:dyDescent="0.3">
      <c r="K833" s="1"/>
    </row>
    <row r="834" spans="11:11" x14ac:dyDescent="0.3">
      <c r="K834" s="1"/>
    </row>
    <row r="835" spans="11:11" x14ac:dyDescent="0.3">
      <c r="K835" s="1"/>
    </row>
    <row r="836" spans="11:11" x14ac:dyDescent="0.3">
      <c r="K836" s="1"/>
    </row>
    <row r="837" spans="11:11" x14ac:dyDescent="0.3">
      <c r="K837" s="1"/>
    </row>
    <row r="838" spans="11:11" x14ac:dyDescent="0.3">
      <c r="K838" s="1"/>
    </row>
    <row r="839" spans="11:11" x14ac:dyDescent="0.3">
      <c r="K839" s="1"/>
    </row>
    <row r="840" spans="11:11" x14ac:dyDescent="0.3">
      <c r="K840" s="1"/>
    </row>
    <row r="841" spans="11:11" x14ac:dyDescent="0.3">
      <c r="K841" s="1"/>
    </row>
    <row r="842" spans="11:11" x14ac:dyDescent="0.3">
      <c r="K842" s="1"/>
    </row>
    <row r="843" spans="11:11" x14ac:dyDescent="0.3">
      <c r="K843" s="1"/>
    </row>
    <row r="844" spans="11:11" x14ac:dyDescent="0.3">
      <c r="K844" s="1"/>
    </row>
    <row r="845" spans="11:11" x14ac:dyDescent="0.3">
      <c r="K845" s="1"/>
    </row>
    <row r="846" spans="11:11" x14ac:dyDescent="0.3">
      <c r="K846" s="1"/>
    </row>
    <row r="847" spans="11:11" x14ac:dyDescent="0.3">
      <c r="K847" s="1"/>
    </row>
    <row r="848" spans="11:11" x14ac:dyDescent="0.3">
      <c r="K848" s="1"/>
    </row>
    <row r="849" spans="11:11" x14ac:dyDescent="0.3">
      <c r="K849" s="1"/>
    </row>
    <row r="850" spans="11:11" x14ac:dyDescent="0.3">
      <c r="K850" s="1"/>
    </row>
    <row r="851" spans="11:11" x14ac:dyDescent="0.3">
      <c r="K851" s="1"/>
    </row>
    <row r="852" spans="11:11" x14ac:dyDescent="0.3">
      <c r="K852" s="1"/>
    </row>
    <row r="853" spans="11:11" x14ac:dyDescent="0.3">
      <c r="K853" s="1"/>
    </row>
    <row r="854" spans="11:11" x14ac:dyDescent="0.3">
      <c r="K854" s="1"/>
    </row>
    <row r="855" spans="11:11" x14ac:dyDescent="0.3">
      <c r="K855" s="1"/>
    </row>
    <row r="856" spans="11:11" x14ac:dyDescent="0.3">
      <c r="K856" s="1"/>
    </row>
    <row r="857" spans="11:11" x14ac:dyDescent="0.3">
      <c r="K857" s="1"/>
    </row>
    <row r="858" spans="11:11" x14ac:dyDescent="0.3">
      <c r="K858" s="1"/>
    </row>
    <row r="859" spans="11:11" x14ac:dyDescent="0.3">
      <c r="K859" s="1"/>
    </row>
    <row r="860" spans="11:11" x14ac:dyDescent="0.3">
      <c r="K860" s="1"/>
    </row>
    <row r="861" spans="11:11" x14ac:dyDescent="0.3">
      <c r="K861" s="1"/>
    </row>
    <row r="862" spans="11:11" x14ac:dyDescent="0.3">
      <c r="K862" s="1"/>
    </row>
    <row r="863" spans="11:11" x14ac:dyDescent="0.3">
      <c r="K863" s="1"/>
    </row>
    <row r="864" spans="11:11" x14ac:dyDescent="0.3">
      <c r="K864" s="1"/>
    </row>
    <row r="865" spans="11:11" x14ac:dyDescent="0.3">
      <c r="K865" s="1"/>
    </row>
    <row r="866" spans="11:11" x14ac:dyDescent="0.3">
      <c r="K866" s="1"/>
    </row>
    <row r="867" spans="11:11" x14ac:dyDescent="0.3">
      <c r="K867" s="1"/>
    </row>
    <row r="868" spans="11:11" x14ac:dyDescent="0.3">
      <c r="K868" s="1"/>
    </row>
    <row r="869" spans="11:11" x14ac:dyDescent="0.3">
      <c r="K869" s="1"/>
    </row>
    <row r="870" spans="11:11" x14ac:dyDescent="0.3">
      <c r="K870" s="1"/>
    </row>
    <row r="871" spans="11:11" x14ac:dyDescent="0.3">
      <c r="K871" s="1"/>
    </row>
    <row r="872" spans="11:11" x14ac:dyDescent="0.3">
      <c r="K872" s="1"/>
    </row>
    <row r="873" spans="11:11" x14ac:dyDescent="0.3">
      <c r="K873" s="1"/>
    </row>
    <row r="874" spans="11:11" x14ac:dyDescent="0.3">
      <c r="K874" s="1"/>
    </row>
    <row r="875" spans="11:11" x14ac:dyDescent="0.3">
      <c r="K875" s="1"/>
    </row>
    <row r="876" spans="11:11" x14ac:dyDescent="0.3">
      <c r="K876" s="1"/>
    </row>
    <row r="877" spans="11:11" x14ac:dyDescent="0.3">
      <c r="K877" s="1"/>
    </row>
    <row r="878" spans="11:11" x14ac:dyDescent="0.3">
      <c r="K878" s="1"/>
    </row>
    <row r="879" spans="11:11" x14ac:dyDescent="0.3">
      <c r="K879" s="1"/>
    </row>
    <row r="880" spans="11:11" x14ac:dyDescent="0.3">
      <c r="K880" s="1"/>
    </row>
    <row r="881" spans="11:11" x14ac:dyDescent="0.3">
      <c r="K881" s="1"/>
    </row>
    <row r="882" spans="11:11" x14ac:dyDescent="0.3">
      <c r="K882" s="1"/>
    </row>
    <row r="883" spans="11:11" x14ac:dyDescent="0.3">
      <c r="K883" s="1"/>
    </row>
    <row r="884" spans="11:11" x14ac:dyDescent="0.3">
      <c r="K884" s="1"/>
    </row>
    <row r="885" spans="11:11" x14ac:dyDescent="0.3">
      <c r="K885" s="1"/>
    </row>
    <row r="886" spans="11:11" x14ac:dyDescent="0.3">
      <c r="K886" s="1"/>
    </row>
    <row r="887" spans="11:11" x14ac:dyDescent="0.3">
      <c r="K887" s="1"/>
    </row>
    <row r="888" spans="11:11" x14ac:dyDescent="0.3">
      <c r="K888" s="1"/>
    </row>
    <row r="889" spans="11:11" x14ac:dyDescent="0.3">
      <c r="K889" s="1"/>
    </row>
    <row r="890" spans="11:11" x14ac:dyDescent="0.3">
      <c r="K890" s="1"/>
    </row>
    <row r="891" spans="11:11" x14ac:dyDescent="0.3">
      <c r="K891" s="1"/>
    </row>
    <row r="892" spans="11:11" x14ac:dyDescent="0.3">
      <c r="K892" s="1"/>
    </row>
    <row r="893" spans="11:11" x14ac:dyDescent="0.3">
      <c r="K893" s="1"/>
    </row>
    <row r="894" spans="11:11" x14ac:dyDescent="0.3">
      <c r="K894" s="1"/>
    </row>
    <row r="895" spans="11:11" x14ac:dyDescent="0.3">
      <c r="K895" s="1"/>
    </row>
    <row r="896" spans="11:11" x14ac:dyDescent="0.3">
      <c r="K896" s="1"/>
    </row>
    <row r="897" spans="11:11" x14ac:dyDescent="0.3">
      <c r="K897" s="1"/>
    </row>
    <row r="898" spans="11:11" x14ac:dyDescent="0.3">
      <c r="K898" s="1"/>
    </row>
    <row r="899" spans="11:11" x14ac:dyDescent="0.3">
      <c r="K899" s="1"/>
    </row>
    <row r="900" spans="11:11" x14ac:dyDescent="0.3">
      <c r="K900" s="1"/>
    </row>
    <row r="901" spans="11:11" x14ac:dyDescent="0.3">
      <c r="K901" s="1"/>
    </row>
    <row r="902" spans="11:11" x14ac:dyDescent="0.3">
      <c r="K902" s="1"/>
    </row>
    <row r="903" spans="11:11" x14ac:dyDescent="0.3">
      <c r="K903" s="1"/>
    </row>
    <row r="904" spans="11:11" x14ac:dyDescent="0.3">
      <c r="K904" s="1"/>
    </row>
    <row r="905" spans="11:11" x14ac:dyDescent="0.3">
      <c r="K905" s="1"/>
    </row>
    <row r="906" spans="11:11" x14ac:dyDescent="0.3">
      <c r="K906" s="1"/>
    </row>
    <row r="907" spans="11:11" x14ac:dyDescent="0.3">
      <c r="K907" s="1"/>
    </row>
    <row r="908" spans="11:11" x14ac:dyDescent="0.3">
      <c r="K908" s="1"/>
    </row>
    <row r="909" spans="11:11" x14ac:dyDescent="0.3">
      <c r="K909" s="1"/>
    </row>
    <row r="910" spans="11:11" x14ac:dyDescent="0.3">
      <c r="K910" s="1"/>
    </row>
    <row r="911" spans="11:11" x14ac:dyDescent="0.3">
      <c r="K911" s="1"/>
    </row>
    <row r="912" spans="11:11" x14ac:dyDescent="0.3">
      <c r="K912" s="1"/>
    </row>
    <row r="913" spans="11:11" x14ac:dyDescent="0.3">
      <c r="K913" s="1"/>
    </row>
    <row r="914" spans="11:11" x14ac:dyDescent="0.3">
      <c r="K914" s="1"/>
    </row>
    <row r="915" spans="11:11" x14ac:dyDescent="0.3">
      <c r="K915" s="1"/>
    </row>
    <row r="916" spans="11:11" x14ac:dyDescent="0.3">
      <c r="K916" s="1"/>
    </row>
    <row r="917" spans="11:11" x14ac:dyDescent="0.3">
      <c r="K917" s="1"/>
    </row>
    <row r="918" spans="11:11" x14ac:dyDescent="0.3">
      <c r="K918" s="1"/>
    </row>
    <row r="919" spans="11:11" x14ac:dyDescent="0.3">
      <c r="K919" s="1"/>
    </row>
    <row r="920" spans="11:11" x14ac:dyDescent="0.3">
      <c r="K920" s="1"/>
    </row>
    <row r="921" spans="11:11" x14ac:dyDescent="0.3">
      <c r="K921" s="1"/>
    </row>
    <row r="922" spans="11:11" x14ac:dyDescent="0.3">
      <c r="K922" s="1"/>
    </row>
    <row r="923" spans="11:11" x14ac:dyDescent="0.3">
      <c r="K923" s="1"/>
    </row>
    <row r="924" spans="11:11" x14ac:dyDescent="0.3">
      <c r="K924" s="1"/>
    </row>
    <row r="925" spans="11:11" x14ac:dyDescent="0.3">
      <c r="K925" s="1"/>
    </row>
    <row r="926" spans="11:11" x14ac:dyDescent="0.3">
      <c r="K926" s="1"/>
    </row>
    <row r="927" spans="11:11" x14ac:dyDescent="0.3">
      <c r="K927" s="1"/>
    </row>
    <row r="928" spans="11:11" x14ac:dyDescent="0.3">
      <c r="K928" s="1"/>
    </row>
    <row r="929" spans="11:11" x14ac:dyDescent="0.3">
      <c r="K929" s="1"/>
    </row>
    <row r="930" spans="11:11" x14ac:dyDescent="0.3">
      <c r="K930" s="1"/>
    </row>
    <row r="931" spans="11:11" x14ac:dyDescent="0.3">
      <c r="K931" s="1"/>
    </row>
    <row r="932" spans="11:11" x14ac:dyDescent="0.3">
      <c r="K932" s="1"/>
    </row>
    <row r="933" spans="11:11" x14ac:dyDescent="0.3">
      <c r="K933" s="1"/>
    </row>
    <row r="934" spans="11:11" x14ac:dyDescent="0.3">
      <c r="K934" s="1"/>
    </row>
    <row r="935" spans="11:11" x14ac:dyDescent="0.3">
      <c r="K935" s="1"/>
    </row>
    <row r="936" spans="11:11" x14ac:dyDescent="0.3">
      <c r="K936" s="1"/>
    </row>
    <row r="937" spans="11:11" x14ac:dyDescent="0.3">
      <c r="K937" s="1"/>
    </row>
    <row r="938" spans="11:11" x14ac:dyDescent="0.3">
      <c r="K938" s="1"/>
    </row>
    <row r="939" spans="11:11" x14ac:dyDescent="0.3">
      <c r="K939" s="1"/>
    </row>
    <row r="940" spans="11:11" x14ac:dyDescent="0.3">
      <c r="K940" s="1"/>
    </row>
    <row r="941" spans="11:11" x14ac:dyDescent="0.3">
      <c r="K941" s="1"/>
    </row>
    <row r="942" spans="11:11" x14ac:dyDescent="0.3">
      <c r="K942" s="1"/>
    </row>
    <row r="943" spans="11:11" x14ac:dyDescent="0.3">
      <c r="K943" s="1"/>
    </row>
    <row r="944" spans="11:11" x14ac:dyDescent="0.3">
      <c r="K944" s="1"/>
    </row>
    <row r="945" spans="11:11" x14ac:dyDescent="0.3">
      <c r="K945" s="1"/>
    </row>
    <row r="946" spans="11:11" x14ac:dyDescent="0.3">
      <c r="K946" s="1"/>
    </row>
    <row r="947" spans="11:11" x14ac:dyDescent="0.3">
      <c r="K947" s="1"/>
    </row>
    <row r="948" spans="11:11" x14ac:dyDescent="0.3">
      <c r="K948" s="1"/>
    </row>
    <row r="949" spans="11:11" x14ac:dyDescent="0.3">
      <c r="K949" s="1"/>
    </row>
    <row r="950" spans="11:11" x14ac:dyDescent="0.3">
      <c r="K950" s="1"/>
    </row>
    <row r="951" spans="11:11" x14ac:dyDescent="0.3">
      <c r="K951" s="1"/>
    </row>
    <row r="952" spans="11:11" x14ac:dyDescent="0.3">
      <c r="K952" s="1"/>
    </row>
    <row r="953" spans="11:11" x14ac:dyDescent="0.3">
      <c r="K953" s="1"/>
    </row>
    <row r="954" spans="11:11" x14ac:dyDescent="0.3">
      <c r="K954" s="1"/>
    </row>
    <row r="955" spans="11:11" x14ac:dyDescent="0.3">
      <c r="K955" s="1"/>
    </row>
    <row r="956" spans="11:11" x14ac:dyDescent="0.3">
      <c r="K956" s="1"/>
    </row>
    <row r="957" spans="11:11" x14ac:dyDescent="0.3">
      <c r="K957" s="1"/>
    </row>
    <row r="958" spans="11:11" x14ac:dyDescent="0.3">
      <c r="K958" s="1"/>
    </row>
    <row r="959" spans="11:11" x14ac:dyDescent="0.3">
      <c r="K959" s="1"/>
    </row>
    <row r="960" spans="11:11" x14ac:dyDescent="0.3">
      <c r="K960" s="1"/>
    </row>
    <row r="961" spans="11:11" x14ac:dyDescent="0.3">
      <c r="K961" s="1"/>
    </row>
    <row r="962" spans="11:11" x14ac:dyDescent="0.3">
      <c r="K962" s="1"/>
    </row>
    <row r="963" spans="11:11" x14ac:dyDescent="0.3">
      <c r="K963" s="1"/>
    </row>
    <row r="964" spans="11:11" x14ac:dyDescent="0.3">
      <c r="K964" s="1"/>
    </row>
    <row r="965" spans="11:11" x14ac:dyDescent="0.3">
      <c r="K965" s="1"/>
    </row>
    <row r="966" spans="11:11" x14ac:dyDescent="0.3">
      <c r="K966" s="1"/>
    </row>
    <row r="967" spans="11:11" x14ac:dyDescent="0.3">
      <c r="K967" s="1"/>
    </row>
    <row r="968" spans="11:11" x14ac:dyDescent="0.3">
      <c r="K968" s="1"/>
    </row>
    <row r="969" spans="11:11" x14ac:dyDescent="0.3">
      <c r="K969" s="1"/>
    </row>
    <row r="970" spans="11:11" x14ac:dyDescent="0.3">
      <c r="K970" s="1"/>
    </row>
    <row r="971" spans="11:11" x14ac:dyDescent="0.3">
      <c r="K971" s="1"/>
    </row>
    <row r="972" spans="11:11" x14ac:dyDescent="0.3">
      <c r="K972" s="1"/>
    </row>
    <row r="973" spans="11:11" x14ac:dyDescent="0.3">
      <c r="K973" s="1"/>
    </row>
    <row r="974" spans="11:11" x14ac:dyDescent="0.3">
      <c r="K974" s="1"/>
    </row>
    <row r="975" spans="11:11" x14ac:dyDescent="0.3">
      <c r="K975" s="1"/>
    </row>
    <row r="976" spans="11:11" x14ac:dyDescent="0.3">
      <c r="K976" s="1"/>
    </row>
    <row r="977" spans="11:11" x14ac:dyDescent="0.3">
      <c r="K977" s="1"/>
    </row>
    <row r="978" spans="11:11" x14ac:dyDescent="0.3">
      <c r="K978" s="1"/>
    </row>
    <row r="979" spans="11:11" x14ac:dyDescent="0.3">
      <c r="K979" s="1"/>
    </row>
    <row r="980" spans="11:11" x14ac:dyDescent="0.3">
      <c r="K980" s="1"/>
    </row>
    <row r="981" spans="11:11" x14ac:dyDescent="0.3">
      <c r="K981" s="1"/>
    </row>
    <row r="982" spans="11:11" x14ac:dyDescent="0.3">
      <c r="K982" s="1"/>
    </row>
    <row r="983" spans="11:11" x14ac:dyDescent="0.3">
      <c r="K983" s="1"/>
    </row>
    <row r="984" spans="11:11" x14ac:dyDescent="0.3">
      <c r="K984" s="1"/>
    </row>
    <row r="985" spans="11:11" x14ac:dyDescent="0.3">
      <c r="K985" s="1"/>
    </row>
    <row r="986" spans="11:11" x14ac:dyDescent="0.3">
      <c r="K986" s="1"/>
    </row>
    <row r="987" spans="11:11" x14ac:dyDescent="0.3">
      <c r="K987" s="1"/>
    </row>
    <row r="988" spans="11:11" x14ac:dyDescent="0.3">
      <c r="K988" s="1"/>
    </row>
    <row r="989" spans="11:11" x14ac:dyDescent="0.3">
      <c r="K989" s="1"/>
    </row>
    <row r="990" spans="11:11" x14ac:dyDescent="0.3">
      <c r="K990" s="1"/>
    </row>
    <row r="991" spans="11:11" x14ac:dyDescent="0.3">
      <c r="K991" s="1"/>
    </row>
    <row r="992" spans="11:11" x14ac:dyDescent="0.3">
      <c r="K992" s="1"/>
    </row>
    <row r="993" spans="11:11" x14ac:dyDescent="0.3">
      <c r="K993" s="1"/>
    </row>
    <row r="994" spans="11:11" x14ac:dyDescent="0.3">
      <c r="K994" s="1"/>
    </row>
    <row r="995" spans="11:11" x14ac:dyDescent="0.3">
      <c r="K995" s="1"/>
    </row>
    <row r="996" spans="11:11" x14ac:dyDescent="0.3">
      <c r="K996" s="1"/>
    </row>
    <row r="997" spans="11:11" x14ac:dyDescent="0.3">
      <c r="K997" s="1"/>
    </row>
    <row r="998" spans="11:11" x14ac:dyDescent="0.3">
      <c r="K998" s="1"/>
    </row>
    <row r="999" spans="11:11" x14ac:dyDescent="0.3">
      <c r="K999" s="1"/>
    </row>
    <row r="1000" spans="11:11" x14ac:dyDescent="0.3">
      <c r="K1000" s="1"/>
    </row>
    <row r="1001" spans="11:11" x14ac:dyDescent="0.3">
      <c r="K1001" s="1"/>
    </row>
    <row r="1002" spans="11:11" x14ac:dyDescent="0.3">
      <c r="K1002" s="1"/>
    </row>
    <row r="1003" spans="11:11" x14ac:dyDescent="0.3">
      <c r="K1003" s="1"/>
    </row>
    <row r="1004" spans="11:11" x14ac:dyDescent="0.3">
      <c r="K1004" s="1"/>
    </row>
    <row r="1005" spans="11:11" x14ac:dyDescent="0.3">
      <c r="K1005" s="1"/>
    </row>
    <row r="1006" spans="11:11" x14ac:dyDescent="0.3">
      <c r="K1006" s="1"/>
    </row>
    <row r="1007" spans="11:11" x14ac:dyDescent="0.3">
      <c r="K1007" s="1"/>
    </row>
    <row r="1008" spans="11:11" x14ac:dyDescent="0.3">
      <c r="K1008" s="1"/>
    </row>
    <row r="1009" spans="11:11" x14ac:dyDescent="0.3">
      <c r="K1009" s="1"/>
    </row>
    <row r="1010" spans="11:11" x14ac:dyDescent="0.3">
      <c r="K1010" s="1"/>
    </row>
    <row r="1011" spans="11:11" x14ac:dyDescent="0.3">
      <c r="K1011" s="1"/>
    </row>
    <row r="1012" spans="11:11" x14ac:dyDescent="0.3">
      <c r="K1012" s="1"/>
    </row>
    <row r="1013" spans="11:11" x14ac:dyDescent="0.3">
      <c r="K1013" s="1"/>
    </row>
    <row r="1014" spans="11:11" x14ac:dyDescent="0.3">
      <c r="K1014" s="1"/>
    </row>
    <row r="1015" spans="11:11" x14ac:dyDescent="0.3">
      <c r="K1015" s="1"/>
    </row>
    <row r="1016" spans="11:11" x14ac:dyDescent="0.3">
      <c r="K1016" s="1"/>
    </row>
    <row r="1017" spans="11:11" x14ac:dyDescent="0.3">
      <c r="K1017" s="1"/>
    </row>
    <row r="1018" spans="11:11" x14ac:dyDescent="0.3">
      <c r="K1018" s="1"/>
    </row>
    <row r="1019" spans="11:11" x14ac:dyDescent="0.3">
      <c r="K1019" s="1"/>
    </row>
    <row r="1020" spans="11:11" x14ac:dyDescent="0.3">
      <c r="K1020" s="1"/>
    </row>
    <row r="1021" spans="11:11" x14ac:dyDescent="0.3">
      <c r="K1021" s="1"/>
    </row>
    <row r="1022" spans="11:11" x14ac:dyDescent="0.3">
      <c r="K1022" s="1"/>
    </row>
    <row r="1023" spans="11:11" x14ac:dyDescent="0.3">
      <c r="K1023" s="1"/>
    </row>
    <row r="1024" spans="11:11" x14ac:dyDescent="0.3">
      <c r="K1024" s="1"/>
    </row>
    <row r="1025" spans="11:11" x14ac:dyDescent="0.3">
      <c r="K1025" s="1"/>
    </row>
    <row r="1026" spans="11:11" x14ac:dyDescent="0.3">
      <c r="K1026" s="1"/>
    </row>
    <row r="1027" spans="11:11" x14ac:dyDescent="0.3">
      <c r="K1027" s="1"/>
    </row>
    <row r="1028" spans="11:11" x14ac:dyDescent="0.3">
      <c r="K1028" s="1"/>
    </row>
    <row r="1029" spans="11:11" x14ac:dyDescent="0.3">
      <c r="K1029" s="1"/>
    </row>
    <row r="1030" spans="11:11" x14ac:dyDescent="0.3">
      <c r="K1030" s="1"/>
    </row>
    <row r="1031" spans="11:11" x14ac:dyDescent="0.3">
      <c r="K1031" s="1"/>
    </row>
    <row r="1032" spans="11:11" x14ac:dyDescent="0.3">
      <c r="K1032" s="1"/>
    </row>
    <row r="1033" spans="11:11" x14ac:dyDescent="0.3">
      <c r="K1033" s="1"/>
    </row>
    <row r="1034" spans="11:11" x14ac:dyDescent="0.3">
      <c r="K1034" s="1"/>
    </row>
    <row r="1035" spans="11:11" x14ac:dyDescent="0.3">
      <c r="K1035" s="1"/>
    </row>
    <row r="1036" spans="11:11" x14ac:dyDescent="0.3">
      <c r="K1036" s="1"/>
    </row>
    <row r="1037" spans="11:11" x14ac:dyDescent="0.3">
      <c r="K1037" s="1"/>
    </row>
    <row r="1038" spans="11:11" x14ac:dyDescent="0.3">
      <c r="K1038" s="1"/>
    </row>
    <row r="1039" spans="11:11" x14ac:dyDescent="0.3">
      <c r="K1039" s="1"/>
    </row>
    <row r="1040" spans="11:11" x14ac:dyDescent="0.3">
      <c r="K1040" s="1"/>
    </row>
    <row r="1041" spans="11:11" x14ac:dyDescent="0.3">
      <c r="K1041" s="1"/>
    </row>
    <row r="1042" spans="11:11" x14ac:dyDescent="0.3">
      <c r="K1042" s="1"/>
    </row>
    <row r="1043" spans="11:11" x14ac:dyDescent="0.3">
      <c r="K1043" s="1"/>
    </row>
    <row r="1044" spans="11:11" x14ac:dyDescent="0.3">
      <c r="K1044" s="1"/>
    </row>
    <row r="1045" spans="11:11" x14ac:dyDescent="0.3">
      <c r="K1045" s="1"/>
    </row>
    <row r="1046" spans="11:11" x14ac:dyDescent="0.3">
      <c r="K1046" s="1"/>
    </row>
    <row r="1047" spans="11:11" x14ac:dyDescent="0.3">
      <c r="K1047" s="1"/>
    </row>
    <row r="1048" spans="11:11" x14ac:dyDescent="0.3">
      <c r="K1048" s="1"/>
    </row>
    <row r="1049" spans="11:11" x14ac:dyDescent="0.3">
      <c r="K1049" s="1"/>
    </row>
    <row r="1050" spans="11:11" x14ac:dyDescent="0.3">
      <c r="K1050" s="1"/>
    </row>
    <row r="1051" spans="11:11" x14ac:dyDescent="0.3">
      <c r="K1051" s="1"/>
    </row>
    <row r="1052" spans="11:11" x14ac:dyDescent="0.3">
      <c r="K1052" s="1"/>
    </row>
    <row r="1053" spans="11:11" x14ac:dyDescent="0.3">
      <c r="K1053" s="1"/>
    </row>
    <row r="1054" spans="11:11" x14ac:dyDescent="0.3">
      <c r="K1054" s="1"/>
    </row>
    <row r="1055" spans="11:11" x14ac:dyDescent="0.3">
      <c r="K1055" s="1"/>
    </row>
    <row r="1056" spans="11:11" x14ac:dyDescent="0.3">
      <c r="K1056" s="1"/>
    </row>
    <row r="1057" spans="11:11" x14ac:dyDescent="0.3">
      <c r="K1057" s="1"/>
    </row>
    <row r="1058" spans="11:11" x14ac:dyDescent="0.3">
      <c r="K1058" s="1"/>
    </row>
    <row r="1059" spans="11:11" x14ac:dyDescent="0.3">
      <c r="K1059" s="1"/>
    </row>
    <row r="1060" spans="11:11" x14ac:dyDescent="0.3">
      <c r="K1060" s="1"/>
    </row>
    <row r="1061" spans="11:11" x14ac:dyDescent="0.3">
      <c r="K1061" s="1"/>
    </row>
    <row r="1062" spans="11:11" x14ac:dyDescent="0.3">
      <c r="K1062" s="1"/>
    </row>
    <row r="1063" spans="11:11" x14ac:dyDescent="0.3">
      <c r="K1063" s="1"/>
    </row>
    <row r="1064" spans="11:11" x14ac:dyDescent="0.3">
      <c r="K1064" s="1"/>
    </row>
    <row r="1065" spans="11:11" x14ac:dyDescent="0.3">
      <c r="K1065" s="1"/>
    </row>
    <row r="1066" spans="11:11" x14ac:dyDescent="0.3">
      <c r="K1066" s="1"/>
    </row>
    <row r="1067" spans="11:11" x14ac:dyDescent="0.3">
      <c r="K1067" s="1"/>
    </row>
    <row r="1068" spans="11:11" x14ac:dyDescent="0.3">
      <c r="K1068" s="1"/>
    </row>
    <row r="1069" spans="11:11" x14ac:dyDescent="0.3">
      <c r="K1069" s="1"/>
    </row>
    <row r="1070" spans="11:11" x14ac:dyDescent="0.3">
      <c r="K1070" s="1"/>
    </row>
    <row r="1071" spans="11:11" x14ac:dyDescent="0.3">
      <c r="K1071" s="1"/>
    </row>
    <row r="1072" spans="11:11" x14ac:dyDescent="0.3">
      <c r="K1072" s="1"/>
    </row>
    <row r="1073" spans="11:11" x14ac:dyDescent="0.3">
      <c r="K1073" s="1"/>
    </row>
    <row r="1074" spans="11:11" x14ac:dyDescent="0.3">
      <c r="K1074" s="1"/>
    </row>
    <row r="1075" spans="11:11" x14ac:dyDescent="0.3">
      <c r="K1075" s="1"/>
    </row>
    <row r="1076" spans="11:11" x14ac:dyDescent="0.3">
      <c r="K1076" s="1"/>
    </row>
    <row r="1077" spans="11:11" x14ac:dyDescent="0.3">
      <c r="K1077" s="1"/>
    </row>
    <row r="1078" spans="11:11" x14ac:dyDescent="0.3">
      <c r="K1078" s="1"/>
    </row>
    <row r="1079" spans="11:11" x14ac:dyDescent="0.3">
      <c r="K1079" s="1"/>
    </row>
    <row r="1080" spans="11:11" x14ac:dyDescent="0.3">
      <c r="K1080" s="1"/>
    </row>
    <row r="1081" spans="11:11" x14ac:dyDescent="0.3">
      <c r="K1081" s="1"/>
    </row>
    <row r="1082" spans="11:11" x14ac:dyDescent="0.3">
      <c r="K1082" s="1"/>
    </row>
    <row r="1083" spans="11:11" x14ac:dyDescent="0.3">
      <c r="K1083" s="1"/>
    </row>
    <row r="1084" spans="11:11" x14ac:dyDescent="0.3">
      <c r="K1084" s="1"/>
    </row>
    <row r="1085" spans="11:11" x14ac:dyDescent="0.3">
      <c r="K1085" s="1"/>
    </row>
    <row r="1086" spans="11:11" x14ac:dyDescent="0.3">
      <c r="K1086" s="1"/>
    </row>
    <row r="1087" spans="11:11" x14ac:dyDescent="0.3">
      <c r="K1087" s="1"/>
    </row>
    <row r="1088" spans="11:11" x14ac:dyDescent="0.3">
      <c r="K1088" s="1"/>
    </row>
    <row r="1089" spans="11:11" x14ac:dyDescent="0.3">
      <c r="K1089" s="1"/>
    </row>
    <row r="1090" spans="11:11" x14ac:dyDescent="0.3">
      <c r="K1090" s="1"/>
    </row>
    <row r="1091" spans="11:11" x14ac:dyDescent="0.3">
      <c r="K1091" s="1"/>
    </row>
    <row r="1092" spans="11:11" x14ac:dyDescent="0.3">
      <c r="K1092" s="1"/>
    </row>
    <row r="1093" spans="11:11" x14ac:dyDescent="0.3">
      <c r="K1093" s="1"/>
    </row>
    <row r="1094" spans="11:11" x14ac:dyDescent="0.3">
      <c r="K1094" s="1"/>
    </row>
    <row r="1095" spans="11:11" x14ac:dyDescent="0.3">
      <c r="K1095" s="1"/>
    </row>
    <row r="1096" spans="11:11" x14ac:dyDescent="0.3">
      <c r="K1096" s="1"/>
    </row>
    <row r="1097" spans="11:11" x14ac:dyDescent="0.3">
      <c r="K1097" s="1"/>
    </row>
    <row r="1098" spans="11:11" x14ac:dyDescent="0.3">
      <c r="K1098" s="1"/>
    </row>
    <row r="1099" spans="11:11" x14ac:dyDescent="0.3">
      <c r="K1099" s="1"/>
    </row>
    <row r="1100" spans="11:11" x14ac:dyDescent="0.3">
      <c r="K1100" s="1"/>
    </row>
    <row r="1101" spans="11:11" x14ac:dyDescent="0.3">
      <c r="K1101" s="1"/>
    </row>
    <row r="1102" spans="11:11" x14ac:dyDescent="0.3">
      <c r="K1102" s="1"/>
    </row>
    <row r="1103" spans="11:11" x14ac:dyDescent="0.3">
      <c r="K1103" s="1"/>
    </row>
    <row r="1104" spans="11:11" x14ac:dyDescent="0.3">
      <c r="K1104" s="1"/>
    </row>
    <row r="1105" spans="11:11" x14ac:dyDescent="0.3">
      <c r="K1105" s="1"/>
    </row>
    <row r="1106" spans="11:11" x14ac:dyDescent="0.3">
      <c r="K1106" s="1"/>
    </row>
    <row r="1107" spans="11:11" x14ac:dyDescent="0.3">
      <c r="K1107" s="1"/>
    </row>
    <row r="1108" spans="11:11" x14ac:dyDescent="0.3">
      <c r="K1108" s="1"/>
    </row>
    <row r="1109" spans="11:11" x14ac:dyDescent="0.3">
      <c r="K1109" s="1"/>
    </row>
    <row r="1110" spans="11:11" x14ac:dyDescent="0.3">
      <c r="K1110" s="1"/>
    </row>
    <row r="1111" spans="11:11" x14ac:dyDescent="0.3">
      <c r="K1111" s="1"/>
    </row>
    <row r="1112" spans="11:11" x14ac:dyDescent="0.3">
      <c r="K1112" s="1"/>
    </row>
    <row r="1113" spans="11:11" x14ac:dyDescent="0.3">
      <c r="K1113" s="1"/>
    </row>
    <row r="1114" spans="11:11" x14ac:dyDescent="0.3">
      <c r="K1114" s="1"/>
    </row>
    <row r="1115" spans="11:11" x14ac:dyDescent="0.3">
      <c r="K1115" s="1"/>
    </row>
    <row r="1116" spans="11:11" x14ac:dyDescent="0.3">
      <c r="K1116" s="1"/>
    </row>
    <row r="1117" spans="11:11" x14ac:dyDescent="0.3">
      <c r="K1117" s="1"/>
    </row>
    <row r="1118" spans="11:11" x14ac:dyDescent="0.3">
      <c r="K1118" s="1"/>
    </row>
    <row r="1119" spans="11:11" x14ac:dyDescent="0.3">
      <c r="K1119" s="1"/>
    </row>
    <row r="1120" spans="11:11" x14ac:dyDescent="0.3">
      <c r="K1120" s="1"/>
    </row>
    <row r="1121" spans="11:11" x14ac:dyDescent="0.3">
      <c r="K1121" s="1"/>
    </row>
    <row r="1122" spans="11:11" x14ac:dyDescent="0.3">
      <c r="K1122" s="1"/>
    </row>
    <row r="1123" spans="11:11" x14ac:dyDescent="0.3">
      <c r="K1123" s="1"/>
    </row>
    <row r="1124" spans="11:11" x14ac:dyDescent="0.3">
      <c r="K1124" s="1"/>
    </row>
    <row r="1125" spans="11:11" x14ac:dyDescent="0.3">
      <c r="K1125" s="1"/>
    </row>
    <row r="1126" spans="11:11" x14ac:dyDescent="0.3">
      <c r="K1126" s="1"/>
    </row>
    <row r="1127" spans="11:11" x14ac:dyDescent="0.3">
      <c r="K1127" s="1"/>
    </row>
    <row r="1128" spans="11:11" x14ac:dyDescent="0.3">
      <c r="K1128" s="1"/>
    </row>
    <row r="1129" spans="11:11" x14ac:dyDescent="0.3">
      <c r="K1129" s="1"/>
    </row>
    <row r="1130" spans="11:11" x14ac:dyDescent="0.3">
      <c r="K1130" s="1"/>
    </row>
    <row r="1131" spans="11:11" x14ac:dyDescent="0.3">
      <c r="K1131" s="1"/>
    </row>
    <row r="1132" spans="11:11" x14ac:dyDescent="0.3">
      <c r="K1132" s="1"/>
    </row>
    <row r="1133" spans="11:11" x14ac:dyDescent="0.3">
      <c r="K1133" s="1"/>
    </row>
    <row r="1134" spans="11:11" x14ac:dyDescent="0.3">
      <c r="K1134" s="1"/>
    </row>
    <row r="1135" spans="11:11" x14ac:dyDescent="0.3">
      <c r="K1135" s="1"/>
    </row>
    <row r="1136" spans="11:11" x14ac:dyDescent="0.3">
      <c r="K1136" s="1"/>
    </row>
    <row r="1137" spans="11:11" x14ac:dyDescent="0.3">
      <c r="K1137" s="1"/>
    </row>
    <row r="1138" spans="11:11" x14ac:dyDescent="0.3">
      <c r="K1138" s="1"/>
    </row>
    <row r="1139" spans="11:11" x14ac:dyDescent="0.3">
      <c r="K1139" s="1"/>
    </row>
    <row r="1140" spans="11:11" x14ac:dyDescent="0.3">
      <c r="K1140" s="1"/>
    </row>
    <row r="1141" spans="11:11" x14ac:dyDescent="0.3">
      <c r="K1141" s="1"/>
    </row>
    <row r="1142" spans="11:11" x14ac:dyDescent="0.3">
      <c r="K1142" s="1"/>
    </row>
    <row r="1143" spans="11:11" x14ac:dyDescent="0.3">
      <c r="K1143" s="1"/>
    </row>
    <row r="1144" spans="11:11" x14ac:dyDescent="0.3">
      <c r="K1144" s="1"/>
    </row>
    <row r="1145" spans="11:11" x14ac:dyDescent="0.3">
      <c r="K1145" s="1"/>
    </row>
    <row r="1146" spans="11:11" x14ac:dyDescent="0.3">
      <c r="K1146" s="1"/>
    </row>
    <row r="1147" spans="11:11" x14ac:dyDescent="0.3">
      <c r="K1147" s="1"/>
    </row>
    <row r="1148" spans="11:11" x14ac:dyDescent="0.3">
      <c r="K1148" s="1"/>
    </row>
    <row r="1149" spans="11:11" x14ac:dyDescent="0.3">
      <c r="K1149" s="1"/>
    </row>
    <row r="1150" spans="11:11" x14ac:dyDescent="0.3">
      <c r="K1150" s="1"/>
    </row>
    <row r="1151" spans="11:11" x14ac:dyDescent="0.3">
      <c r="K1151" s="1"/>
    </row>
    <row r="1152" spans="11:11" x14ac:dyDescent="0.3">
      <c r="K1152" s="1"/>
    </row>
    <row r="1153" spans="11:11" x14ac:dyDescent="0.3">
      <c r="K1153" s="1"/>
    </row>
    <row r="1154" spans="11:11" x14ac:dyDescent="0.3">
      <c r="K1154" s="1"/>
    </row>
    <row r="1155" spans="11:11" x14ac:dyDescent="0.3">
      <c r="K1155" s="1"/>
    </row>
    <row r="1156" spans="11:11" x14ac:dyDescent="0.3">
      <c r="K1156" s="1"/>
    </row>
    <row r="1157" spans="11:11" x14ac:dyDescent="0.3">
      <c r="K1157" s="1"/>
    </row>
    <row r="1158" spans="11:11" x14ac:dyDescent="0.3">
      <c r="K1158" s="1"/>
    </row>
    <row r="1159" spans="11:11" x14ac:dyDescent="0.3">
      <c r="K1159" s="1"/>
    </row>
    <row r="1160" spans="11:11" x14ac:dyDescent="0.3">
      <c r="K1160" s="1"/>
    </row>
    <row r="1161" spans="11:11" x14ac:dyDescent="0.3">
      <c r="K1161" s="1"/>
    </row>
    <row r="1162" spans="11:11" x14ac:dyDescent="0.3">
      <c r="K1162" s="1"/>
    </row>
    <row r="1163" spans="11:11" x14ac:dyDescent="0.3">
      <c r="K1163" s="1"/>
    </row>
    <row r="1164" spans="11:11" x14ac:dyDescent="0.3">
      <c r="K1164" s="1"/>
    </row>
    <row r="1165" spans="11:11" x14ac:dyDescent="0.3">
      <c r="K1165" s="1"/>
    </row>
    <row r="1166" spans="11:11" x14ac:dyDescent="0.3">
      <c r="K1166" s="1"/>
    </row>
    <row r="1167" spans="11:11" x14ac:dyDescent="0.3">
      <c r="K1167" s="1"/>
    </row>
    <row r="1168" spans="11:11" x14ac:dyDescent="0.3">
      <c r="K1168" s="1"/>
    </row>
    <row r="1169" spans="11:11" x14ac:dyDescent="0.3">
      <c r="K1169" s="1"/>
    </row>
    <row r="1170" spans="11:11" x14ac:dyDescent="0.3">
      <c r="K1170" s="1"/>
    </row>
    <row r="1171" spans="11:11" x14ac:dyDescent="0.3">
      <c r="K1171" s="1"/>
    </row>
    <row r="1172" spans="11:11" x14ac:dyDescent="0.3">
      <c r="K1172" s="1"/>
    </row>
    <row r="1173" spans="11:11" x14ac:dyDescent="0.3">
      <c r="K1173" s="1"/>
    </row>
    <row r="1174" spans="11:11" x14ac:dyDescent="0.3">
      <c r="K1174" s="1"/>
    </row>
    <row r="1175" spans="11:11" x14ac:dyDescent="0.3">
      <c r="K1175" s="1"/>
    </row>
    <row r="1176" spans="11:11" x14ac:dyDescent="0.3">
      <c r="K1176" s="1"/>
    </row>
    <row r="1177" spans="11:11" x14ac:dyDescent="0.3">
      <c r="K1177" s="1"/>
    </row>
    <row r="1178" spans="11:11" x14ac:dyDescent="0.3">
      <c r="K1178" s="1"/>
    </row>
    <row r="1179" spans="11:11" x14ac:dyDescent="0.3">
      <c r="K1179" s="1"/>
    </row>
    <row r="1180" spans="11:11" x14ac:dyDescent="0.3">
      <c r="K1180" s="1"/>
    </row>
    <row r="1181" spans="11:11" x14ac:dyDescent="0.3">
      <c r="K1181" s="1"/>
    </row>
    <row r="1182" spans="11:11" x14ac:dyDescent="0.3">
      <c r="K1182" s="1"/>
    </row>
    <row r="1183" spans="11:11" x14ac:dyDescent="0.3">
      <c r="K1183" s="1"/>
    </row>
    <row r="1184" spans="11:11" x14ac:dyDescent="0.3">
      <c r="K1184" s="1"/>
    </row>
    <row r="1185" spans="11:11" x14ac:dyDescent="0.3">
      <c r="K1185" s="1"/>
    </row>
    <row r="1186" spans="11:11" x14ac:dyDescent="0.3">
      <c r="K1186" s="1"/>
    </row>
    <row r="1187" spans="11:11" x14ac:dyDescent="0.3">
      <c r="K1187" s="1"/>
    </row>
    <row r="1188" spans="11:11" x14ac:dyDescent="0.3">
      <c r="K1188" s="1"/>
    </row>
    <row r="1189" spans="11:11" x14ac:dyDescent="0.3">
      <c r="K1189" s="1"/>
    </row>
    <row r="1190" spans="11:11" x14ac:dyDescent="0.3">
      <c r="K1190" s="1"/>
    </row>
    <row r="1191" spans="11:11" x14ac:dyDescent="0.3">
      <c r="K1191" s="1"/>
    </row>
    <row r="1192" spans="11:11" x14ac:dyDescent="0.3">
      <c r="K1192" s="1"/>
    </row>
    <row r="1193" spans="11:11" x14ac:dyDescent="0.3">
      <c r="K1193" s="1"/>
    </row>
    <row r="1194" spans="11:11" x14ac:dyDescent="0.3">
      <c r="K1194" s="1"/>
    </row>
    <row r="1195" spans="11:11" x14ac:dyDescent="0.3">
      <c r="K1195" s="1"/>
    </row>
    <row r="1196" spans="11:11" x14ac:dyDescent="0.3">
      <c r="K1196" s="1"/>
    </row>
    <row r="1197" spans="11:11" x14ac:dyDescent="0.3">
      <c r="K1197" s="1"/>
    </row>
    <row r="1198" spans="11:11" x14ac:dyDescent="0.3">
      <c r="K1198" s="1"/>
    </row>
    <row r="1199" spans="11:11" x14ac:dyDescent="0.3">
      <c r="K1199" s="1"/>
    </row>
    <row r="1200" spans="11:11" x14ac:dyDescent="0.3">
      <c r="K1200" s="1"/>
    </row>
    <row r="1201" spans="11:11" x14ac:dyDescent="0.3">
      <c r="K1201" s="1"/>
    </row>
    <row r="1202" spans="11:11" x14ac:dyDescent="0.3">
      <c r="K1202" s="1"/>
    </row>
    <row r="1203" spans="11:11" x14ac:dyDescent="0.3">
      <c r="K1203" s="1"/>
    </row>
    <row r="1204" spans="11:11" x14ac:dyDescent="0.3">
      <c r="K1204" s="1"/>
    </row>
    <row r="1205" spans="11:11" x14ac:dyDescent="0.3">
      <c r="K1205" s="1"/>
    </row>
    <row r="1206" spans="11:11" x14ac:dyDescent="0.3">
      <c r="K1206" s="1"/>
    </row>
    <row r="1207" spans="11:11" x14ac:dyDescent="0.3">
      <c r="K1207" s="1"/>
    </row>
    <row r="1208" spans="11:11" x14ac:dyDescent="0.3">
      <c r="K1208" s="1"/>
    </row>
    <row r="1209" spans="11:11" x14ac:dyDescent="0.3">
      <c r="K1209" s="1"/>
    </row>
    <row r="1210" spans="11:11" x14ac:dyDescent="0.3">
      <c r="K1210" s="1"/>
    </row>
    <row r="1211" spans="11:11" x14ac:dyDescent="0.3">
      <c r="K1211" s="1"/>
    </row>
    <row r="1212" spans="11:11" x14ac:dyDescent="0.3">
      <c r="K1212" s="1"/>
    </row>
    <row r="1213" spans="11:11" x14ac:dyDescent="0.3">
      <c r="K1213" s="1"/>
    </row>
    <row r="1214" spans="11:11" x14ac:dyDescent="0.3">
      <c r="K1214" s="1"/>
    </row>
    <row r="1215" spans="11:11" x14ac:dyDescent="0.3">
      <c r="K1215" s="1"/>
    </row>
    <row r="1216" spans="11:11" x14ac:dyDescent="0.3">
      <c r="K1216" s="1"/>
    </row>
    <row r="1217" spans="11:11" x14ac:dyDescent="0.3">
      <c r="K1217" s="1"/>
    </row>
    <row r="1218" spans="11:11" x14ac:dyDescent="0.3">
      <c r="K1218" s="1"/>
    </row>
    <row r="1219" spans="11:11" x14ac:dyDescent="0.3">
      <c r="K1219" s="1"/>
    </row>
    <row r="1220" spans="11:11" x14ac:dyDescent="0.3">
      <c r="K1220" s="1"/>
    </row>
    <row r="1221" spans="11:11" x14ac:dyDescent="0.3">
      <c r="K1221" s="1"/>
    </row>
    <row r="1222" spans="11:11" x14ac:dyDescent="0.3">
      <c r="K1222" s="1"/>
    </row>
    <row r="1223" spans="11:11" x14ac:dyDescent="0.3">
      <c r="K1223" s="1"/>
    </row>
    <row r="1224" spans="11:11" x14ac:dyDescent="0.3">
      <c r="K1224" s="1"/>
    </row>
    <row r="1225" spans="11:11" x14ac:dyDescent="0.3">
      <c r="K1225" s="1"/>
    </row>
    <row r="1226" spans="11:11" x14ac:dyDescent="0.3">
      <c r="K1226" s="1"/>
    </row>
    <row r="1227" spans="11:11" x14ac:dyDescent="0.3">
      <c r="K1227" s="1"/>
    </row>
    <row r="1228" spans="11:11" x14ac:dyDescent="0.3">
      <c r="K1228" s="1"/>
    </row>
    <row r="1229" spans="11:11" x14ac:dyDescent="0.3">
      <c r="K1229" s="1"/>
    </row>
    <row r="1230" spans="11:11" x14ac:dyDescent="0.3">
      <c r="K1230" s="1"/>
    </row>
    <row r="1231" spans="11:11" x14ac:dyDescent="0.3">
      <c r="K1231" s="1"/>
    </row>
    <row r="1232" spans="11:11" x14ac:dyDescent="0.3">
      <c r="K1232" s="1"/>
    </row>
    <row r="1233" spans="11:11" x14ac:dyDescent="0.3">
      <c r="K1233" s="1"/>
    </row>
    <row r="1234" spans="11:11" x14ac:dyDescent="0.3">
      <c r="K1234" s="1"/>
    </row>
    <row r="1235" spans="11:11" x14ac:dyDescent="0.3">
      <c r="K1235" s="1"/>
    </row>
    <row r="1236" spans="11:11" x14ac:dyDescent="0.3">
      <c r="K1236" s="1"/>
    </row>
    <row r="1237" spans="11:11" x14ac:dyDescent="0.3">
      <c r="K1237" s="1"/>
    </row>
    <row r="1238" spans="11:11" x14ac:dyDescent="0.3">
      <c r="K1238" s="1"/>
    </row>
    <row r="1239" spans="11:11" x14ac:dyDescent="0.3">
      <c r="K1239" s="1"/>
    </row>
    <row r="1240" spans="11:11" x14ac:dyDescent="0.3">
      <c r="K1240" s="1"/>
    </row>
    <row r="1241" spans="11:11" x14ac:dyDescent="0.3">
      <c r="K1241" s="1"/>
    </row>
    <row r="1242" spans="11:11" x14ac:dyDescent="0.3">
      <c r="K1242" s="1"/>
    </row>
    <row r="1243" spans="11:11" x14ac:dyDescent="0.3">
      <c r="K1243" s="1"/>
    </row>
    <row r="1244" spans="11:11" x14ac:dyDescent="0.3">
      <c r="K1244" s="1"/>
    </row>
    <row r="1245" spans="11:11" x14ac:dyDescent="0.3">
      <c r="K1245" s="1"/>
    </row>
    <row r="1246" spans="11:11" x14ac:dyDescent="0.3">
      <c r="K1246" s="1"/>
    </row>
    <row r="1247" spans="11:11" x14ac:dyDescent="0.3">
      <c r="K1247" s="1"/>
    </row>
    <row r="1248" spans="11:11" x14ac:dyDescent="0.3">
      <c r="K1248" s="1"/>
    </row>
    <row r="1249" spans="11:11" x14ac:dyDescent="0.3">
      <c r="K1249" s="1"/>
    </row>
    <row r="1250" spans="11:11" x14ac:dyDescent="0.3">
      <c r="K1250" s="1"/>
    </row>
    <row r="1251" spans="11:11" x14ac:dyDescent="0.3">
      <c r="K1251" s="1"/>
    </row>
    <row r="1252" spans="11:11" x14ac:dyDescent="0.3">
      <c r="K1252" s="1"/>
    </row>
    <row r="1253" spans="11:11" x14ac:dyDescent="0.3">
      <c r="K1253" s="1"/>
    </row>
    <row r="1254" spans="11:11" x14ac:dyDescent="0.3">
      <c r="K1254" s="1"/>
    </row>
    <row r="1255" spans="11:11" x14ac:dyDescent="0.3">
      <c r="K1255" s="1"/>
    </row>
    <row r="1256" spans="11:11" x14ac:dyDescent="0.3">
      <c r="K1256" s="1"/>
    </row>
    <row r="1257" spans="11:11" x14ac:dyDescent="0.3">
      <c r="K1257" s="1"/>
    </row>
    <row r="1258" spans="11:11" x14ac:dyDescent="0.3">
      <c r="K1258" s="1"/>
    </row>
    <row r="1259" spans="11:11" x14ac:dyDescent="0.3">
      <c r="K1259" s="1"/>
    </row>
    <row r="1260" spans="11:11" x14ac:dyDescent="0.3">
      <c r="K1260" s="1"/>
    </row>
    <row r="1261" spans="11:11" x14ac:dyDescent="0.3">
      <c r="K1261" s="1"/>
    </row>
    <row r="1262" spans="11:11" x14ac:dyDescent="0.3">
      <c r="K1262" s="1"/>
    </row>
    <row r="1263" spans="11:11" x14ac:dyDescent="0.3">
      <c r="K1263" s="1"/>
    </row>
    <row r="1264" spans="11:11" x14ac:dyDescent="0.3">
      <c r="K1264" s="1"/>
    </row>
    <row r="1265" spans="11:11" x14ac:dyDescent="0.3">
      <c r="K1265" s="1"/>
    </row>
    <row r="1266" spans="11:11" x14ac:dyDescent="0.3">
      <c r="K1266" s="1"/>
    </row>
    <row r="1267" spans="11:11" x14ac:dyDescent="0.3">
      <c r="K1267" s="1"/>
    </row>
    <row r="1268" spans="11:11" x14ac:dyDescent="0.3">
      <c r="K1268" s="1"/>
    </row>
    <row r="1269" spans="11:11" x14ac:dyDescent="0.3">
      <c r="K1269" s="1"/>
    </row>
    <row r="1270" spans="11:11" x14ac:dyDescent="0.3">
      <c r="K1270" s="1"/>
    </row>
    <row r="1271" spans="11:11" x14ac:dyDescent="0.3">
      <c r="K1271" s="1"/>
    </row>
    <row r="1272" spans="11:11" x14ac:dyDescent="0.3">
      <c r="K1272" s="1"/>
    </row>
    <row r="1273" spans="11:11" x14ac:dyDescent="0.3">
      <c r="K1273" s="1"/>
    </row>
    <row r="1274" spans="11:11" x14ac:dyDescent="0.3">
      <c r="K1274" s="1"/>
    </row>
    <row r="1275" spans="11:11" x14ac:dyDescent="0.3">
      <c r="K1275" s="1"/>
    </row>
    <row r="1276" spans="11:11" x14ac:dyDescent="0.3">
      <c r="K1276" s="1"/>
    </row>
    <row r="1277" spans="11:11" x14ac:dyDescent="0.3">
      <c r="K1277" s="1"/>
    </row>
    <row r="1278" spans="11:11" x14ac:dyDescent="0.3">
      <c r="K1278" s="1"/>
    </row>
    <row r="1279" spans="11:11" x14ac:dyDescent="0.3">
      <c r="K1279" s="1"/>
    </row>
    <row r="1280" spans="11:11" x14ac:dyDescent="0.3">
      <c r="K1280" s="1"/>
    </row>
    <row r="1281" spans="11:11" x14ac:dyDescent="0.3">
      <c r="K1281" s="1"/>
    </row>
    <row r="1282" spans="11:11" x14ac:dyDescent="0.3">
      <c r="K1282" s="1"/>
    </row>
    <row r="1283" spans="11:11" x14ac:dyDescent="0.3">
      <c r="K1283" s="1"/>
    </row>
    <row r="1284" spans="11:11" x14ac:dyDescent="0.3">
      <c r="K1284" s="1"/>
    </row>
    <row r="1285" spans="11:11" x14ac:dyDescent="0.3">
      <c r="K1285" s="1"/>
    </row>
    <row r="1286" spans="11:11" x14ac:dyDescent="0.3">
      <c r="K1286" s="1"/>
    </row>
    <row r="1287" spans="11:11" x14ac:dyDescent="0.3">
      <c r="K1287" s="1"/>
    </row>
    <row r="1288" spans="11:11" x14ac:dyDescent="0.3">
      <c r="K1288" s="1"/>
    </row>
    <row r="1289" spans="11:11" x14ac:dyDescent="0.3">
      <c r="K1289" s="1"/>
    </row>
    <row r="1290" spans="11:11" x14ac:dyDescent="0.3">
      <c r="K1290" s="1"/>
    </row>
    <row r="1291" spans="11:11" x14ac:dyDescent="0.3">
      <c r="K1291" s="1"/>
    </row>
    <row r="1292" spans="11:11" x14ac:dyDescent="0.3">
      <c r="K1292" s="1"/>
    </row>
    <row r="1293" spans="11:11" x14ac:dyDescent="0.3">
      <c r="K1293" s="1"/>
    </row>
    <row r="1294" spans="11:11" x14ac:dyDescent="0.3">
      <c r="K1294" s="1"/>
    </row>
    <row r="1295" spans="11:11" x14ac:dyDescent="0.3">
      <c r="K1295" s="1"/>
    </row>
    <row r="1296" spans="11:11" x14ac:dyDescent="0.3">
      <c r="K1296" s="1"/>
    </row>
    <row r="1297" spans="11:11" x14ac:dyDescent="0.3">
      <c r="K1297" s="1"/>
    </row>
    <row r="1298" spans="11:11" x14ac:dyDescent="0.3">
      <c r="K1298" s="1"/>
    </row>
    <row r="1299" spans="11:11" x14ac:dyDescent="0.3">
      <c r="K1299" s="1"/>
    </row>
    <row r="1300" spans="11:11" x14ac:dyDescent="0.3">
      <c r="K1300" s="1"/>
    </row>
    <row r="1301" spans="11:11" x14ac:dyDescent="0.3">
      <c r="K1301" s="1"/>
    </row>
    <row r="1302" spans="11:11" x14ac:dyDescent="0.3">
      <c r="K1302" s="1"/>
    </row>
    <row r="1303" spans="11:11" x14ac:dyDescent="0.3">
      <c r="K1303" s="1"/>
    </row>
    <row r="1304" spans="11:11" x14ac:dyDescent="0.3">
      <c r="K1304" s="1"/>
    </row>
    <row r="1305" spans="11:11" x14ac:dyDescent="0.3">
      <c r="K1305" s="1"/>
    </row>
    <row r="1306" spans="11:11" x14ac:dyDescent="0.3">
      <c r="K1306" s="1"/>
    </row>
    <row r="1307" spans="11:11" x14ac:dyDescent="0.3">
      <c r="K1307" s="1"/>
    </row>
    <row r="1308" spans="11:11" x14ac:dyDescent="0.3">
      <c r="K1308" s="1"/>
    </row>
    <row r="1309" spans="11:11" x14ac:dyDescent="0.3">
      <c r="K1309" s="1"/>
    </row>
    <row r="1310" spans="11:11" x14ac:dyDescent="0.3">
      <c r="K1310" s="1"/>
    </row>
    <row r="1311" spans="11:11" x14ac:dyDescent="0.3">
      <c r="K1311" s="1"/>
    </row>
    <row r="1312" spans="11:11" x14ac:dyDescent="0.3">
      <c r="K1312" s="1"/>
    </row>
    <row r="1313" spans="11:11" x14ac:dyDescent="0.3">
      <c r="K1313" s="1"/>
    </row>
    <row r="1314" spans="11:11" x14ac:dyDescent="0.3">
      <c r="K1314" s="1"/>
    </row>
    <row r="1315" spans="11:11" x14ac:dyDescent="0.3">
      <c r="K1315" s="1"/>
    </row>
    <row r="1316" spans="11:11" x14ac:dyDescent="0.3">
      <c r="K1316" s="1"/>
    </row>
    <row r="1317" spans="11:11" x14ac:dyDescent="0.3">
      <c r="K1317" s="1"/>
    </row>
    <row r="1318" spans="11:11" x14ac:dyDescent="0.3">
      <c r="K1318" s="1"/>
    </row>
    <row r="1319" spans="11:11" x14ac:dyDescent="0.3">
      <c r="K1319" s="1"/>
    </row>
    <row r="1320" spans="11:11" x14ac:dyDescent="0.3">
      <c r="K1320" s="1"/>
    </row>
    <row r="1321" spans="11:11" x14ac:dyDescent="0.3">
      <c r="K1321" s="1"/>
    </row>
    <row r="1322" spans="11:11" x14ac:dyDescent="0.3">
      <c r="K1322" s="1"/>
    </row>
    <row r="1323" spans="11:11" x14ac:dyDescent="0.3">
      <c r="K1323" s="1"/>
    </row>
    <row r="1324" spans="11:11" x14ac:dyDescent="0.3">
      <c r="K1324" s="1"/>
    </row>
    <row r="1325" spans="11:11" x14ac:dyDescent="0.3">
      <c r="K1325" s="1"/>
    </row>
    <row r="1326" spans="11:11" x14ac:dyDescent="0.3">
      <c r="K1326" s="1"/>
    </row>
    <row r="1327" spans="11:11" x14ac:dyDescent="0.3">
      <c r="K1327" s="1"/>
    </row>
    <row r="1328" spans="11:11" x14ac:dyDescent="0.3">
      <c r="K1328" s="1"/>
    </row>
    <row r="1329" spans="11:11" x14ac:dyDescent="0.3">
      <c r="K1329" s="1"/>
    </row>
    <row r="1330" spans="11:11" x14ac:dyDescent="0.3">
      <c r="K1330" s="1"/>
    </row>
    <row r="1331" spans="11:11" x14ac:dyDescent="0.3">
      <c r="K1331" s="1"/>
    </row>
    <row r="1332" spans="11:11" x14ac:dyDescent="0.3">
      <c r="K1332" s="1"/>
    </row>
    <row r="1333" spans="11:11" x14ac:dyDescent="0.3">
      <c r="K1333" s="1"/>
    </row>
    <row r="1334" spans="11:11" x14ac:dyDescent="0.3">
      <c r="K1334" s="1"/>
    </row>
    <row r="1335" spans="11:11" x14ac:dyDescent="0.3">
      <c r="K1335" s="1"/>
    </row>
    <row r="1336" spans="11:11" x14ac:dyDescent="0.3">
      <c r="K1336" s="1"/>
    </row>
    <row r="1337" spans="11:11" x14ac:dyDescent="0.3">
      <c r="K1337" s="1"/>
    </row>
    <row r="1338" spans="11:11" x14ac:dyDescent="0.3">
      <c r="K1338" s="1"/>
    </row>
    <row r="1339" spans="11:11" x14ac:dyDescent="0.3">
      <c r="K1339" s="1"/>
    </row>
    <row r="1340" spans="11:11" x14ac:dyDescent="0.3">
      <c r="K1340" s="1"/>
    </row>
    <row r="1341" spans="11:11" x14ac:dyDescent="0.3">
      <c r="K1341" s="1"/>
    </row>
    <row r="1342" spans="11:11" x14ac:dyDescent="0.3">
      <c r="K1342" s="1"/>
    </row>
    <row r="1343" spans="11:11" x14ac:dyDescent="0.3">
      <c r="K1343" s="1"/>
    </row>
    <row r="1344" spans="11:11" x14ac:dyDescent="0.3">
      <c r="K1344" s="1"/>
    </row>
    <row r="1345" spans="11:11" x14ac:dyDescent="0.3">
      <c r="K1345" s="1"/>
    </row>
    <row r="1346" spans="11:11" x14ac:dyDescent="0.3">
      <c r="K1346" s="1"/>
    </row>
    <row r="1347" spans="11:11" x14ac:dyDescent="0.3">
      <c r="K1347" s="1"/>
    </row>
    <row r="1348" spans="11:11" x14ac:dyDescent="0.3">
      <c r="K1348" s="1"/>
    </row>
    <row r="1349" spans="11:11" x14ac:dyDescent="0.3">
      <c r="K1349" s="1"/>
    </row>
    <row r="1350" spans="11:11" x14ac:dyDescent="0.3">
      <c r="K1350" s="1"/>
    </row>
    <row r="1351" spans="11:11" x14ac:dyDescent="0.3">
      <c r="K1351" s="1"/>
    </row>
    <row r="1352" spans="11:11" x14ac:dyDescent="0.3">
      <c r="K1352" s="1"/>
    </row>
    <row r="1353" spans="11:11" x14ac:dyDescent="0.3">
      <c r="K1353" s="1"/>
    </row>
    <row r="1354" spans="11:11" x14ac:dyDescent="0.3">
      <c r="K1354" s="1"/>
    </row>
    <row r="1355" spans="11:11" x14ac:dyDescent="0.3">
      <c r="K1355" s="1"/>
    </row>
    <row r="1356" spans="11:11" x14ac:dyDescent="0.3">
      <c r="K1356" s="1"/>
    </row>
    <row r="1357" spans="11:11" x14ac:dyDescent="0.3">
      <c r="K1357" s="1"/>
    </row>
    <row r="1358" spans="11:11" x14ac:dyDescent="0.3">
      <c r="K1358" s="1"/>
    </row>
    <row r="1359" spans="11:11" x14ac:dyDescent="0.3">
      <c r="K1359" s="1"/>
    </row>
    <row r="1360" spans="11:11" x14ac:dyDescent="0.3">
      <c r="K1360" s="1"/>
    </row>
    <row r="1361" spans="11:11" x14ac:dyDescent="0.3">
      <c r="K1361" s="1"/>
    </row>
    <row r="1362" spans="11:11" x14ac:dyDescent="0.3">
      <c r="K1362" s="1"/>
    </row>
    <row r="1363" spans="11:11" x14ac:dyDescent="0.3">
      <c r="K1363" s="1"/>
    </row>
    <row r="1364" spans="11:11" x14ac:dyDescent="0.3">
      <c r="K1364" s="1"/>
    </row>
    <row r="1365" spans="11:11" x14ac:dyDescent="0.3">
      <c r="K1365" s="1"/>
    </row>
    <row r="1366" spans="11:11" x14ac:dyDescent="0.3">
      <c r="K1366" s="1"/>
    </row>
    <row r="1367" spans="11:11" x14ac:dyDescent="0.3">
      <c r="K1367" s="1"/>
    </row>
    <row r="1368" spans="11:11" x14ac:dyDescent="0.3">
      <c r="K1368" s="1"/>
    </row>
    <row r="1369" spans="11:11" x14ac:dyDescent="0.3">
      <c r="K1369" s="1"/>
    </row>
    <row r="1370" spans="11:11" x14ac:dyDescent="0.3">
      <c r="K1370" s="1"/>
    </row>
    <row r="1371" spans="11:11" x14ac:dyDescent="0.3">
      <c r="K1371" s="1"/>
    </row>
    <row r="1372" spans="11:11" x14ac:dyDescent="0.3">
      <c r="K1372" s="1"/>
    </row>
    <row r="1373" spans="11:11" x14ac:dyDescent="0.3">
      <c r="K1373" s="1"/>
    </row>
    <row r="1374" spans="11:11" x14ac:dyDescent="0.3">
      <c r="K1374" s="1"/>
    </row>
    <row r="1375" spans="11:11" x14ac:dyDescent="0.3">
      <c r="K1375" s="1"/>
    </row>
    <row r="1376" spans="11:11" x14ac:dyDescent="0.3">
      <c r="K1376" s="1"/>
    </row>
    <row r="1377" spans="11:11" x14ac:dyDescent="0.3">
      <c r="K1377" s="1"/>
    </row>
    <row r="1378" spans="11:11" x14ac:dyDescent="0.3">
      <c r="K1378" s="1"/>
    </row>
    <row r="1379" spans="11:11" x14ac:dyDescent="0.3">
      <c r="K1379" s="1"/>
    </row>
    <row r="1380" spans="11:11" x14ac:dyDescent="0.3">
      <c r="K1380" s="1"/>
    </row>
    <row r="1381" spans="11:11" x14ac:dyDescent="0.3">
      <c r="K1381" s="1"/>
    </row>
    <row r="1382" spans="11:11" x14ac:dyDescent="0.3">
      <c r="K1382" s="1"/>
    </row>
    <row r="1383" spans="11:11" x14ac:dyDescent="0.3">
      <c r="K1383" s="1"/>
    </row>
    <row r="1384" spans="11:11" x14ac:dyDescent="0.3">
      <c r="K1384" s="1"/>
    </row>
    <row r="1385" spans="11:11" x14ac:dyDescent="0.3">
      <c r="K1385" s="1"/>
    </row>
    <row r="1386" spans="11:11" x14ac:dyDescent="0.3">
      <c r="K1386" s="1"/>
    </row>
  </sheetData>
  <mergeCells count="2">
    <mergeCell ref="C242:I242"/>
    <mergeCell ref="B3:D3"/>
  </mergeCells>
  <hyperlinks>
    <hyperlink ref="C8" r:id="rId1" display="WatchGuard XTM 2520 – 35 Gbps Firewall, 10 Gbps VPN, up to 10 Gbps UTM; 12 Gb Ethernet interfaces, 4 10 Gb SFP+, 1 serial, 2 USB; unrestricted BOVPN, IPSec, and SSL tunnels, 3,500,000 concurrent connections; Redundant Power" xr:uid="{46DBA92F-8B10-4502-98C3-12847D053B0C}"/>
    <hyperlink ref="C37" r:id="rId2" display="WatchGuard XTM 1525 - Redundant Power Supply – 25 Gbps Firewall, 10 Gbps VPN, 6.7 Gbps UTM; 6 Gb Ethernet interfaces, 4 10 Gb SFP+, 1 serial, 2 USB; 10,000 BOVPN tunnels, 20,000 IPSec and SSL; 2,600,000 concurrent connections; Redundant Power" xr:uid="{683176F2-A131-4E1B-A3B1-EC5B69B87048}"/>
    <hyperlink ref="C67" r:id="rId3" display="WatchGuard XTM 1520-Redundant Power Supply – 14 Gbps Firewall, 10 Gbps VPN, 6.7 Gbps UTM; 14 Gb Ethernet interfaces, 1 serial, 2 USB; 10,000 BOVPN tunnels, 15,000 IPSec and SSL; 2,000,000 concurrent connections; ; Redundant Power" xr:uid="{B83C2B99-719C-44B1-980D-6C3FCFFFBB1A}"/>
    <hyperlink ref="C96" r:id="rId4" display="WatchGuard XTM 870-F – 14 Gbps Firewall, 10 Gbps VPN, 5.7 Gbps UTM; 6 Gb Ethernet interfaces, 10 1 Gb SFP+, 1 serial, 2 USB; 7,000 BOVPN tunnels, 14,000 IPSec and SSL; 1,500,000 concurrent connections" xr:uid="{D564F418-7A89-4108-9955-FE87FD6A6B3A}"/>
    <hyperlink ref="C124" r:id="rId5" display="WatchGuard XTM 870 – 14 Gbps Firewall, 10 Gbps VPN, 5.7 Gbps UTM; 14 Gb Ethernet interfaces, 1 serial, 2 USB; 7,000 BOVPN tunnels, 14,000 IPSec and SSL; 1,500,000 concurrent connections" xr:uid="{5575D034-148D-41EC-B5A4-CD43F132765E}"/>
    <hyperlink ref="C154" r:id="rId6" display="WatchGuard XTM 860 – 11 Gbps Firewall, 8 Gbps VPN, 5.7 Gbps UTM; 14 Gb Ethernet interfaces, 1 serial, 2 USB; 6,000 BOVPN tunnels, 12,000 IPSec and SSL; 1,250,000 concurrent connections" xr:uid="{BABB0507-1B51-4ECA-9267-125EDE4F7733}"/>
    <hyperlink ref="C182" r:id="rId7" display="WatchGuard XTM 850 – 8 Gbps Firewall, 8 Gbps VPN, 3 Gbps UTM; 14 Gb Ethernet interfaces, 1 serial, 2 USB; 5,000 BOVPN tunnels, 10,000 IPSec and SSL; 1,000,000 concurrent connections" xr:uid="{161A5489-2539-43FE-95B6-B5DE4F8567F2}"/>
  </hyperlinks>
  <printOptions horizontalCentered="1"/>
  <pageMargins left="0.7" right="0.7" top="0.75" bottom="0.75" header="0.3" footer="0.3"/>
  <pageSetup scale="56" fitToHeight="0" orientation="landscape"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L128"/>
  <sheetViews>
    <sheetView workbookViewId="0"/>
  </sheetViews>
  <sheetFormatPr defaultColWidth="9.109375" defaultRowHeight="14.4" x14ac:dyDescent="0.3"/>
  <cols>
    <col min="1" max="1" width="3.6640625" style="1" customWidth="1"/>
    <col min="2" max="2" width="3.6640625" style="111" customWidth="1"/>
    <col min="3" max="3" width="4.5546875" style="34" customWidth="1"/>
    <col min="4" max="4" width="76.44140625" style="1" bestFit="1" customWidth="1"/>
    <col min="5" max="5" width="22.33203125" style="2" customWidth="1"/>
    <col min="6" max="6" width="20" style="2" customWidth="1"/>
    <col min="7" max="7" width="33.33203125" style="2" customWidth="1"/>
    <col min="8" max="8" width="29.88671875" style="2" customWidth="1"/>
    <col min="9" max="9" width="18.109375" style="66" customWidth="1"/>
    <col min="10" max="16384" width="9.109375" style="1"/>
  </cols>
  <sheetData>
    <row r="1" spans="1:12" s="79" customFormat="1" ht="15" customHeight="1" x14ac:dyDescent="0.3">
      <c r="A1" s="44"/>
      <c r="B1" s="103" t="s">
        <v>56</v>
      </c>
      <c r="C1" s="45"/>
      <c r="D1" s="46"/>
      <c r="E1" s="101"/>
      <c r="F1" s="102"/>
      <c r="G1" s="47"/>
      <c r="H1" s="77"/>
      <c r="I1" s="78"/>
    </row>
    <row r="2" spans="1:12" x14ac:dyDescent="0.3">
      <c r="A2" s="12"/>
      <c r="B2" s="103" t="s">
        <v>57</v>
      </c>
      <c r="C2" s="13"/>
      <c r="D2" s="13"/>
      <c r="E2" s="13"/>
      <c r="F2" s="13"/>
      <c r="G2" s="12"/>
      <c r="H2" s="12"/>
      <c r="I2" s="12"/>
    </row>
    <row r="3" spans="1:12" x14ac:dyDescent="0.3">
      <c r="B3" s="482">
        <v>44896</v>
      </c>
      <c r="C3" s="482"/>
      <c r="D3" s="482"/>
      <c r="E3" s="27" t="s">
        <v>58</v>
      </c>
      <c r="F3" s="13"/>
      <c r="G3" s="157" t="s">
        <v>157</v>
      </c>
      <c r="H3" s="13"/>
    </row>
    <row r="4" spans="1:12" x14ac:dyDescent="0.3">
      <c r="B4" s="417" t="s">
        <v>4498</v>
      </c>
      <c r="C4" s="418"/>
      <c r="D4" s="419"/>
      <c r="E4" s="420"/>
      <c r="F4" s="420"/>
      <c r="G4" s="420"/>
      <c r="H4" s="420"/>
      <c r="I4" s="421"/>
    </row>
    <row r="5" spans="1:12" x14ac:dyDescent="0.3">
      <c r="B5" s="7"/>
      <c r="C5" s="8" t="s">
        <v>4549</v>
      </c>
      <c r="D5" s="9"/>
      <c r="E5" s="24" t="s">
        <v>160</v>
      </c>
      <c r="F5" s="24" t="s">
        <v>161</v>
      </c>
      <c r="G5" s="24" t="s">
        <v>162</v>
      </c>
      <c r="H5" s="24" t="s">
        <v>60</v>
      </c>
      <c r="I5" s="299" t="s">
        <v>163</v>
      </c>
    </row>
    <row r="6" spans="1:12" x14ac:dyDescent="0.3">
      <c r="B6" s="7"/>
      <c r="C6" s="125" t="s">
        <v>7907</v>
      </c>
      <c r="D6" s="9"/>
      <c r="E6" s="24"/>
      <c r="F6" s="24"/>
      <c r="G6" s="24"/>
      <c r="H6" s="24"/>
      <c r="I6" s="26"/>
    </row>
    <row r="7" spans="1:12" s="5" customFormat="1" x14ac:dyDescent="0.3">
      <c r="B7" s="195"/>
      <c r="C7" s="199" t="s">
        <v>4550</v>
      </c>
      <c r="D7" s="196"/>
      <c r="E7" s="197"/>
      <c r="F7" s="197"/>
      <c r="G7" s="197"/>
      <c r="H7" s="197"/>
      <c r="I7" s="190"/>
      <c r="L7" s="1"/>
    </row>
    <row r="8" spans="1:12" x14ac:dyDescent="0.3">
      <c r="B8" s="108"/>
      <c r="C8" s="11" t="s">
        <v>4501</v>
      </c>
      <c r="D8" s="12"/>
      <c r="E8" s="13"/>
      <c r="F8" s="13"/>
      <c r="G8" s="13"/>
      <c r="H8" s="13"/>
      <c r="I8" s="14"/>
    </row>
    <row r="9" spans="1:12" x14ac:dyDescent="0.3">
      <c r="B9" s="108"/>
      <c r="C9" s="11"/>
      <c r="D9" s="12" t="s">
        <v>4502</v>
      </c>
      <c r="E9" s="13" t="s">
        <v>168</v>
      </c>
      <c r="F9" s="13" t="s">
        <v>143</v>
      </c>
      <c r="G9" s="13" t="s">
        <v>4503</v>
      </c>
      <c r="H9" s="13" t="s">
        <v>4504</v>
      </c>
      <c r="I9" s="14">
        <v>370</v>
      </c>
    </row>
    <row r="10" spans="1:12" x14ac:dyDescent="0.3">
      <c r="B10" s="108"/>
      <c r="C10" s="11"/>
      <c r="D10" s="12" t="s">
        <v>4505</v>
      </c>
      <c r="E10" s="13" t="s">
        <v>168</v>
      </c>
      <c r="F10" s="13" t="s">
        <v>143</v>
      </c>
      <c r="G10" s="13" t="s">
        <v>4506</v>
      </c>
      <c r="H10" s="13" t="s">
        <v>4507</v>
      </c>
      <c r="I10" s="14">
        <v>185</v>
      </c>
    </row>
    <row r="11" spans="1:12" x14ac:dyDescent="0.3">
      <c r="B11" s="108"/>
      <c r="C11" s="11"/>
      <c r="D11" s="12"/>
      <c r="E11" s="13"/>
      <c r="F11" s="13"/>
      <c r="G11" s="13"/>
      <c r="H11" s="13"/>
      <c r="I11" s="14"/>
    </row>
    <row r="12" spans="1:12" x14ac:dyDescent="0.3">
      <c r="B12" s="108"/>
      <c r="C12" s="11" t="s">
        <v>4508</v>
      </c>
      <c r="D12" s="12"/>
      <c r="E12" s="13"/>
      <c r="F12" s="13"/>
      <c r="G12" s="13"/>
      <c r="H12" s="13"/>
      <c r="I12" s="14"/>
    </row>
    <row r="13" spans="1:12" x14ac:dyDescent="0.3">
      <c r="B13" s="108"/>
      <c r="C13" s="11"/>
      <c r="D13" s="12" t="s">
        <v>4509</v>
      </c>
      <c r="E13" s="13" t="s">
        <v>168</v>
      </c>
      <c r="F13" s="13" t="s">
        <v>143</v>
      </c>
      <c r="G13" s="13" t="s">
        <v>4510</v>
      </c>
      <c r="H13" s="13" t="s">
        <v>4511</v>
      </c>
      <c r="I13" s="14">
        <v>240</v>
      </c>
    </row>
    <row r="14" spans="1:12" x14ac:dyDescent="0.3">
      <c r="B14" s="108"/>
      <c r="C14" s="11"/>
      <c r="D14" s="12" t="s">
        <v>4512</v>
      </c>
      <c r="E14" s="13" t="s">
        <v>168</v>
      </c>
      <c r="F14" s="13" t="s">
        <v>143</v>
      </c>
      <c r="G14" s="13" t="s">
        <v>4513</v>
      </c>
      <c r="H14" s="13" t="s">
        <v>4514</v>
      </c>
      <c r="I14" s="14">
        <v>120</v>
      </c>
    </row>
    <row r="15" spans="1:12" x14ac:dyDescent="0.3">
      <c r="B15" s="108"/>
      <c r="C15" s="11"/>
      <c r="D15" s="12"/>
      <c r="E15" s="13"/>
      <c r="F15" s="13"/>
      <c r="G15" s="13"/>
      <c r="H15" s="13"/>
      <c r="I15" s="14"/>
    </row>
    <row r="16" spans="1:12" x14ac:dyDescent="0.3">
      <c r="B16" s="108"/>
      <c r="C16" s="11" t="s">
        <v>4515</v>
      </c>
      <c r="D16" s="12"/>
      <c r="E16" s="13"/>
      <c r="F16" s="13"/>
      <c r="G16" s="13"/>
      <c r="H16" s="13"/>
      <c r="I16" s="14"/>
    </row>
    <row r="17" spans="2:12" x14ac:dyDescent="0.3">
      <c r="B17" s="108"/>
      <c r="C17" s="11"/>
      <c r="D17" s="12" t="s">
        <v>4516</v>
      </c>
      <c r="E17" s="13" t="s">
        <v>168</v>
      </c>
      <c r="F17" s="13" t="s">
        <v>143</v>
      </c>
      <c r="G17" s="13" t="s">
        <v>4517</v>
      </c>
      <c r="H17" s="18" t="s">
        <v>4518</v>
      </c>
      <c r="I17" s="14">
        <v>190</v>
      </c>
    </row>
    <row r="18" spans="2:12" x14ac:dyDescent="0.3">
      <c r="B18" s="108"/>
      <c r="C18" s="11"/>
      <c r="D18" s="12" t="s">
        <v>4519</v>
      </c>
      <c r="E18" s="13" t="s">
        <v>168</v>
      </c>
      <c r="F18" s="13" t="s">
        <v>143</v>
      </c>
      <c r="G18" s="13" t="s">
        <v>4520</v>
      </c>
      <c r="H18" s="18" t="s">
        <v>4521</v>
      </c>
      <c r="I18" s="14">
        <v>95</v>
      </c>
    </row>
    <row r="19" spans="2:12" x14ac:dyDescent="0.3">
      <c r="B19" s="108"/>
      <c r="C19" s="11"/>
      <c r="D19" s="12"/>
      <c r="E19" s="13"/>
      <c r="F19" s="13"/>
      <c r="G19" s="13"/>
      <c r="H19" s="13"/>
      <c r="I19" s="14"/>
    </row>
    <row r="20" spans="2:12" x14ac:dyDescent="0.3">
      <c r="B20" s="108"/>
      <c r="C20" s="11" t="s">
        <v>4522</v>
      </c>
      <c r="D20" s="12"/>
      <c r="E20" s="13"/>
      <c r="F20" s="13"/>
      <c r="G20" s="13"/>
      <c r="H20" s="13"/>
      <c r="I20" s="14"/>
    </row>
    <row r="21" spans="2:12" x14ac:dyDescent="0.3">
      <c r="B21" s="108"/>
      <c r="C21" s="11"/>
      <c r="D21" s="12" t="s">
        <v>4526</v>
      </c>
      <c r="E21" s="13" t="s">
        <v>168</v>
      </c>
      <c r="F21" s="13" t="s">
        <v>147</v>
      </c>
      <c r="G21" s="13" t="s">
        <v>4527</v>
      </c>
      <c r="H21" s="13" t="s">
        <v>4528</v>
      </c>
      <c r="I21" s="14">
        <v>60</v>
      </c>
    </row>
    <row r="22" spans="2:12" x14ac:dyDescent="0.3">
      <c r="B22" s="108"/>
      <c r="C22" s="11"/>
      <c r="D22" s="12" t="s">
        <v>4529</v>
      </c>
      <c r="E22" s="13" t="s">
        <v>168</v>
      </c>
      <c r="F22" s="13" t="s">
        <v>147</v>
      </c>
      <c r="G22" s="13" t="s">
        <v>4530</v>
      </c>
      <c r="H22" s="13" t="s">
        <v>4531</v>
      </c>
      <c r="I22" s="14">
        <v>60</v>
      </c>
    </row>
    <row r="23" spans="2:12" x14ac:dyDescent="0.3">
      <c r="B23" s="108"/>
      <c r="C23" s="11"/>
      <c r="D23" s="12" t="s">
        <v>4532</v>
      </c>
      <c r="E23" s="13" t="s">
        <v>168</v>
      </c>
      <c r="F23" s="13" t="s">
        <v>147</v>
      </c>
      <c r="G23" s="13" t="s">
        <v>4533</v>
      </c>
      <c r="H23" s="13" t="s">
        <v>4534</v>
      </c>
      <c r="I23" s="14">
        <v>60</v>
      </c>
    </row>
    <row r="24" spans="2:12" x14ac:dyDescent="0.3">
      <c r="B24" s="108"/>
      <c r="C24" s="11"/>
      <c r="D24" s="12" t="s">
        <v>4535</v>
      </c>
      <c r="E24" s="13" t="s">
        <v>168</v>
      </c>
      <c r="F24" s="13" t="s">
        <v>147</v>
      </c>
      <c r="G24" s="13" t="s">
        <v>4536</v>
      </c>
      <c r="H24" s="13" t="s">
        <v>4537</v>
      </c>
      <c r="I24" s="14">
        <v>60</v>
      </c>
    </row>
    <row r="25" spans="2:12" x14ac:dyDescent="0.3">
      <c r="B25" s="108"/>
      <c r="C25" s="11"/>
      <c r="D25" s="53" t="s">
        <v>7302</v>
      </c>
      <c r="E25" s="13" t="s">
        <v>168</v>
      </c>
      <c r="F25" s="13" t="s">
        <v>147</v>
      </c>
      <c r="G25" s="189">
        <v>654522031532</v>
      </c>
      <c r="H25" s="13" t="s">
        <v>4551</v>
      </c>
      <c r="I25" s="14">
        <v>50</v>
      </c>
    </row>
    <row r="26" spans="2:12" x14ac:dyDescent="0.3">
      <c r="B26" s="108"/>
      <c r="C26" s="11"/>
      <c r="D26" s="122"/>
      <c r="E26" s="13"/>
      <c r="F26" s="13"/>
      <c r="G26" s="13"/>
      <c r="H26" s="13"/>
      <c r="I26" s="14"/>
    </row>
    <row r="27" spans="2:12" x14ac:dyDescent="0.3">
      <c r="B27" s="7"/>
      <c r="C27" s="8" t="s">
        <v>20</v>
      </c>
      <c r="D27" s="9"/>
      <c r="E27" s="24" t="s">
        <v>160</v>
      </c>
      <c r="F27" s="24" t="s">
        <v>161</v>
      </c>
      <c r="G27" s="24" t="s">
        <v>162</v>
      </c>
      <c r="H27" s="24" t="s">
        <v>60</v>
      </c>
      <c r="I27" s="299" t="s">
        <v>163</v>
      </c>
    </row>
    <row r="28" spans="2:12" x14ac:dyDescent="0.3">
      <c r="B28" s="7"/>
      <c r="C28" s="125" t="s">
        <v>7907</v>
      </c>
      <c r="D28" s="9"/>
      <c r="E28" s="24"/>
      <c r="F28" s="24"/>
      <c r="G28" s="24"/>
      <c r="H28" s="24"/>
      <c r="I28" s="26"/>
    </row>
    <row r="29" spans="2:12" s="85" customFormat="1" x14ac:dyDescent="0.3">
      <c r="B29" s="182"/>
      <c r="C29" s="183" t="s">
        <v>4552</v>
      </c>
      <c r="D29" s="184"/>
      <c r="E29" s="185"/>
      <c r="F29" s="185"/>
      <c r="G29" s="185"/>
      <c r="H29" s="185"/>
      <c r="I29" s="82"/>
      <c r="L29" s="1"/>
    </row>
    <row r="30" spans="2:12" x14ac:dyDescent="0.3">
      <c r="B30" s="108"/>
      <c r="C30" s="11" t="s">
        <v>4501</v>
      </c>
      <c r="D30" s="12"/>
      <c r="E30" s="13"/>
      <c r="F30" s="13"/>
      <c r="G30" s="13"/>
      <c r="H30" s="13"/>
      <c r="I30" s="14" t="s">
        <v>4500</v>
      </c>
    </row>
    <row r="31" spans="2:12" x14ac:dyDescent="0.3">
      <c r="B31" s="108"/>
      <c r="C31" s="11"/>
      <c r="D31" s="12" t="s">
        <v>4502</v>
      </c>
      <c r="E31" s="13" t="s">
        <v>168</v>
      </c>
      <c r="F31" s="13" t="s">
        <v>143</v>
      </c>
      <c r="G31" s="13" t="s">
        <v>4503</v>
      </c>
      <c r="H31" s="13" t="s">
        <v>4504</v>
      </c>
      <c r="I31" s="14">
        <v>370</v>
      </c>
    </row>
    <row r="32" spans="2:12" x14ac:dyDescent="0.3">
      <c r="B32" s="108"/>
      <c r="C32" s="11"/>
      <c r="D32" s="12" t="s">
        <v>4505</v>
      </c>
      <c r="E32" s="13" t="s">
        <v>168</v>
      </c>
      <c r="F32" s="13" t="s">
        <v>143</v>
      </c>
      <c r="G32" s="13" t="s">
        <v>4506</v>
      </c>
      <c r="H32" s="13" t="s">
        <v>4507</v>
      </c>
      <c r="I32" s="14">
        <v>185</v>
      </c>
    </row>
    <row r="33" spans="2:9" x14ac:dyDescent="0.3">
      <c r="B33" s="108"/>
      <c r="C33" s="11"/>
      <c r="D33" s="12"/>
      <c r="E33" s="13"/>
      <c r="F33" s="13"/>
      <c r="G33" s="13"/>
      <c r="H33" s="13"/>
      <c r="I33" s="14" t="s">
        <v>4500</v>
      </c>
    </row>
    <row r="34" spans="2:9" x14ac:dyDescent="0.3">
      <c r="B34" s="108"/>
      <c r="C34" s="11" t="s">
        <v>4508</v>
      </c>
      <c r="D34" s="12"/>
      <c r="E34" s="13"/>
      <c r="F34" s="13"/>
      <c r="G34" s="13"/>
      <c r="H34" s="13"/>
      <c r="I34" s="14" t="s">
        <v>4500</v>
      </c>
    </row>
    <row r="35" spans="2:9" x14ac:dyDescent="0.3">
      <c r="B35" s="108"/>
      <c r="C35" s="11"/>
      <c r="D35" s="12" t="s">
        <v>4509</v>
      </c>
      <c r="E35" s="13" t="s">
        <v>168</v>
      </c>
      <c r="F35" s="13" t="s">
        <v>143</v>
      </c>
      <c r="G35" s="13" t="s">
        <v>4510</v>
      </c>
      <c r="H35" s="13" t="s">
        <v>4511</v>
      </c>
      <c r="I35" s="14">
        <v>240</v>
      </c>
    </row>
    <row r="36" spans="2:9" x14ac:dyDescent="0.3">
      <c r="B36" s="108"/>
      <c r="C36" s="11"/>
      <c r="D36" s="12" t="s">
        <v>4512</v>
      </c>
      <c r="E36" s="13" t="s">
        <v>168</v>
      </c>
      <c r="F36" s="13" t="s">
        <v>143</v>
      </c>
      <c r="G36" s="13" t="s">
        <v>4513</v>
      </c>
      <c r="H36" s="13" t="s">
        <v>4514</v>
      </c>
      <c r="I36" s="14">
        <v>120</v>
      </c>
    </row>
    <row r="37" spans="2:9" x14ac:dyDescent="0.3">
      <c r="B37" s="108"/>
      <c r="C37" s="11"/>
      <c r="D37" s="12"/>
      <c r="E37" s="13"/>
      <c r="F37" s="13"/>
      <c r="G37" s="13"/>
      <c r="H37" s="13"/>
      <c r="I37" s="14" t="s">
        <v>4500</v>
      </c>
    </row>
    <row r="38" spans="2:9" x14ac:dyDescent="0.3">
      <c r="B38" s="108"/>
      <c r="C38" s="11" t="s">
        <v>4515</v>
      </c>
      <c r="D38" s="12"/>
      <c r="E38" s="13"/>
      <c r="F38" s="13"/>
      <c r="G38" s="13"/>
      <c r="H38" s="13"/>
      <c r="I38" s="14" t="s">
        <v>4500</v>
      </c>
    </row>
    <row r="39" spans="2:9" x14ac:dyDescent="0.3">
      <c r="B39" s="108"/>
      <c r="C39" s="11"/>
      <c r="D39" s="12" t="s">
        <v>4516</v>
      </c>
      <c r="E39" s="13" t="s">
        <v>168</v>
      </c>
      <c r="F39" s="13" t="s">
        <v>143</v>
      </c>
      <c r="G39" s="13" t="s">
        <v>4517</v>
      </c>
      <c r="H39" s="18" t="s">
        <v>4518</v>
      </c>
      <c r="I39" s="14">
        <v>190</v>
      </c>
    </row>
    <row r="40" spans="2:9" x14ac:dyDescent="0.3">
      <c r="B40" s="108"/>
      <c r="C40" s="11"/>
      <c r="D40" s="12" t="s">
        <v>4519</v>
      </c>
      <c r="E40" s="13" t="s">
        <v>168</v>
      </c>
      <c r="F40" s="13" t="s">
        <v>143</v>
      </c>
      <c r="G40" s="13" t="s">
        <v>4520</v>
      </c>
      <c r="H40" s="18" t="s">
        <v>4521</v>
      </c>
      <c r="I40" s="14">
        <v>95</v>
      </c>
    </row>
    <row r="41" spans="2:9" x14ac:dyDescent="0.3">
      <c r="B41" s="108"/>
      <c r="C41" s="11"/>
      <c r="D41" s="12"/>
      <c r="E41" s="13"/>
      <c r="F41" s="13"/>
      <c r="G41" s="13"/>
      <c r="H41" s="13"/>
      <c r="I41" s="14" t="s">
        <v>4500</v>
      </c>
    </row>
    <row r="42" spans="2:9" x14ac:dyDescent="0.3">
      <c r="B42" s="108"/>
      <c r="C42" s="11" t="s">
        <v>4522</v>
      </c>
      <c r="D42" s="12"/>
      <c r="E42" s="13"/>
      <c r="F42" s="13"/>
      <c r="G42" s="13"/>
      <c r="H42" s="13"/>
      <c r="I42" s="14" t="s">
        <v>4500</v>
      </c>
    </row>
    <row r="43" spans="2:9" x14ac:dyDescent="0.3">
      <c r="B43" s="108"/>
      <c r="C43" s="11"/>
      <c r="D43" s="12" t="s">
        <v>4526</v>
      </c>
      <c r="E43" s="13" t="s">
        <v>168</v>
      </c>
      <c r="F43" s="13" t="s">
        <v>147</v>
      </c>
      <c r="G43" s="13" t="s">
        <v>4527</v>
      </c>
      <c r="H43" s="13" t="s">
        <v>4528</v>
      </c>
      <c r="I43" s="14">
        <v>60</v>
      </c>
    </row>
    <row r="44" spans="2:9" x14ac:dyDescent="0.3">
      <c r="B44" s="108"/>
      <c r="C44" s="11"/>
      <c r="D44" s="12" t="s">
        <v>4529</v>
      </c>
      <c r="E44" s="13" t="s">
        <v>168</v>
      </c>
      <c r="F44" s="13" t="s">
        <v>147</v>
      </c>
      <c r="G44" s="13" t="s">
        <v>4530</v>
      </c>
      <c r="H44" s="13" t="s">
        <v>4531</v>
      </c>
      <c r="I44" s="14">
        <v>60</v>
      </c>
    </row>
    <row r="45" spans="2:9" x14ac:dyDescent="0.3">
      <c r="B45" s="108"/>
      <c r="C45" s="11"/>
      <c r="D45" s="12" t="s">
        <v>4532</v>
      </c>
      <c r="E45" s="13" t="s">
        <v>168</v>
      </c>
      <c r="F45" s="13" t="s">
        <v>147</v>
      </c>
      <c r="G45" s="13" t="s">
        <v>4533</v>
      </c>
      <c r="H45" s="13" t="s">
        <v>4534</v>
      </c>
      <c r="I45" s="14">
        <v>60</v>
      </c>
    </row>
    <row r="46" spans="2:9" x14ac:dyDescent="0.3">
      <c r="B46" s="108"/>
      <c r="C46" s="11"/>
      <c r="D46" s="12" t="s">
        <v>4535</v>
      </c>
      <c r="E46" s="13" t="s">
        <v>168</v>
      </c>
      <c r="F46" s="13" t="s">
        <v>147</v>
      </c>
      <c r="G46" s="13" t="s">
        <v>4536</v>
      </c>
      <c r="H46" s="13" t="s">
        <v>4537</v>
      </c>
      <c r="I46" s="14">
        <v>60</v>
      </c>
    </row>
    <row r="47" spans="2:9" x14ac:dyDescent="0.3">
      <c r="B47" s="108"/>
      <c r="C47" s="11"/>
      <c r="D47" s="12" t="s">
        <v>4538</v>
      </c>
      <c r="E47" s="13" t="s">
        <v>168</v>
      </c>
      <c r="F47" s="13" t="s">
        <v>147</v>
      </c>
      <c r="G47" s="13" t="s">
        <v>4539</v>
      </c>
      <c r="H47" s="13" t="s">
        <v>4540</v>
      </c>
      <c r="I47" s="14">
        <v>15</v>
      </c>
    </row>
    <row r="48" spans="2:9" x14ac:dyDescent="0.3">
      <c r="B48" s="108"/>
      <c r="C48" s="11"/>
      <c r="D48" s="12" t="s">
        <v>4541</v>
      </c>
      <c r="E48" s="13" t="s">
        <v>168</v>
      </c>
      <c r="F48" s="13" t="s">
        <v>147</v>
      </c>
      <c r="G48" s="13" t="s">
        <v>4542</v>
      </c>
      <c r="H48" s="13" t="s">
        <v>4543</v>
      </c>
      <c r="I48" s="14">
        <v>35</v>
      </c>
    </row>
    <row r="49" spans="2:9" x14ac:dyDescent="0.3">
      <c r="B49" s="108"/>
      <c r="C49" s="11"/>
      <c r="D49" s="12" t="s">
        <v>4544</v>
      </c>
      <c r="E49" s="13" t="s">
        <v>168</v>
      </c>
      <c r="F49" s="13" t="s">
        <v>147</v>
      </c>
      <c r="G49" s="13" t="s">
        <v>4545</v>
      </c>
      <c r="H49" s="13" t="s">
        <v>4546</v>
      </c>
      <c r="I49" s="14">
        <v>15</v>
      </c>
    </row>
    <row r="50" spans="2:9" x14ac:dyDescent="0.3">
      <c r="B50" s="108"/>
      <c r="C50" s="11"/>
      <c r="D50" s="12" t="s">
        <v>23</v>
      </c>
      <c r="E50" s="13" t="s">
        <v>168</v>
      </c>
      <c r="F50" s="13" t="s">
        <v>147</v>
      </c>
      <c r="G50" s="13" t="s">
        <v>4553</v>
      </c>
      <c r="H50" s="13" t="s">
        <v>4554</v>
      </c>
      <c r="I50" s="14">
        <v>25</v>
      </c>
    </row>
    <row r="51" spans="2:9" x14ac:dyDescent="0.3">
      <c r="B51" s="108"/>
      <c r="C51" s="11"/>
      <c r="D51" s="12" t="s">
        <v>4555</v>
      </c>
      <c r="E51" s="13" t="s">
        <v>168</v>
      </c>
      <c r="F51" s="13" t="s">
        <v>147</v>
      </c>
      <c r="G51" s="13" t="s">
        <v>4556</v>
      </c>
      <c r="H51" s="13" t="s">
        <v>4557</v>
      </c>
      <c r="I51" s="14">
        <v>15</v>
      </c>
    </row>
    <row r="52" spans="2:9" x14ac:dyDescent="0.3">
      <c r="B52" s="108"/>
      <c r="C52" s="11"/>
      <c r="D52" s="12"/>
      <c r="E52" s="13"/>
      <c r="F52" s="13"/>
      <c r="G52" s="13"/>
      <c r="H52" s="13"/>
      <c r="I52" s="28"/>
    </row>
    <row r="53" spans="2:9" x14ac:dyDescent="0.3">
      <c r="B53" s="7"/>
      <c r="C53" s="8" t="s">
        <v>19</v>
      </c>
      <c r="D53" s="9"/>
      <c r="E53" s="24" t="s">
        <v>160</v>
      </c>
      <c r="F53" s="24" t="s">
        <v>161</v>
      </c>
      <c r="G53" s="24" t="s">
        <v>162</v>
      </c>
      <c r="H53" s="24" t="s">
        <v>60</v>
      </c>
      <c r="I53" s="299" t="s">
        <v>163</v>
      </c>
    </row>
    <row r="54" spans="2:9" x14ac:dyDescent="0.3">
      <c r="B54" s="7"/>
      <c r="C54" s="125" t="s">
        <v>7907</v>
      </c>
      <c r="D54" s="9"/>
      <c r="E54" s="24"/>
      <c r="F54" s="24"/>
      <c r="G54" s="24"/>
      <c r="H54" s="24"/>
      <c r="I54" s="26"/>
    </row>
    <row r="55" spans="2:9" x14ac:dyDescent="0.3">
      <c r="B55" s="182"/>
      <c r="C55" s="183" t="s">
        <v>4558</v>
      </c>
      <c r="D55" s="184"/>
      <c r="E55" s="185"/>
      <c r="F55" s="185"/>
      <c r="G55" s="185"/>
      <c r="H55" s="185"/>
      <c r="I55" s="82"/>
    </row>
    <row r="56" spans="2:9" x14ac:dyDescent="0.3">
      <c r="B56" s="108"/>
      <c r="C56" s="11" t="s">
        <v>4501</v>
      </c>
      <c r="D56" s="12"/>
      <c r="E56" s="13"/>
      <c r="F56" s="13"/>
      <c r="G56" s="13"/>
      <c r="H56" s="13"/>
      <c r="I56" s="14"/>
    </row>
    <row r="57" spans="2:9" x14ac:dyDescent="0.3">
      <c r="B57" s="108"/>
      <c r="C57" s="11"/>
      <c r="D57" s="12" t="s">
        <v>4502</v>
      </c>
      <c r="E57" s="13" t="s">
        <v>168</v>
      </c>
      <c r="F57" s="13" t="s">
        <v>143</v>
      </c>
      <c r="G57" s="13" t="s">
        <v>4503</v>
      </c>
      <c r="H57" s="13" t="s">
        <v>4504</v>
      </c>
      <c r="I57" s="14">
        <v>370</v>
      </c>
    </row>
    <row r="58" spans="2:9" x14ac:dyDescent="0.3">
      <c r="B58" s="108"/>
      <c r="C58" s="11"/>
      <c r="D58" s="12" t="s">
        <v>4505</v>
      </c>
      <c r="E58" s="13" t="s">
        <v>168</v>
      </c>
      <c r="F58" s="13" t="s">
        <v>143</v>
      </c>
      <c r="G58" s="13" t="s">
        <v>4506</v>
      </c>
      <c r="H58" s="13" t="s">
        <v>4507</v>
      </c>
      <c r="I58" s="14">
        <v>185</v>
      </c>
    </row>
    <row r="59" spans="2:9" x14ac:dyDescent="0.3">
      <c r="B59" s="108"/>
      <c r="C59" s="11"/>
      <c r="D59" s="12"/>
      <c r="E59" s="13"/>
      <c r="F59" s="13"/>
      <c r="G59" s="13"/>
      <c r="H59" s="13"/>
      <c r="I59" s="14"/>
    </row>
    <row r="60" spans="2:9" x14ac:dyDescent="0.3">
      <c r="B60" s="108"/>
      <c r="C60" s="11" t="s">
        <v>4508</v>
      </c>
      <c r="D60" s="12"/>
      <c r="E60" s="13"/>
      <c r="F60" s="13"/>
      <c r="G60" s="13"/>
      <c r="H60" s="13"/>
      <c r="I60" s="14"/>
    </row>
    <row r="61" spans="2:9" x14ac:dyDescent="0.3">
      <c r="B61" s="108"/>
      <c r="C61" s="11"/>
      <c r="D61" s="12" t="s">
        <v>4509</v>
      </c>
      <c r="E61" s="13" t="s">
        <v>168</v>
      </c>
      <c r="F61" s="13" t="s">
        <v>143</v>
      </c>
      <c r="G61" s="13" t="s">
        <v>4510</v>
      </c>
      <c r="H61" s="13" t="s">
        <v>4511</v>
      </c>
      <c r="I61" s="14">
        <v>240</v>
      </c>
    </row>
    <row r="62" spans="2:9" x14ac:dyDescent="0.3">
      <c r="B62" s="108"/>
      <c r="C62" s="11"/>
      <c r="D62" s="12" t="s">
        <v>4512</v>
      </c>
      <c r="E62" s="13" t="s">
        <v>168</v>
      </c>
      <c r="F62" s="13" t="s">
        <v>143</v>
      </c>
      <c r="G62" s="13" t="s">
        <v>4513</v>
      </c>
      <c r="H62" s="13" t="s">
        <v>4514</v>
      </c>
      <c r="I62" s="14">
        <v>120</v>
      </c>
    </row>
    <row r="63" spans="2:9" x14ac:dyDescent="0.3">
      <c r="B63" s="108"/>
      <c r="C63" s="11"/>
      <c r="D63" s="12"/>
      <c r="E63" s="13"/>
      <c r="F63" s="13"/>
      <c r="G63" s="13"/>
      <c r="H63" s="13"/>
      <c r="I63" s="14"/>
    </row>
    <row r="64" spans="2:9" x14ac:dyDescent="0.3">
      <c r="B64" s="108"/>
      <c r="C64" s="11" t="s">
        <v>4515</v>
      </c>
      <c r="D64" s="12"/>
      <c r="E64" s="13"/>
      <c r="F64" s="13"/>
      <c r="G64" s="13"/>
      <c r="H64" s="13"/>
      <c r="I64" s="14"/>
    </row>
    <row r="65" spans="2:12" x14ac:dyDescent="0.3">
      <c r="B65" s="108"/>
      <c r="C65" s="11"/>
      <c r="D65" s="12" t="s">
        <v>4516</v>
      </c>
      <c r="E65" s="13" t="s">
        <v>168</v>
      </c>
      <c r="F65" s="13" t="s">
        <v>143</v>
      </c>
      <c r="G65" s="13" t="s">
        <v>4517</v>
      </c>
      <c r="H65" s="18" t="s">
        <v>4518</v>
      </c>
      <c r="I65" s="14">
        <v>190</v>
      </c>
    </row>
    <row r="66" spans="2:12" x14ac:dyDescent="0.3">
      <c r="B66" s="108"/>
      <c r="C66" s="11"/>
      <c r="D66" s="12" t="s">
        <v>4519</v>
      </c>
      <c r="E66" s="13" t="s">
        <v>168</v>
      </c>
      <c r="F66" s="13" t="s">
        <v>143</v>
      </c>
      <c r="G66" s="13" t="s">
        <v>4520</v>
      </c>
      <c r="H66" s="18" t="s">
        <v>4521</v>
      </c>
      <c r="I66" s="14">
        <v>95</v>
      </c>
    </row>
    <row r="67" spans="2:12" x14ac:dyDescent="0.3">
      <c r="B67" s="108"/>
      <c r="C67" s="11"/>
      <c r="D67" s="12"/>
      <c r="E67" s="13"/>
      <c r="F67" s="13"/>
      <c r="G67" s="13"/>
      <c r="H67" s="13"/>
      <c r="I67" s="14"/>
    </row>
    <row r="68" spans="2:12" x14ac:dyDescent="0.3">
      <c r="B68" s="108"/>
      <c r="C68" s="11" t="s">
        <v>4522</v>
      </c>
      <c r="D68" s="12"/>
      <c r="E68" s="13"/>
      <c r="F68" s="13"/>
      <c r="G68" s="13"/>
      <c r="H68" s="13"/>
      <c r="I68" s="14"/>
    </row>
    <row r="69" spans="2:12" x14ac:dyDescent="0.3">
      <c r="B69" s="108"/>
      <c r="C69" s="11"/>
      <c r="D69" s="53" t="s">
        <v>7731</v>
      </c>
      <c r="E69" s="13" t="s">
        <v>168</v>
      </c>
      <c r="F69" s="13" t="s">
        <v>147</v>
      </c>
      <c r="G69" s="189">
        <v>654522836847</v>
      </c>
      <c r="H69" s="13" t="s">
        <v>4559</v>
      </c>
      <c r="I69" s="14">
        <v>25</v>
      </c>
    </row>
    <row r="70" spans="2:12" x14ac:dyDescent="0.3">
      <c r="B70" s="108"/>
      <c r="C70" s="11"/>
      <c r="D70" s="12" t="s">
        <v>4526</v>
      </c>
      <c r="E70" s="13" t="s">
        <v>168</v>
      </c>
      <c r="F70" s="13" t="s">
        <v>147</v>
      </c>
      <c r="G70" s="13" t="s">
        <v>4527</v>
      </c>
      <c r="H70" s="13" t="s">
        <v>4528</v>
      </c>
      <c r="I70" s="14">
        <v>60</v>
      </c>
    </row>
    <row r="71" spans="2:12" x14ac:dyDescent="0.3">
      <c r="B71" s="108"/>
      <c r="C71" s="11"/>
      <c r="D71" s="12" t="s">
        <v>4529</v>
      </c>
      <c r="E71" s="13" t="s">
        <v>168</v>
      </c>
      <c r="F71" s="13" t="s">
        <v>147</v>
      </c>
      <c r="G71" s="13" t="s">
        <v>4530</v>
      </c>
      <c r="H71" s="13" t="s">
        <v>4531</v>
      </c>
      <c r="I71" s="14">
        <v>60</v>
      </c>
    </row>
    <row r="72" spans="2:12" x14ac:dyDescent="0.3">
      <c r="B72" s="108"/>
      <c r="C72" s="11"/>
      <c r="D72" s="12" t="s">
        <v>4532</v>
      </c>
      <c r="E72" s="13" t="s">
        <v>168</v>
      </c>
      <c r="F72" s="13" t="s">
        <v>147</v>
      </c>
      <c r="G72" s="13" t="s">
        <v>4533</v>
      </c>
      <c r="H72" s="13" t="s">
        <v>4534</v>
      </c>
      <c r="I72" s="14">
        <v>60</v>
      </c>
    </row>
    <row r="73" spans="2:12" x14ac:dyDescent="0.3">
      <c r="B73" s="108"/>
      <c r="C73" s="11"/>
      <c r="D73" s="12" t="s">
        <v>4535</v>
      </c>
      <c r="E73" s="13" t="s">
        <v>168</v>
      </c>
      <c r="F73" s="13" t="s">
        <v>147</v>
      </c>
      <c r="G73" s="13" t="s">
        <v>4536</v>
      </c>
      <c r="H73" s="13" t="s">
        <v>4537</v>
      </c>
      <c r="I73" s="14">
        <v>60</v>
      </c>
    </row>
    <row r="74" spans="2:12" x14ac:dyDescent="0.3">
      <c r="B74" s="108"/>
      <c r="C74" s="11"/>
      <c r="D74" s="12"/>
      <c r="E74" s="13"/>
      <c r="F74" s="13"/>
      <c r="G74" s="13"/>
      <c r="H74" s="13"/>
      <c r="I74" s="14"/>
    </row>
    <row r="75" spans="2:12" x14ac:dyDescent="0.3">
      <c r="B75" s="7"/>
      <c r="C75" s="8" t="s">
        <v>18</v>
      </c>
      <c r="D75" s="9"/>
      <c r="E75" s="24" t="s">
        <v>160</v>
      </c>
      <c r="F75" s="24" t="s">
        <v>161</v>
      </c>
      <c r="G75" s="24" t="s">
        <v>162</v>
      </c>
      <c r="H75" s="24" t="s">
        <v>60</v>
      </c>
      <c r="I75" s="299" t="s">
        <v>163</v>
      </c>
    </row>
    <row r="76" spans="2:12" x14ac:dyDescent="0.3">
      <c r="B76" s="7"/>
      <c r="C76" s="125" t="s">
        <v>7906</v>
      </c>
      <c r="D76" s="9"/>
      <c r="E76" s="24"/>
      <c r="F76" s="24"/>
      <c r="G76" s="24"/>
      <c r="H76" s="24"/>
      <c r="I76" s="26"/>
    </row>
    <row r="77" spans="2:12" s="85" customFormat="1" x14ac:dyDescent="0.3">
      <c r="B77" s="182"/>
      <c r="C77" s="422" t="s">
        <v>4560</v>
      </c>
      <c r="D77" s="423"/>
      <c r="E77" s="424"/>
      <c r="F77" s="424"/>
      <c r="G77" s="424"/>
      <c r="H77" s="424"/>
      <c r="I77" s="82"/>
      <c r="L77" s="1"/>
    </row>
    <row r="78" spans="2:12" x14ac:dyDescent="0.3">
      <c r="B78" s="108"/>
      <c r="C78" s="11" t="s">
        <v>4561</v>
      </c>
      <c r="D78" s="12"/>
      <c r="E78" s="13"/>
      <c r="F78" s="13"/>
      <c r="G78" s="13"/>
      <c r="H78" s="13"/>
      <c r="I78" s="14" t="s">
        <v>4500</v>
      </c>
    </row>
    <row r="79" spans="2:12" x14ac:dyDescent="0.3">
      <c r="B79" s="108"/>
      <c r="C79" s="11"/>
      <c r="D79" s="12" t="s">
        <v>4502</v>
      </c>
      <c r="E79" s="13" t="s">
        <v>168</v>
      </c>
      <c r="F79" s="13" t="s">
        <v>143</v>
      </c>
      <c r="G79" s="13" t="s">
        <v>4503</v>
      </c>
      <c r="H79" s="13" t="s">
        <v>4504</v>
      </c>
      <c r="I79" s="14">
        <v>370</v>
      </c>
    </row>
    <row r="80" spans="2:12" x14ac:dyDescent="0.3">
      <c r="B80" s="108"/>
      <c r="C80" s="11"/>
      <c r="D80" s="12" t="s">
        <v>4505</v>
      </c>
      <c r="E80" s="13" t="s">
        <v>168</v>
      </c>
      <c r="F80" s="13" t="s">
        <v>143</v>
      </c>
      <c r="G80" s="13" t="s">
        <v>4506</v>
      </c>
      <c r="H80" s="13" t="s">
        <v>4507</v>
      </c>
      <c r="I80" s="14">
        <v>185</v>
      </c>
    </row>
    <row r="81" spans="2:9" x14ac:dyDescent="0.3">
      <c r="B81" s="108"/>
      <c r="C81" s="11"/>
      <c r="D81" s="12"/>
      <c r="E81" s="13"/>
      <c r="F81" s="13"/>
      <c r="G81" s="13"/>
      <c r="H81" s="13"/>
      <c r="I81" s="14" t="s">
        <v>4500</v>
      </c>
    </row>
    <row r="82" spans="2:9" x14ac:dyDescent="0.3">
      <c r="B82" s="108"/>
      <c r="C82" s="11" t="s">
        <v>4562</v>
      </c>
      <c r="D82" s="12"/>
      <c r="E82" s="13"/>
      <c r="F82" s="13"/>
      <c r="G82" s="13"/>
      <c r="H82" s="13"/>
      <c r="I82" s="14" t="s">
        <v>4500</v>
      </c>
    </row>
    <row r="83" spans="2:9" x14ac:dyDescent="0.3">
      <c r="B83" s="108"/>
      <c r="C83" s="11"/>
      <c r="D83" s="12" t="s">
        <v>4509</v>
      </c>
      <c r="E83" s="13" t="s">
        <v>168</v>
      </c>
      <c r="F83" s="13" t="s">
        <v>143</v>
      </c>
      <c r="G83" s="13" t="s">
        <v>4510</v>
      </c>
      <c r="H83" s="13" t="s">
        <v>4511</v>
      </c>
      <c r="I83" s="14">
        <v>240</v>
      </c>
    </row>
    <row r="84" spans="2:9" x14ac:dyDescent="0.3">
      <c r="B84" s="108"/>
      <c r="C84" s="11"/>
      <c r="D84" s="12" t="s">
        <v>4512</v>
      </c>
      <c r="E84" s="13" t="s">
        <v>168</v>
      </c>
      <c r="F84" s="13" t="s">
        <v>143</v>
      </c>
      <c r="G84" s="13" t="s">
        <v>4513</v>
      </c>
      <c r="H84" s="13" t="s">
        <v>4514</v>
      </c>
      <c r="I84" s="14">
        <v>120</v>
      </c>
    </row>
    <row r="85" spans="2:9" x14ac:dyDescent="0.3">
      <c r="B85" s="108"/>
      <c r="C85" s="11"/>
      <c r="D85" s="12"/>
      <c r="E85" s="13"/>
      <c r="F85" s="13"/>
      <c r="G85" s="13"/>
      <c r="H85" s="13"/>
      <c r="I85" s="14" t="s">
        <v>4500</v>
      </c>
    </row>
    <row r="86" spans="2:9" x14ac:dyDescent="0.3">
      <c r="B86" s="108"/>
      <c r="C86" s="11" t="s">
        <v>4563</v>
      </c>
      <c r="D86" s="12"/>
      <c r="E86" s="13"/>
      <c r="F86" s="13"/>
      <c r="G86" s="13"/>
      <c r="H86" s="13"/>
      <c r="I86" s="14" t="s">
        <v>4500</v>
      </c>
    </row>
    <row r="87" spans="2:9" x14ac:dyDescent="0.3">
      <c r="B87" s="108"/>
      <c r="C87" s="11"/>
      <c r="D87" s="12" t="s">
        <v>4516</v>
      </c>
      <c r="E87" s="13" t="s">
        <v>168</v>
      </c>
      <c r="F87" s="13" t="s">
        <v>143</v>
      </c>
      <c r="G87" s="13" t="s">
        <v>4517</v>
      </c>
      <c r="H87" s="18" t="s">
        <v>4518</v>
      </c>
      <c r="I87" s="14">
        <v>190</v>
      </c>
    </row>
    <row r="88" spans="2:9" x14ac:dyDescent="0.3">
      <c r="B88" s="108"/>
      <c r="C88" s="11"/>
      <c r="D88" s="12" t="s">
        <v>4519</v>
      </c>
      <c r="E88" s="13" t="s">
        <v>168</v>
      </c>
      <c r="F88" s="13" t="s">
        <v>143</v>
      </c>
      <c r="G88" s="13" t="s">
        <v>4520</v>
      </c>
      <c r="H88" s="18" t="s">
        <v>4521</v>
      </c>
      <c r="I88" s="14">
        <v>95</v>
      </c>
    </row>
    <row r="89" spans="2:9" x14ac:dyDescent="0.3">
      <c r="B89" s="108"/>
      <c r="C89" s="11"/>
      <c r="D89" s="12"/>
      <c r="E89" s="13"/>
      <c r="F89" s="13"/>
      <c r="G89" s="13"/>
      <c r="H89" s="13"/>
      <c r="I89" s="14" t="s">
        <v>4500</v>
      </c>
    </row>
    <row r="90" spans="2:9" x14ac:dyDescent="0.3">
      <c r="B90" s="108"/>
      <c r="C90" s="11" t="s">
        <v>4522</v>
      </c>
      <c r="D90" s="12"/>
      <c r="E90" s="13"/>
      <c r="F90" s="13"/>
      <c r="G90" s="13"/>
      <c r="H90" s="13"/>
      <c r="I90" s="14" t="s">
        <v>4500</v>
      </c>
    </row>
    <row r="91" spans="2:9" x14ac:dyDescent="0.3">
      <c r="B91" s="108"/>
      <c r="C91" s="11"/>
      <c r="D91" s="12" t="s">
        <v>4526</v>
      </c>
      <c r="E91" s="13" t="s">
        <v>168</v>
      </c>
      <c r="F91" s="13" t="s">
        <v>147</v>
      </c>
      <c r="G91" s="13" t="s">
        <v>4527</v>
      </c>
      <c r="H91" s="13" t="s">
        <v>4528</v>
      </c>
      <c r="I91" s="14">
        <v>60</v>
      </c>
    </row>
    <row r="92" spans="2:9" x14ac:dyDescent="0.3">
      <c r="B92" s="108"/>
      <c r="C92" s="11"/>
      <c r="D92" s="12" t="s">
        <v>4529</v>
      </c>
      <c r="E92" s="13" t="s">
        <v>168</v>
      </c>
      <c r="F92" s="13" t="s">
        <v>147</v>
      </c>
      <c r="G92" s="13" t="s">
        <v>4530</v>
      </c>
      <c r="H92" s="13" t="s">
        <v>4531</v>
      </c>
      <c r="I92" s="14">
        <v>60</v>
      </c>
    </row>
    <row r="93" spans="2:9" x14ac:dyDescent="0.3">
      <c r="B93" s="108"/>
      <c r="C93" s="11"/>
      <c r="D93" s="12" t="s">
        <v>4532</v>
      </c>
      <c r="E93" s="13" t="s">
        <v>168</v>
      </c>
      <c r="F93" s="13" t="s">
        <v>147</v>
      </c>
      <c r="G93" s="13" t="s">
        <v>4533</v>
      </c>
      <c r="H93" s="13" t="s">
        <v>4534</v>
      </c>
      <c r="I93" s="14">
        <v>60</v>
      </c>
    </row>
    <row r="94" spans="2:9" x14ac:dyDescent="0.3">
      <c r="B94" s="108"/>
      <c r="C94" s="11"/>
      <c r="D94" s="12" t="s">
        <v>4535</v>
      </c>
      <c r="E94" s="13" t="s">
        <v>168</v>
      </c>
      <c r="F94" s="13" t="s">
        <v>147</v>
      </c>
      <c r="G94" s="13" t="s">
        <v>4536</v>
      </c>
      <c r="H94" s="13" t="s">
        <v>4537</v>
      </c>
      <c r="I94" s="14">
        <v>60</v>
      </c>
    </row>
    <row r="95" spans="2:9" x14ac:dyDescent="0.3">
      <c r="B95" s="108"/>
      <c r="C95" s="11"/>
      <c r="D95" s="12" t="s">
        <v>4538</v>
      </c>
      <c r="E95" s="13" t="s">
        <v>168</v>
      </c>
      <c r="F95" s="13" t="s">
        <v>147</v>
      </c>
      <c r="G95" s="13" t="s">
        <v>4539</v>
      </c>
      <c r="H95" s="13" t="s">
        <v>4540</v>
      </c>
      <c r="I95" s="14">
        <v>15</v>
      </c>
    </row>
    <row r="96" spans="2:9" x14ac:dyDescent="0.3">
      <c r="B96" s="108"/>
      <c r="C96" s="11"/>
      <c r="D96" s="12" t="s">
        <v>4541</v>
      </c>
      <c r="E96" s="13" t="s">
        <v>168</v>
      </c>
      <c r="F96" s="13" t="s">
        <v>147</v>
      </c>
      <c r="G96" s="13" t="s">
        <v>4542</v>
      </c>
      <c r="H96" s="13" t="s">
        <v>4543</v>
      </c>
      <c r="I96" s="14">
        <v>35</v>
      </c>
    </row>
    <row r="97" spans="2:9" x14ac:dyDescent="0.3">
      <c r="B97" s="108"/>
      <c r="C97" s="11"/>
      <c r="D97" s="12" t="s">
        <v>4544</v>
      </c>
      <c r="E97" s="13" t="s">
        <v>168</v>
      </c>
      <c r="F97" s="13" t="s">
        <v>147</v>
      </c>
      <c r="G97" s="13" t="s">
        <v>4545</v>
      </c>
      <c r="H97" s="13" t="s">
        <v>4546</v>
      </c>
      <c r="I97" s="14">
        <v>15</v>
      </c>
    </row>
    <row r="98" spans="2:9" x14ac:dyDescent="0.3">
      <c r="B98" s="108"/>
      <c r="C98" s="11"/>
      <c r="D98" s="12" t="s">
        <v>22</v>
      </c>
      <c r="E98" s="13" t="s">
        <v>168</v>
      </c>
      <c r="F98" s="13" t="s">
        <v>147</v>
      </c>
      <c r="G98" s="13" t="s">
        <v>4564</v>
      </c>
      <c r="H98" s="13" t="s">
        <v>4565</v>
      </c>
      <c r="I98" s="14">
        <v>25</v>
      </c>
    </row>
    <row r="99" spans="2:9" x14ac:dyDescent="0.3">
      <c r="B99" s="108"/>
      <c r="C99" s="11"/>
      <c r="D99" s="12" t="s">
        <v>4566</v>
      </c>
      <c r="E99" s="13" t="s">
        <v>168</v>
      </c>
      <c r="F99" s="13" t="s">
        <v>147</v>
      </c>
      <c r="G99" s="13" t="s">
        <v>4567</v>
      </c>
      <c r="H99" s="13" t="s">
        <v>4568</v>
      </c>
      <c r="I99" s="14">
        <v>15</v>
      </c>
    </row>
    <row r="100" spans="2:9" x14ac:dyDescent="0.3">
      <c r="B100" s="108"/>
      <c r="C100" s="11"/>
      <c r="D100" s="87"/>
      <c r="E100" s="87"/>
      <c r="F100" s="87"/>
      <c r="G100" s="87"/>
      <c r="H100" s="87"/>
      <c r="I100" s="28"/>
    </row>
    <row r="101" spans="2:9" x14ac:dyDescent="0.3">
      <c r="B101" s="7"/>
      <c r="C101" s="8" t="s">
        <v>21</v>
      </c>
      <c r="D101" s="9"/>
      <c r="E101" s="24" t="s">
        <v>160</v>
      </c>
      <c r="F101" s="24" t="s">
        <v>161</v>
      </c>
      <c r="G101" s="24" t="s">
        <v>162</v>
      </c>
      <c r="H101" s="24" t="s">
        <v>60</v>
      </c>
      <c r="I101" s="299" t="s">
        <v>163</v>
      </c>
    </row>
    <row r="102" spans="2:9" x14ac:dyDescent="0.3">
      <c r="B102" s="7"/>
      <c r="C102" s="125" t="s">
        <v>7908</v>
      </c>
      <c r="D102" s="9"/>
      <c r="E102" s="24"/>
      <c r="F102" s="24"/>
      <c r="G102" s="24"/>
      <c r="H102" s="24"/>
      <c r="I102" s="26"/>
    </row>
    <row r="103" spans="2:9" s="85" customFormat="1" x14ac:dyDescent="0.3">
      <c r="B103" s="182"/>
      <c r="C103" s="422" t="s">
        <v>4499</v>
      </c>
      <c r="D103" s="423"/>
      <c r="E103" s="424"/>
      <c r="F103" s="424"/>
      <c r="G103" s="424"/>
      <c r="H103" s="424"/>
      <c r="I103" s="425"/>
    </row>
    <row r="104" spans="2:9" x14ac:dyDescent="0.3">
      <c r="B104" s="108"/>
      <c r="C104" s="11" t="s">
        <v>4501</v>
      </c>
      <c r="D104" s="12"/>
      <c r="E104" s="13"/>
      <c r="F104" s="13"/>
      <c r="G104" s="13"/>
      <c r="H104" s="13"/>
      <c r="I104" s="14" t="s">
        <v>4500</v>
      </c>
    </row>
    <row r="105" spans="2:9" x14ac:dyDescent="0.3">
      <c r="B105" s="108"/>
      <c r="C105" s="11"/>
      <c r="D105" s="12" t="s">
        <v>4502</v>
      </c>
      <c r="E105" s="13" t="s">
        <v>168</v>
      </c>
      <c r="F105" s="13" t="s">
        <v>143</v>
      </c>
      <c r="G105" s="13" t="s">
        <v>4503</v>
      </c>
      <c r="H105" s="13" t="s">
        <v>4504</v>
      </c>
      <c r="I105" s="14">
        <v>370</v>
      </c>
    </row>
    <row r="106" spans="2:9" x14ac:dyDescent="0.3">
      <c r="B106" s="108"/>
      <c r="C106" s="11"/>
      <c r="D106" s="12" t="s">
        <v>4505</v>
      </c>
      <c r="E106" s="13" t="s">
        <v>168</v>
      </c>
      <c r="F106" s="13" t="s">
        <v>143</v>
      </c>
      <c r="G106" s="13" t="s">
        <v>4506</v>
      </c>
      <c r="H106" s="13" t="s">
        <v>4507</v>
      </c>
      <c r="I106" s="14">
        <v>185</v>
      </c>
    </row>
    <row r="107" spans="2:9" x14ac:dyDescent="0.3">
      <c r="B107" s="108"/>
      <c r="C107" s="11"/>
      <c r="D107" s="12"/>
      <c r="E107" s="13"/>
      <c r="F107" s="13"/>
      <c r="G107" s="13"/>
      <c r="H107" s="13"/>
      <c r="I107" s="14" t="s">
        <v>4500</v>
      </c>
    </row>
    <row r="108" spans="2:9" x14ac:dyDescent="0.3">
      <c r="B108" s="108"/>
      <c r="C108" s="11" t="s">
        <v>4508</v>
      </c>
      <c r="D108" s="12"/>
      <c r="E108" s="13"/>
      <c r="F108" s="13"/>
      <c r="G108" s="13"/>
      <c r="H108" s="13"/>
      <c r="I108" s="14" t="s">
        <v>4500</v>
      </c>
    </row>
    <row r="109" spans="2:9" x14ac:dyDescent="0.3">
      <c r="B109" s="108"/>
      <c r="C109" s="11"/>
      <c r="D109" s="12" t="s">
        <v>4509</v>
      </c>
      <c r="E109" s="13" t="s">
        <v>168</v>
      </c>
      <c r="F109" s="13" t="s">
        <v>143</v>
      </c>
      <c r="G109" s="13" t="s">
        <v>4510</v>
      </c>
      <c r="H109" s="13" t="s">
        <v>4511</v>
      </c>
      <c r="I109" s="14">
        <v>240</v>
      </c>
    </row>
    <row r="110" spans="2:9" x14ac:dyDescent="0.3">
      <c r="B110" s="108"/>
      <c r="C110" s="11"/>
      <c r="D110" s="12" t="s">
        <v>4512</v>
      </c>
      <c r="E110" s="13" t="s">
        <v>168</v>
      </c>
      <c r="F110" s="13" t="s">
        <v>143</v>
      </c>
      <c r="G110" s="13" t="s">
        <v>4513</v>
      </c>
      <c r="H110" s="13" t="s">
        <v>4514</v>
      </c>
      <c r="I110" s="14">
        <v>120</v>
      </c>
    </row>
    <row r="111" spans="2:9" x14ac:dyDescent="0.3">
      <c r="B111" s="108"/>
      <c r="C111" s="11"/>
      <c r="D111" s="12"/>
      <c r="E111" s="13"/>
      <c r="F111" s="13"/>
      <c r="G111" s="13"/>
      <c r="H111" s="13"/>
      <c r="I111" s="14" t="s">
        <v>4500</v>
      </c>
    </row>
    <row r="112" spans="2:9" x14ac:dyDescent="0.3">
      <c r="B112" s="108"/>
      <c r="C112" s="11" t="s">
        <v>4515</v>
      </c>
      <c r="D112" s="12"/>
      <c r="E112" s="13"/>
      <c r="F112" s="13"/>
      <c r="G112" s="13"/>
      <c r="H112" s="13"/>
      <c r="I112" s="14" t="s">
        <v>4500</v>
      </c>
    </row>
    <row r="113" spans="2:9" x14ac:dyDescent="0.3">
      <c r="B113" s="108"/>
      <c r="C113" s="11"/>
      <c r="D113" s="12" t="s">
        <v>4516</v>
      </c>
      <c r="E113" s="13" t="s">
        <v>168</v>
      </c>
      <c r="F113" s="13" t="s">
        <v>143</v>
      </c>
      <c r="G113" s="13" t="s">
        <v>4517</v>
      </c>
      <c r="H113" s="18" t="s">
        <v>4518</v>
      </c>
      <c r="I113" s="14">
        <v>190</v>
      </c>
    </row>
    <row r="114" spans="2:9" x14ac:dyDescent="0.3">
      <c r="B114" s="108"/>
      <c r="C114" s="11"/>
      <c r="D114" s="12" t="s">
        <v>4519</v>
      </c>
      <c r="E114" s="13" t="s">
        <v>168</v>
      </c>
      <c r="F114" s="13" t="s">
        <v>143</v>
      </c>
      <c r="G114" s="13" t="s">
        <v>4520</v>
      </c>
      <c r="H114" s="18" t="s">
        <v>4521</v>
      </c>
      <c r="I114" s="14">
        <v>95</v>
      </c>
    </row>
    <row r="115" spans="2:9" x14ac:dyDescent="0.3">
      <c r="B115" s="108"/>
      <c r="C115" s="11"/>
      <c r="D115" s="12"/>
      <c r="E115" s="13"/>
      <c r="F115" s="13"/>
      <c r="G115" s="13"/>
      <c r="H115" s="13"/>
      <c r="I115" s="14" t="s">
        <v>4500</v>
      </c>
    </row>
    <row r="116" spans="2:9" x14ac:dyDescent="0.3">
      <c r="B116" s="108"/>
      <c r="C116" s="11" t="s">
        <v>4522</v>
      </c>
      <c r="D116" s="12"/>
      <c r="E116" s="13"/>
      <c r="F116" s="13"/>
      <c r="G116" s="13"/>
      <c r="H116" s="13"/>
      <c r="I116" s="14" t="s">
        <v>4500</v>
      </c>
    </row>
    <row r="117" spans="2:9" x14ac:dyDescent="0.3">
      <c r="B117" s="108"/>
      <c r="C117" s="11"/>
      <c r="D117" s="12" t="s">
        <v>4523</v>
      </c>
      <c r="E117" s="13" t="s">
        <v>168</v>
      </c>
      <c r="F117" s="13" t="s">
        <v>147</v>
      </c>
      <c r="G117" s="13" t="s">
        <v>4524</v>
      </c>
      <c r="H117" s="13" t="s">
        <v>4525</v>
      </c>
      <c r="I117" s="14">
        <v>75</v>
      </c>
    </row>
    <row r="118" spans="2:9" x14ac:dyDescent="0.3">
      <c r="B118" s="108"/>
      <c r="C118" s="11"/>
      <c r="D118" s="12" t="s">
        <v>24</v>
      </c>
      <c r="E118" s="13" t="s">
        <v>168</v>
      </c>
      <c r="F118" s="13" t="s">
        <v>147</v>
      </c>
      <c r="G118" s="13" t="s">
        <v>4547</v>
      </c>
      <c r="H118" s="13" t="s">
        <v>4548</v>
      </c>
      <c r="I118" s="14">
        <v>25</v>
      </c>
    </row>
    <row r="119" spans="2:9" x14ac:dyDescent="0.3">
      <c r="B119" s="108"/>
      <c r="C119" s="11"/>
      <c r="D119" s="12" t="s">
        <v>4526</v>
      </c>
      <c r="E119" s="13" t="s">
        <v>168</v>
      </c>
      <c r="F119" s="13" t="s">
        <v>147</v>
      </c>
      <c r="G119" s="13" t="s">
        <v>4527</v>
      </c>
      <c r="H119" s="13" t="s">
        <v>4528</v>
      </c>
      <c r="I119" s="14">
        <v>60</v>
      </c>
    </row>
    <row r="120" spans="2:9" x14ac:dyDescent="0.3">
      <c r="B120" s="108"/>
      <c r="C120" s="11"/>
      <c r="D120" s="12" t="s">
        <v>4529</v>
      </c>
      <c r="E120" s="13" t="s">
        <v>168</v>
      </c>
      <c r="F120" s="13" t="s">
        <v>147</v>
      </c>
      <c r="G120" s="13" t="s">
        <v>4530</v>
      </c>
      <c r="H120" s="13" t="s">
        <v>4531</v>
      </c>
      <c r="I120" s="14">
        <v>60</v>
      </c>
    </row>
    <row r="121" spans="2:9" x14ac:dyDescent="0.3">
      <c r="B121" s="108"/>
      <c r="C121" s="11"/>
      <c r="D121" s="12" t="s">
        <v>4532</v>
      </c>
      <c r="E121" s="13" t="s">
        <v>168</v>
      </c>
      <c r="F121" s="13" t="s">
        <v>147</v>
      </c>
      <c r="G121" s="13" t="s">
        <v>4533</v>
      </c>
      <c r="H121" s="13" t="s">
        <v>4534</v>
      </c>
      <c r="I121" s="14">
        <v>60</v>
      </c>
    </row>
    <row r="122" spans="2:9" x14ac:dyDescent="0.3">
      <c r="B122" s="108"/>
      <c r="C122" s="11"/>
      <c r="D122" s="12" t="s">
        <v>4535</v>
      </c>
      <c r="E122" s="13" t="s">
        <v>168</v>
      </c>
      <c r="F122" s="13" t="s">
        <v>147</v>
      </c>
      <c r="G122" s="13" t="s">
        <v>4536</v>
      </c>
      <c r="H122" s="13" t="s">
        <v>4537</v>
      </c>
      <c r="I122" s="14">
        <v>60</v>
      </c>
    </row>
    <row r="123" spans="2:9" x14ac:dyDescent="0.3">
      <c r="B123" s="108"/>
      <c r="C123" s="11"/>
      <c r="D123" s="122" t="s">
        <v>4538</v>
      </c>
      <c r="E123" s="13" t="s">
        <v>168</v>
      </c>
      <c r="F123" s="13" t="s">
        <v>147</v>
      </c>
      <c r="G123" s="13" t="s">
        <v>4539</v>
      </c>
      <c r="H123" s="13" t="s">
        <v>4540</v>
      </c>
      <c r="I123" s="14">
        <v>15</v>
      </c>
    </row>
    <row r="124" spans="2:9" x14ac:dyDescent="0.3">
      <c r="B124" s="108"/>
      <c r="C124" s="11"/>
      <c r="D124" s="12" t="s">
        <v>4541</v>
      </c>
      <c r="E124" s="13" t="s">
        <v>168</v>
      </c>
      <c r="F124" s="13" t="s">
        <v>147</v>
      </c>
      <c r="G124" s="13" t="s">
        <v>4542</v>
      </c>
      <c r="H124" s="13" t="s">
        <v>4543</v>
      </c>
      <c r="I124" s="14">
        <v>35</v>
      </c>
    </row>
    <row r="125" spans="2:9" x14ac:dyDescent="0.3">
      <c r="B125" s="108"/>
      <c r="C125" s="11"/>
      <c r="D125" s="12" t="s">
        <v>4544</v>
      </c>
      <c r="E125" s="13" t="s">
        <v>168</v>
      </c>
      <c r="F125" s="13" t="s">
        <v>147</v>
      </c>
      <c r="G125" s="13" t="s">
        <v>4545</v>
      </c>
      <c r="H125" s="13" t="s">
        <v>4546</v>
      </c>
      <c r="I125" s="14">
        <v>15</v>
      </c>
    </row>
    <row r="126" spans="2:9" s="53" customFormat="1" x14ac:dyDescent="0.3">
      <c r="B126" s="355"/>
      <c r="C126" s="33"/>
      <c r="D126" s="71"/>
      <c r="E126" s="70"/>
      <c r="F126" s="70"/>
      <c r="G126" s="70"/>
      <c r="H126" s="70"/>
      <c r="I126" s="326"/>
    </row>
    <row r="128" spans="2:9" ht="72" x14ac:dyDescent="0.3">
      <c r="D128" s="58" t="s">
        <v>2645</v>
      </c>
    </row>
  </sheetData>
  <mergeCells count="1">
    <mergeCell ref="B3:D3"/>
  </mergeCells>
  <hyperlinks>
    <hyperlink ref="C77" r:id="rId1" display="AP 120 - 802.11ac, Dual Radio, 2x2, Indoor, Internal antenna, Cloud ready" xr:uid="{5526EF98-77C6-4910-A4E9-0B31448CE209}"/>
  </hyperlinks>
  <pageMargins left="0.7" right="0.7" top="0.75" bottom="0.75" header="0.3" footer="0.3"/>
  <pageSetup scale="6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pageSetUpPr fitToPage="1"/>
  </sheetPr>
  <dimension ref="A1:K100"/>
  <sheetViews>
    <sheetView workbookViewId="0"/>
  </sheetViews>
  <sheetFormatPr defaultColWidth="9.109375" defaultRowHeight="14.4" x14ac:dyDescent="0.3"/>
  <cols>
    <col min="1" max="1" width="4.109375" style="1" customWidth="1"/>
    <col min="2" max="2" width="2.44140625" style="1" customWidth="1"/>
    <col min="3" max="3" width="4" style="1" customWidth="1"/>
    <col min="4" max="4" width="71.88671875" style="1" customWidth="1"/>
    <col min="5" max="5" width="20.44140625" style="2" customWidth="1"/>
    <col min="6" max="6" width="14.88671875" style="2" bestFit="1" customWidth="1"/>
    <col min="7" max="8" width="28" style="2" customWidth="1"/>
    <col min="9" max="9" width="16.44140625" style="66" customWidth="1"/>
    <col min="10" max="16384" width="9.109375" style="1"/>
  </cols>
  <sheetData>
    <row r="1" spans="1:9" s="79" customFormat="1" ht="15" customHeight="1" x14ac:dyDescent="0.3">
      <c r="A1" s="44"/>
      <c r="B1" s="103" t="s">
        <v>56</v>
      </c>
      <c r="C1" s="45"/>
      <c r="D1" s="46"/>
      <c r="E1" s="101"/>
      <c r="F1" s="102"/>
      <c r="G1" s="47"/>
      <c r="H1" s="77"/>
      <c r="I1" s="78"/>
    </row>
    <row r="2" spans="1:9" x14ac:dyDescent="0.3">
      <c r="A2" s="12"/>
      <c r="B2" s="103" t="s">
        <v>57</v>
      </c>
      <c r="C2" s="13"/>
      <c r="D2" s="13"/>
      <c r="E2" s="13"/>
      <c r="F2" s="13"/>
      <c r="G2" s="12"/>
      <c r="H2" s="12"/>
      <c r="I2" s="12"/>
    </row>
    <row r="3" spans="1:9" x14ac:dyDescent="0.3">
      <c r="B3" s="482">
        <v>44896</v>
      </c>
      <c r="C3" s="482"/>
      <c r="D3" s="482"/>
      <c r="E3" s="27" t="s">
        <v>58</v>
      </c>
      <c r="F3" s="13"/>
      <c r="G3" s="157" t="s">
        <v>157</v>
      </c>
      <c r="H3" s="13"/>
    </row>
    <row r="4" spans="1:9" ht="28.8" x14ac:dyDescent="0.3">
      <c r="B4" s="7" t="s">
        <v>5493</v>
      </c>
      <c r="C4" s="7"/>
      <c r="D4" s="9"/>
      <c r="E4" s="10" t="s">
        <v>160</v>
      </c>
      <c r="F4" s="10" t="s">
        <v>161</v>
      </c>
      <c r="G4" s="10" t="s">
        <v>162</v>
      </c>
      <c r="H4" s="10" t="s">
        <v>60</v>
      </c>
      <c r="I4" s="23" t="s">
        <v>163</v>
      </c>
    </row>
    <row r="5" spans="1:9" x14ac:dyDescent="0.3">
      <c r="B5" s="7"/>
      <c r="C5" s="125" t="s">
        <v>7565</v>
      </c>
      <c r="D5" s="9"/>
      <c r="E5" s="24"/>
      <c r="F5" s="24"/>
      <c r="G5" s="24"/>
      <c r="H5" s="24"/>
      <c r="I5" s="26"/>
    </row>
    <row r="6" spans="1:9" s="85" customFormat="1" x14ac:dyDescent="0.3">
      <c r="A6" s="83"/>
      <c r="B6" s="84"/>
      <c r="C6" s="183" t="s">
        <v>5493</v>
      </c>
      <c r="D6" s="184"/>
      <c r="E6" s="251"/>
      <c r="F6" s="185"/>
      <c r="G6" s="185"/>
      <c r="H6" s="185"/>
      <c r="I6" s="200"/>
    </row>
    <row r="7" spans="1:9" x14ac:dyDescent="0.3">
      <c r="A7" s="81"/>
      <c r="B7" s="113"/>
      <c r="C7" s="11" t="s">
        <v>5494</v>
      </c>
      <c r="D7" s="6"/>
      <c r="E7" s="18"/>
      <c r="F7" s="18"/>
      <c r="G7" s="18"/>
      <c r="H7" s="18"/>
      <c r="I7" s="19"/>
    </row>
    <row r="8" spans="1:9" x14ac:dyDescent="0.3">
      <c r="A8" s="81"/>
      <c r="B8" s="113"/>
      <c r="C8" s="11"/>
      <c r="D8" s="12" t="s">
        <v>5498</v>
      </c>
      <c r="E8" s="13" t="s">
        <v>646</v>
      </c>
      <c r="F8" s="13" t="s">
        <v>143</v>
      </c>
      <c r="G8" s="13" t="s">
        <v>5499</v>
      </c>
      <c r="H8" s="13" t="s">
        <v>5500</v>
      </c>
      <c r="I8" s="14">
        <v>18560</v>
      </c>
    </row>
    <row r="9" spans="1:9" x14ac:dyDescent="0.3">
      <c r="A9" s="81"/>
      <c r="B9" s="113"/>
      <c r="C9" s="11"/>
      <c r="D9" s="12"/>
      <c r="E9" s="13"/>
      <c r="F9" s="13"/>
      <c r="G9" s="13"/>
      <c r="H9" s="13"/>
      <c r="I9" s="14"/>
    </row>
    <row r="10" spans="1:9" x14ac:dyDescent="0.3">
      <c r="A10" s="81"/>
      <c r="B10" s="113"/>
      <c r="C10" s="11" t="s">
        <v>5052</v>
      </c>
      <c r="D10" s="12"/>
      <c r="E10" s="13"/>
      <c r="F10" s="13"/>
      <c r="G10" s="13"/>
      <c r="H10" s="13"/>
      <c r="I10" s="14"/>
    </row>
    <row r="11" spans="1:9" x14ac:dyDescent="0.3">
      <c r="A11" s="81"/>
      <c r="B11" s="113"/>
      <c r="C11" s="11"/>
      <c r="D11" s="12" t="s">
        <v>5504</v>
      </c>
      <c r="E11" s="13" t="s">
        <v>646</v>
      </c>
      <c r="F11" s="13" t="s">
        <v>143</v>
      </c>
      <c r="G11" s="13" t="s">
        <v>5505</v>
      </c>
      <c r="H11" s="13" t="s">
        <v>5506</v>
      </c>
      <c r="I11" s="14">
        <v>12800</v>
      </c>
    </row>
    <row r="12" spans="1:9" x14ac:dyDescent="0.3">
      <c r="A12" s="81"/>
      <c r="C12" s="12"/>
      <c r="D12" s="12"/>
      <c r="E12" s="13"/>
      <c r="F12" s="13"/>
      <c r="G12" s="13"/>
      <c r="H12" s="13"/>
      <c r="I12" s="14"/>
    </row>
    <row r="13" spans="1:9" x14ac:dyDescent="0.3">
      <c r="A13" s="81"/>
      <c r="B13" s="113"/>
      <c r="C13" s="11" t="s">
        <v>222</v>
      </c>
      <c r="D13" s="12"/>
      <c r="E13" s="13"/>
      <c r="F13" s="13"/>
      <c r="G13" s="13"/>
      <c r="H13" s="13"/>
      <c r="I13" s="14"/>
    </row>
    <row r="14" spans="1:9" x14ac:dyDescent="0.3">
      <c r="A14" s="81"/>
      <c r="C14" s="12"/>
      <c r="D14" s="12" t="s">
        <v>5510</v>
      </c>
      <c r="E14" s="13" t="s">
        <v>646</v>
      </c>
      <c r="F14" s="13" t="s">
        <v>143</v>
      </c>
      <c r="G14" s="13" t="s">
        <v>5511</v>
      </c>
      <c r="H14" s="13" t="s">
        <v>5512</v>
      </c>
      <c r="I14" s="14">
        <v>6080</v>
      </c>
    </row>
    <row r="15" spans="1:9" x14ac:dyDescent="0.3">
      <c r="A15" s="81"/>
      <c r="C15" s="12"/>
      <c r="D15" s="12" t="s">
        <v>5516</v>
      </c>
      <c r="E15" s="13" t="s">
        <v>646</v>
      </c>
      <c r="F15" s="13" t="s">
        <v>143</v>
      </c>
      <c r="G15" s="13" t="s">
        <v>5517</v>
      </c>
      <c r="H15" s="13" t="s">
        <v>5518</v>
      </c>
      <c r="I15" s="14">
        <v>8975</v>
      </c>
    </row>
    <row r="16" spans="1:9" x14ac:dyDescent="0.3">
      <c r="A16" s="81"/>
      <c r="C16" s="12"/>
      <c r="D16" s="20"/>
      <c r="E16" s="13"/>
      <c r="F16" s="21"/>
      <c r="G16" s="22"/>
      <c r="H16" s="22"/>
      <c r="I16" s="14"/>
    </row>
    <row r="17" spans="1:11" x14ac:dyDescent="0.3">
      <c r="A17" s="81"/>
      <c r="B17" s="113"/>
      <c r="C17" s="11" t="s">
        <v>5519</v>
      </c>
      <c r="E17" s="1"/>
      <c r="F17" s="1"/>
      <c r="G17" s="1"/>
      <c r="H17" s="1"/>
      <c r="I17" s="81"/>
    </row>
    <row r="18" spans="1:11" x14ac:dyDescent="0.3">
      <c r="A18" s="81"/>
      <c r="B18" s="113"/>
      <c r="C18" s="11"/>
      <c r="D18" s="12" t="s">
        <v>5523</v>
      </c>
      <c r="E18" s="13" t="s">
        <v>646</v>
      </c>
      <c r="F18" s="13" t="s">
        <v>143</v>
      </c>
      <c r="G18" s="13" t="s">
        <v>5524</v>
      </c>
      <c r="H18" s="13" t="s">
        <v>5525</v>
      </c>
      <c r="I18" s="14">
        <v>11040</v>
      </c>
    </row>
    <row r="19" spans="1:11" x14ac:dyDescent="0.3">
      <c r="A19" s="81"/>
      <c r="B19" s="113"/>
      <c r="C19" s="11"/>
      <c r="D19" s="12" t="s">
        <v>5529</v>
      </c>
      <c r="E19" s="13" t="s">
        <v>646</v>
      </c>
      <c r="F19" s="13" t="s">
        <v>143</v>
      </c>
      <c r="G19" s="13" t="s">
        <v>5530</v>
      </c>
      <c r="H19" s="13" t="s">
        <v>5531</v>
      </c>
      <c r="I19" s="14">
        <v>4640</v>
      </c>
    </row>
    <row r="20" spans="1:11" s="53" customFormat="1" x14ac:dyDescent="0.3">
      <c r="A20" s="5"/>
      <c r="B20" s="109"/>
      <c r="C20" s="15"/>
      <c r="D20" s="6" t="s">
        <v>454</v>
      </c>
      <c r="E20" s="18" t="s">
        <v>168</v>
      </c>
      <c r="F20" s="18" t="s">
        <v>143</v>
      </c>
      <c r="G20" s="18" t="s">
        <v>455</v>
      </c>
      <c r="H20" s="18" t="s">
        <v>456</v>
      </c>
      <c r="I20" s="17">
        <v>210</v>
      </c>
      <c r="K20" s="1"/>
    </row>
    <row r="21" spans="1:11" x14ac:dyDescent="0.3">
      <c r="A21" s="81"/>
      <c r="C21" s="12"/>
      <c r="D21" s="12" t="s">
        <v>5532</v>
      </c>
      <c r="E21" s="13" t="s">
        <v>646</v>
      </c>
      <c r="F21" s="13" t="s">
        <v>143</v>
      </c>
      <c r="G21" s="13" t="s">
        <v>5533</v>
      </c>
      <c r="H21" s="13" t="s">
        <v>5534</v>
      </c>
      <c r="I21" s="14">
        <v>9600</v>
      </c>
    </row>
    <row r="22" spans="1:11" x14ac:dyDescent="0.3">
      <c r="A22" s="81"/>
      <c r="C22" s="12"/>
      <c r="D22" s="12" t="s">
        <v>5535</v>
      </c>
      <c r="E22" s="13" t="s">
        <v>646</v>
      </c>
      <c r="F22" s="13" t="s">
        <v>143</v>
      </c>
      <c r="G22" s="13" t="s">
        <v>5536</v>
      </c>
      <c r="H22" s="13" t="s">
        <v>5537</v>
      </c>
      <c r="I22" s="14">
        <v>9600</v>
      </c>
    </row>
    <row r="23" spans="1:11" x14ac:dyDescent="0.3">
      <c r="A23" s="81"/>
      <c r="C23" s="12"/>
      <c r="D23" s="12" t="s">
        <v>5538</v>
      </c>
      <c r="E23" s="13" t="s">
        <v>646</v>
      </c>
      <c r="F23" s="13" t="s">
        <v>143</v>
      </c>
      <c r="G23" s="13" t="s">
        <v>5539</v>
      </c>
      <c r="H23" s="13" t="s">
        <v>5540</v>
      </c>
      <c r="I23" s="14">
        <v>10560</v>
      </c>
    </row>
    <row r="24" spans="1:11" x14ac:dyDescent="0.3">
      <c r="A24" s="81"/>
      <c r="C24" s="12"/>
      <c r="D24" s="12" t="s">
        <v>5541</v>
      </c>
      <c r="E24" s="13" t="s">
        <v>646</v>
      </c>
      <c r="F24" s="13" t="s">
        <v>143</v>
      </c>
      <c r="G24" s="13" t="s">
        <v>5542</v>
      </c>
      <c r="H24" s="13" t="s">
        <v>5543</v>
      </c>
      <c r="I24" s="14">
        <v>9600</v>
      </c>
    </row>
    <row r="25" spans="1:11" x14ac:dyDescent="0.3">
      <c r="A25" s="81"/>
      <c r="C25" s="12"/>
      <c r="D25" s="12" t="s">
        <v>5544</v>
      </c>
      <c r="E25" s="13" t="s">
        <v>646</v>
      </c>
      <c r="F25" s="13" t="s">
        <v>143</v>
      </c>
      <c r="G25" s="13" t="s">
        <v>5545</v>
      </c>
      <c r="H25" s="13" t="s">
        <v>5546</v>
      </c>
      <c r="I25" s="14">
        <v>9600</v>
      </c>
    </row>
    <row r="26" spans="1:11" x14ac:dyDescent="0.3">
      <c r="A26" s="81"/>
      <c r="C26" s="12"/>
      <c r="D26" s="12" t="s">
        <v>5547</v>
      </c>
      <c r="E26" s="13" t="s">
        <v>646</v>
      </c>
      <c r="F26" s="13" t="s">
        <v>143</v>
      </c>
      <c r="G26" s="13" t="s">
        <v>5548</v>
      </c>
      <c r="H26" s="13" t="s">
        <v>5549</v>
      </c>
      <c r="I26" s="14">
        <v>9600</v>
      </c>
    </row>
    <row r="27" spans="1:11" x14ac:dyDescent="0.3">
      <c r="A27" s="81"/>
      <c r="C27" s="12"/>
      <c r="D27" s="12" t="s">
        <v>5550</v>
      </c>
      <c r="E27" s="13" t="s">
        <v>646</v>
      </c>
      <c r="F27" s="13" t="s">
        <v>143</v>
      </c>
      <c r="G27" s="13" t="s">
        <v>5551</v>
      </c>
      <c r="H27" s="13" t="s">
        <v>5552</v>
      </c>
      <c r="I27" s="14">
        <v>9600</v>
      </c>
    </row>
    <row r="28" spans="1:11" x14ac:dyDescent="0.3">
      <c r="A28" s="81"/>
      <c r="C28" s="12"/>
      <c r="D28" s="12"/>
      <c r="E28" s="13"/>
      <c r="F28" s="13"/>
      <c r="G28" s="13"/>
      <c r="H28" s="13"/>
      <c r="I28" s="14"/>
    </row>
    <row r="29" spans="1:11" ht="28.8" x14ac:dyDescent="0.3">
      <c r="B29" s="7" t="s">
        <v>5553</v>
      </c>
      <c r="C29" s="7"/>
      <c r="D29" s="9"/>
      <c r="E29" s="10" t="s">
        <v>160</v>
      </c>
      <c r="F29" s="10" t="s">
        <v>161</v>
      </c>
      <c r="G29" s="10" t="s">
        <v>162</v>
      </c>
      <c r="H29" s="10" t="s">
        <v>60</v>
      </c>
      <c r="I29" s="23" t="s">
        <v>163</v>
      </c>
    </row>
    <row r="30" spans="1:11" x14ac:dyDescent="0.3">
      <c r="B30" s="7"/>
      <c r="C30" s="125" t="s">
        <v>7565</v>
      </c>
      <c r="D30" s="9"/>
      <c r="E30" s="24"/>
      <c r="F30" s="24"/>
      <c r="G30" s="24"/>
      <c r="H30" s="24"/>
      <c r="I30" s="26"/>
    </row>
    <row r="31" spans="1:11" s="85" customFormat="1" x14ac:dyDescent="0.3">
      <c r="A31" s="83"/>
      <c r="B31" s="84"/>
      <c r="C31" s="183" t="s">
        <v>5553</v>
      </c>
      <c r="D31" s="184"/>
      <c r="E31" s="251"/>
      <c r="F31" s="185"/>
      <c r="G31" s="185"/>
      <c r="H31" s="185"/>
      <c r="I31" s="200"/>
      <c r="K31" s="1"/>
    </row>
    <row r="32" spans="1:11" x14ac:dyDescent="0.3">
      <c r="A32" s="81"/>
      <c r="C32" s="11" t="s">
        <v>5494</v>
      </c>
      <c r="D32" s="12"/>
      <c r="E32" s="13"/>
      <c r="F32" s="13"/>
      <c r="G32" s="13"/>
      <c r="H32" s="13"/>
      <c r="I32" s="14"/>
    </row>
    <row r="33" spans="1:11" x14ac:dyDescent="0.3">
      <c r="A33" s="81"/>
      <c r="C33" s="11"/>
      <c r="D33" s="12" t="s">
        <v>5557</v>
      </c>
      <c r="E33" s="13" t="s">
        <v>646</v>
      </c>
      <c r="F33" s="13" t="s">
        <v>143</v>
      </c>
      <c r="G33" s="13" t="s">
        <v>5558</v>
      </c>
      <c r="H33" s="13" t="s">
        <v>5559</v>
      </c>
      <c r="I33" s="14">
        <v>10670</v>
      </c>
    </row>
    <row r="34" spans="1:11" x14ac:dyDescent="0.3">
      <c r="A34" s="81"/>
      <c r="C34" s="11"/>
      <c r="D34" s="12"/>
      <c r="E34" s="13"/>
      <c r="F34" s="13"/>
      <c r="G34" s="13"/>
      <c r="H34" s="13"/>
      <c r="I34" s="14"/>
    </row>
    <row r="35" spans="1:11" x14ac:dyDescent="0.3">
      <c r="A35" s="81"/>
      <c r="C35" s="11" t="s">
        <v>5052</v>
      </c>
      <c r="D35" s="12"/>
      <c r="E35" s="13"/>
      <c r="F35" s="13"/>
      <c r="G35" s="13"/>
      <c r="H35" s="13"/>
      <c r="I35" s="14"/>
    </row>
    <row r="36" spans="1:11" x14ac:dyDescent="0.3">
      <c r="A36" s="81"/>
      <c r="C36" s="11"/>
      <c r="D36" s="12" t="s">
        <v>5563</v>
      </c>
      <c r="E36" s="13" t="s">
        <v>646</v>
      </c>
      <c r="F36" s="13" t="s">
        <v>143</v>
      </c>
      <c r="G36" s="13" t="s">
        <v>5564</v>
      </c>
      <c r="H36" s="13" t="s">
        <v>5565</v>
      </c>
      <c r="I36" s="14">
        <v>7360</v>
      </c>
    </row>
    <row r="37" spans="1:11" x14ac:dyDescent="0.3">
      <c r="A37" s="81"/>
      <c r="C37" s="12"/>
      <c r="D37" s="12"/>
      <c r="E37" s="13"/>
      <c r="F37" s="13"/>
      <c r="G37" s="13"/>
      <c r="H37" s="13"/>
      <c r="I37" s="14"/>
    </row>
    <row r="38" spans="1:11" x14ac:dyDescent="0.3">
      <c r="A38" s="81"/>
      <c r="C38" s="11" t="s">
        <v>222</v>
      </c>
      <c r="D38" s="12"/>
      <c r="E38" s="13"/>
      <c r="F38" s="13"/>
      <c r="G38" s="13"/>
      <c r="H38" s="13"/>
      <c r="I38" s="14"/>
    </row>
    <row r="39" spans="1:11" x14ac:dyDescent="0.3">
      <c r="A39" s="81"/>
      <c r="C39" s="12"/>
      <c r="D39" s="12" t="s">
        <v>5569</v>
      </c>
      <c r="E39" s="13" t="s">
        <v>646</v>
      </c>
      <c r="F39" s="13" t="s">
        <v>143</v>
      </c>
      <c r="G39" s="13" t="s">
        <v>5570</v>
      </c>
      <c r="H39" s="13" t="s">
        <v>5571</v>
      </c>
      <c r="I39" s="14">
        <v>3495</v>
      </c>
    </row>
    <row r="40" spans="1:11" x14ac:dyDescent="0.3">
      <c r="A40" s="81"/>
      <c r="C40" s="12"/>
      <c r="D40" s="12" t="s">
        <v>5575</v>
      </c>
      <c r="E40" s="13" t="s">
        <v>646</v>
      </c>
      <c r="F40" s="13" t="s">
        <v>143</v>
      </c>
      <c r="G40" s="13" t="s">
        <v>5576</v>
      </c>
      <c r="H40" s="13" t="s">
        <v>5577</v>
      </c>
      <c r="I40" s="14">
        <v>5165</v>
      </c>
    </row>
    <row r="41" spans="1:11" x14ac:dyDescent="0.3">
      <c r="A41" s="81"/>
      <c r="C41" s="12"/>
      <c r="D41" s="12"/>
      <c r="E41" s="13"/>
      <c r="F41" s="13"/>
      <c r="G41" s="13"/>
      <c r="H41" s="13"/>
      <c r="I41" s="14"/>
    </row>
    <row r="42" spans="1:11" x14ac:dyDescent="0.3">
      <c r="A42" s="81"/>
      <c r="C42" s="11" t="s">
        <v>5578</v>
      </c>
      <c r="D42" s="12"/>
      <c r="E42" s="13"/>
      <c r="F42" s="13"/>
      <c r="G42" s="13"/>
      <c r="H42" s="13"/>
      <c r="I42" s="14"/>
    </row>
    <row r="43" spans="1:11" x14ac:dyDescent="0.3">
      <c r="A43" s="81"/>
      <c r="C43" s="11"/>
      <c r="D43" s="12" t="s">
        <v>5582</v>
      </c>
      <c r="E43" s="13" t="s">
        <v>646</v>
      </c>
      <c r="F43" s="13" t="s">
        <v>143</v>
      </c>
      <c r="G43" s="13" t="s">
        <v>5583</v>
      </c>
      <c r="H43" s="13" t="s">
        <v>5584</v>
      </c>
      <c r="I43" s="14">
        <v>5520</v>
      </c>
    </row>
    <row r="44" spans="1:11" x14ac:dyDescent="0.3">
      <c r="A44" s="81"/>
      <c r="C44" s="11"/>
      <c r="D44" s="12" t="s">
        <v>5588</v>
      </c>
      <c r="E44" s="13" t="s">
        <v>646</v>
      </c>
      <c r="F44" s="13" t="s">
        <v>143</v>
      </c>
      <c r="G44" s="13" t="s">
        <v>5589</v>
      </c>
      <c r="H44" s="13" t="s">
        <v>5590</v>
      </c>
      <c r="I44" s="14">
        <v>2320</v>
      </c>
    </row>
    <row r="45" spans="1:11" s="53" customFormat="1" x14ac:dyDescent="0.3">
      <c r="A45" s="5"/>
      <c r="B45" s="109"/>
      <c r="C45" s="15"/>
      <c r="D45" s="6" t="s">
        <v>454</v>
      </c>
      <c r="E45" s="18" t="s">
        <v>168</v>
      </c>
      <c r="F45" s="18" t="s">
        <v>143</v>
      </c>
      <c r="G45" s="18" t="s">
        <v>455</v>
      </c>
      <c r="H45" s="18" t="s">
        <v>456</v>
      </c>
      <c r="I45" s="17">
        <v>210</v>
      </c>
      <c r="K45" s="1"/>
    </row>
    <row r="46" spans="1:11" x14ac:dyDescent="0.3">
      <c r="A46" s="81"/>
      <c r="C46" s="12"/>
      <c r="D46" s="12" t="s">
        <v>5591</v>
      </c>
      <c r="E46" s="13" t="s">
        <v>646</v>
      </c>
      <c r="F46" s="13" t="s">
        <v>143</v>
      </c>
      <c r="G46" s="13" t="s">
        <v>5592</v>
      </c>
      <c r="H46" s="13" t="s">
        <v>5593</v>
      </c>
      <c r="I46" s="14">
        <v>4800</v>
      </c>
    </row>
    <row r="47" spans="1:11" x14ac:dyDescent="0.3">
      <c r="A47" s="81"/>
      <c r="C47" s="12"/>
      <c r="D47" s="12" t="s">
        <v>5594</v>
      </c>
      <c r="E47" s="13" t="s">
        <v>646</v>
      </c>
      <c r="F47" s="13" t="s">
        <v>143</v>
      </c>
      <c r="G47" s="13" t="s">
        <v>5595</v>
      </c>
      <c r="H47" s="13" t="s">
        <v>5596</v>
      </c>
      <c r="I47" s="14">
        <v>4800</v>
      </c>
    </row>
    <row r="48" spans="1:11" x14ac:dyDescent="0.3">
      <c r="A48" s="81"/>
      <c r="C48" s="12"/>
      <c r="D48" s="12" t="s">
        <v>5597</v>
      </c>
      <c r="E48" s="13" t="s">
        <v>646</v>
      </c>
      <c r="F48" s="13" t="s">
        <v>143</v>
      </c>
      <c r="G48" s="13" t="s">
        <v>5598</v>
      </c>
      <c r="H48" s="13" t="s">
        <v>5599</v>
      </c>
      <c r="I48" s="14">
        <v>5280</v>
      </c>
    </row>
    <row r="49" spans="1:11" x14ac:dyDescent="0.3">
      <c r="A49" s="81"/>
      <c r="C49" s="12"/>
      <c r="D49" s="12" t="s">
        <v>5600</v>
      </c>
      <c r="E49" s="13" t="s">
        <v>646</v>
      </c>
      <c r="F49" s="13" t="s">
        <v>143</v>
      </c>
      <c r="G49" s="13" t="s">
        <v>5601</v>
      </c>
      <c r="H49" s="13" t="s">
        <v>5602</v>
      </c>
      <c r="I49" s="14">
        <v>4800</v>
      </c>
    </row>
    <row r="50" spans="1:11" x14ac:dyDescent="0.3">
      <c r="A50" s="81"/>
      <c r="C50" s="12"/>
      <c r="D50" s="12" t="s">
        <v>5603</v>
      </c>
      <c r="E50" s="13" t="s">
        <v>646</v>
      </c>
      <c r="F50" s="13" t="s">
        <v>143</v>
      </c>
      <c r="G50" s="13" t="s">
        <v>5604</v>
      </c>
      <c r="H50" s="13" t="s">
        <v>5605</v>
      </c>
      <c r="I50" s="14">
        <v>4800</v>
      </c>
    </row>
    <row r="51" spans="1:11" x14ac:dyDescent="0.3">
      <c r="A51" s="81"/>
      <c r="C51" s="12"/>
      <c r="D51" s="12" t="s">
        <v>5606</v>
      </c>
      <c r="E51" s="13" t="s">
        <v>646</v>
      </c>
      <c r="F51" s="13" t="s">
        <v>143</v>
      </c>
      <c r="G51" s="13" t="s">
        <v>5607</v>
      </c>
      <c r="H51" s="13" t="s">
        <v>5608</v>
      </c>
      <c r="I51" s="14">
        <v>4800</v>
      </c>
    </row>
    <row r="52" spans="1:11" x14ac:dyDescent="0.3">
      <c r="A52" s="81"/>
      <c r="C52" s="12"/>
      <c r="D52" s="12" t="s">
        <v>5609</v>
      </c>
      <c r="E52" s="13" t="s">
        <v>646</v>
      </c>
      <c r="F52" s="13" t="s">
        <v>143</v>
      </c>
      <c r="G52" s="13" t="s">
        <v>5610</v>
      </c>
      <c r="H52" s="13" t="s">
        <v>5611</v>
      </c>
      <c r="I52" s="14">
        <v>4800</v>
      </c>
    </row>
    <row r="53" spans="1:11" x14ac:dyDescent="0.3">
      <c r="A53" s="81"/>
      <c r="C53" s="12"/>
      <c r="D53" s="12"/>
      <c r="E53" s="13"/>
      <c r="F53" s="13"/>
      <c r="G53" s="13"/>
      <c r="H53" s="13"/>
      <c r="I53" s="14"/>
    </row>
    <row r="54" spans="1:11" ht="28.8" x14ac:dyDescent="0.3">
      <c r="B54" s="7" t="s">
        <v>5612</v>
      </c>
      <c r="C54" s="7"/>
      <c r="D54" s="9"/>
      <c r="E54" s="10" t="s">
        <v>160</v>
      </c>
      <c r="F54" s="10" t="s">
        <v>161</v>
      </c>
      <c r="G54" s="10" t="s">
        <v>162</v>
      </c>
      <c r="H54" s="10" t="s">
        <v>60</v>
      </c>
      <c r="I54" s="23" t="s">
        <v>163</v>
      </c>
    </row>
    <row r="55" spans="1:11" x14ac:dyDescent="0.3">
      <c r="B55" s="7"/>
      <c r="C55" s="125" t="s">
        <v>7565</v>
      </c>
      <c r="D55" s="9"/>
      <c r="E55" s="24"/>
      <c r="F55" s="24"/>
      <c r="G55" s="24"/>
      <c r="H55" s="24"/>
      <c r="I55" s="26"/>
    </row>
    <row r="56" spans="1:11" s="85" customFormat="1" x14ac:dyDescent="0.3">
      <c r="A56" s="83"/>
      <c r="B56" s="84"/>
      <c r="C56" s="183" t="s">
        <v>5612</v>
      </c>
      <c r="D56" s="184"/>
      <c r="E56" s="251"/>
      <c r="F56" s="185"/>
      <c r="G56" s="185"/>
      <c r="H56" s="185"/>
      <c r="I56" s="200"/>
      <c r="K56" s="1"/>
    </row>
    <row r="57" spans="1:11" x14ac:dyDescent="0.3">
      <c r="A57" s="81"/>
      <c r="C57" s="11" t="s">
        <v>5494</v>
      </c>
      <c r="I57" s="14"/>
    </row>
    <row r="58" spans="1:11" x14ac:dyDescent="0.3">
      <c r="A58" s="81"/>
      <c r="C58" s="11"/>
      <c r="D58" s="12" t="s">
        <v>5616</v>
      </c>
      <c r="E58" s="13" t="s">
        <v>168</v>
      </c>
      <c r="F58" s="2" t="s">
        <v>143</v>
      </c>
      <c r="G58" s="2" t="s">
        <v>5617</v>
      </c>
      <c r="H58" s="2" t="s">
        <v>5618</v>
      </c>
      <c r="I58" s="14">
        <v>3265</v>
      </c>
    </row>
    <row r="59" spans="1:11" x14ac:dyDescent="0.3">
      <c r="A59" s="81"/>
      <c r="C59" s="11"/>
      <c r="I59" s="14"/>
    </row>
    <row r="60" spans="1:11" x14ac:dyDescent="0.3">
      <c r="A60" s="81"/>
      <c r="C60" s="11" t="s">
        <v>5052</v>
      </c>
      <c r="I60" s="14"/>
    </row>
    <row r="61" spans="1:11" x14ac:dyDescent="0.3">
      <c r="A61" s="81"/>
      <c r="C61" s="11"/>
      <c r="D61" s="12" t="s">
        <v>5622</v>
      </c>
      <c r="E61" s="13" t="s">
        <v>168</v>
      </c>
      <c r="F61" s="13" t="s">
        <v>143</v>
      </c>
      <c r="G61" s="13" t="s">
        <v>5623</v>
      </c>
      <c r="H61" s="13" t="s">
        <v>5624</v>
      </c>
      <c r="I61" s="14">
        <v>2255</v>
      </c>
    </row>
    <row r="62" spans="1:11" x14ac:dyDescent="0.3">
      <c r="A62" s="81"/>
      <c r="C62" s="12"/>
      <c r="I62" s="14"/>
    </row>
    <row r="63" spans="1:11" x14ac:dyDescent="0.3">
      <c r="A63" s="81"/>
      <c r="C63" s="11" t="s">
        <v>222</v>
      </c>
      <c r="I63" s="14"/>
    </row>
    <row r="64" spans="1:11" x14ac:dyDescent="0.3">
      <c r="A64" s="81"/>
      <c r="C64" s="12"/>
      <c r="D64" s="12" t="s">
        <v>5628</v>
      </c>
      <c r="E64" s="13" t="s">
        <v>168</v>
      </c>
      <c r="F64" s="13" t="s">
        <v>143</v>
      </c>
      <c r="G64" s="13" t="s">
        <v>5629</v>
      </c>
      <c r="H64" s="13" t="s">
        <v>5630</v>
      </c>
      <c r="I64" s="14">
        <v>1070</v>
      </c>
    </row>
    <row r="65" spans="1:11" x14ac:dyDescent="0.3">
      <c r="A65" s="81"/>
      <c r="C65" s="12"/>
      <c r="D65" s="12" t="s">
        <v>5634</v>
      </c>
      <c r="E65" s="13" t="s">
        <v>168</v>
      </c>
      <c r="F65" s="13" t="s">
        <v>143</v>
      </c>
      <c r="G65" s="13" t="s">
        <v>5635</v>
      </c>
      <c r="H65" s="13" t="s">
        <v>5636</v>
      </c>
      <c r="I65" s="14">
        <v>1575</v>
      </c>
    </row>
    <row r="66" spans="1:11" x14ac:dyDescent="0.3">
      <c r="A66" s="81"/>
      <c r="C66" s="12"/>
      <c r="I66" s="14"/>
    </row>
    <row r="67" spans="1:11" x14ac:dyDescent="0.3">
      <c r="A67" s="81"/>
      <c r="C67" s="11" t="s">
        <v>5637</v>
      </c>
      <c r="I67" s="14"/>
    </row>
    <row r="68" spans="1:11" x14ac:dyDescent="0.3">
      <c r="A68" s="81"/>
      <c r="C68" s="11"/>
      <c r="D68" s="12" t="s">
        <v>5641</v>
      </c>
      <c r="E68" s="13" t="s">
        <v>168</v>
      </c>
      <c r="F68" s="13" t="s">
        <v>143</v>
      </c>
      <c r="G68" s="13" t="s">
        <v>5642</v>
      </c>
      <c r="H68" s="13" t="s">
        <v>5643</v>
      </c>
      <c r="I68" s="14">
        <v>1690</v>
      </c>
    </row>
    <row r="69" spans="1:11" x14ac:dyDescent="0.3">
      <c r="A69" s="81"/>
      <c r="C69" s="11"/>
      <c r="D69" s="12" t="s">
        <v>5647</v>
      </c>
      <c r="E69" s="13" t="s">
        <v>168</v>
      </c>
      <c r="F69" s="13" t="s">
        <v>143</v>
      </c>
      <c r="G69" s="13" t="s">
        <v>5648</v>
      </c>
      <c r="H69" s="13" t="s">
        <v>5649</v>
      </c>
      <c r="I69" s="14">
        <v>710</v>
      </c>
    </row>
    <row r="70" spans="1:11" s="53" customFormat="1" x14ac:dyDescent="0.3">
      <c r="A70" s="5"/>
      <c r="B70" s="109"/>
      <c r="C70" s="15"/>
      <c r="D70" s="6" t="s">
        <v>454</v>
      </c>
      <c r="E70" s="18" t="s">
        <v>168</v>
      </c>
      <c r="F70" s="18" t="s">
        <v>143</v>
      </c>
      <c r="G70" s="18" t="s">
        <v>455</v>
      </c>
      <c r="H70" s="18" t="s">
        <v>456</v>
      </c>
      <c r="I70" s="17">
        <v>210</v>
      </c>
      <c r="K70" s="1"/>
    </row>
    <row r="71" spans="1:11" x14ac:dyDescent="0.3">
      <c r="A71" s="81"/>
      <c r="C71" s="12"/>
      <c r="D71" s="12" t="s">
        <v>5650</v>
      </c>
      <c r="E71" s="13" t="s">
        <v>168</v>
      </c>
      <c r="F71" s="13" t="s">
        <v>143</v>
      </c>
      <c r="G71" s="13" t="s">
        <v>5651</v>
      </c>
      <c r="H71" s="13" t="s">
        <v>5652</v>
      </c>
      <c r="I71" s="14">
        <v>1470</v>
      </c>
    </row>
    <row r="72" spans="1:11" x14ac:dyDescent="0.3">
      <c r="A72" s="81"/>
      <c r="C72" s="12"/>
      <c r="D72" s="12" t="s">
        <v>5653</v>
      </c>
      <c r="E72" s="13" t="s">
        <v>168</v>
      </c>
      <c r="F72" s="13" t="s">
        <v>143</v>
      </c>
      <c r="G72" s="13" t="s">
        <v>5654</v>
      </c>
      <c r="H72" s="13" t="s">
        <v>5655</v>
      </c>
      <c r="I72" s="14">
        <v>1470</v>
      </c>
    </row>
    <row r="73" spans="1:11" x14ac:dyDescent="0.3">
      <c r="A73" s="81"/>
      <c r="C73" s="12"/>
      <c r="D73" s="12" t="s">
        <v>5656</v>
      </c>
      <c r="E73" s="13" t="s">
        <v>168</v>
      </c>
      <c r="F73" s="13" t="s">
        <v>143</v>
      </c>
      <c r="G73" s="13" t="s">
        <v>5657</v>
      </c>
      <c r="H73" s="13" t="s">
        <v>5658</v>
      </c>
      <c r="I73" s="14">
        <v>1615</v>
      </c>
    </row>
    <row r="74" spans="1:11" x14ac:dyDescent="0.3">
      <c r="A74" s="81"/>
      <c r="C74" s="12"/>
      <c r="D74" s="12" t="s">
        <v>5659</v>
      </c>
      <c r="E74" s="13" t="s">
        <v>168</v>
      </c>
      <c r="F74" s="13" t="s">
        <v>143</v>
      </c>
      <c r="G74" s="13" t="s">
        <v>5660</v>
      </c>
      <c r="H74" s="13" t="s">
        <v>5661</v>
      </c>
      <c r="I74" s="14">
        <v>1470</v>
      </c>
    </row>
    <row r="75" spans="1:11" x14ac:dyDescent="0.3">
      <c r="A75" s="81"/>
      <c r="C75" s="12"/>
      <c r="D75" s="12" t="s">
        <v>5662</v>
      </c>
      <c r="E75" s="13" t="s">
        <v>168</v>
      </c>
      <c r="F75" s="21" t="s">
        <v>143</v>
      </c>
      <c r="G75" s="22" t="s">
        <v>5663</v>
      </c>
      <c r="H75" s="22" t="s">
        <v>5664</v>
      </c>
      <c r="I75" s="14">
        <v>1470</v>
      </c>
    </row>
    <row r="76" spans="1:11" x14ac:dyDescent="0.3">
      <c r="A76" s="81"/>
      <c r="C76" s="12"/>
      <c r="D76" s="12" t="s">
        <v>5665</v>
      </c>
      <c r="E76" s="13" t="s">
        <v>168</v>
      </c>
      <c r="F76" s="21" t="s">
        <v>143</v>
      </c>
      <c r="G76" s="22" t="s">
        <v>5666</v>
      </c>
      <c r="H76" s="22" t="s">
        <v>5667</v>
      </c>
      <c r="I76" s="14">
        <v>1470</v>
      </c>
    </row>
    <row r="77" spans="1:11" x14ac:dyDescent="0.3">
      <c r="A77" s="81"/>
      <c r="C77" s="12"/>
      <c r="D77" s="12" t="s">
        <v>5668</v>
      </c>
      <c r="E77" s="13" t="s">
        <v>168</v>
      </c>
      <c r="F77" s="21" t="s">
        <v>143</v>
      </c>
      <c r="G77" s="22" t="s">
        <v>5669</v>
      </c>
      <c r="H77" s="22" t="s">
        <v>5670</v>
      </c>
      <c r="I77" s="14">
        <v>1470</v>
      </c>
    </row>
    <row r="78" spans="1:11" x14ac:dyDescent="0.3">
      <c r="A78" s="81"/>
      <c r="C78" s="12"/>
      <c r="I78" s="14"/>
    </row>
    <row r="79" spans="1:11" ht="28.8" x14ac:dyDescent="0.3">
      <c r="B79" s="7" t="s">
        <v>5671</v>
      </c>
      <c r="C79" s="7"/>
      <c r="D79" s="9"/>
      <c r="E79" s="10" t="s">
        <v>160</v>
      </c>
      <c r="F79" s="10" t="s">
        <v>161</v>
      </c>
      <c r="G79" s="10" t="s">
        <v>162</v>
      </c>
      <c r="H79" s="10" t="s">
        <v>60</v>
      </c>
      <c r="I79" s="23" t="s">
        <v>163</v>
      </c>
    </row>
    <row r="80" spans="1:11" x14ac:dyDescent="0.3">
      <c r="B80" s="7"/>
      <c r="C80" s="125" t="s">
        <v>7565</v>
      </c>
      <c r="D80" s="9"/>
      <c r="E80" s="24"/>
      <c r="F80" s="24"/>
      <c r="G80" s="24"/>
      <c r="H80" s="24"/>
      <c r="I80" s="26"/>
    </row>
    <row r="81" spans="1:11" s="85" customFormat="1" x14ac:dyDescent="0.3">
      <c r="A81" s="83"/>
      <c r="B81" s="84"/>
      <c r="C81" s="183" t="s">
        <v>5671</v>
      </c>
      <c r="D81" s="184"/>
      <c r="E81" s="251"/>
      <c r="F81" s="185"/>
      <c r="G81" s="185"/>
      <c r="H81" s="185"/>
      <c r="I81" s="200"/>
      <c r="K81" s="1"/>
    </row>
    <row r="82" spans="1:11" x14ac:dyDescent="0.3">
      <c r="A82" s="81"/>
      <c r="C82" s="11" t="s">
        <v>5672</v>
      </c>
      <c r="I82" s="14"/>
    </row>
    <row r="83" spans="1:11" x14ac:dyDescent="0.3">
      <c r="A83" s="81"/>
      <c r="C83" s="11"/>
      <c r="D83" s="12" t="s">
        <v>5676</v>
      </c>
      <c r="E83" s="13" t="s">
        <v>168</v>
      </c>
      <c r="F83" s="2" t="s">
        <v>143</v>
      </c>
      <c r="G83" s="2" t="s">
        <v>5677</v>
      </c>
      <c r="H83" s="2" t="s">
        <v>5678</v>
      </c>
      <c r="I83" s="14">
        <v>500</v>
      </c>
    </row>
    <row r="84" spans="1:11" x14ac:dyDescent="0.3">
      <c r="A84" s="81"/>
      <c r="C84" s="11"/>
      <c r="I84" s="14"/>
    </row>
    <row r="85" spans="1:11" x14ac:dyDescent="0.3">
      <c r="A85" s="12"/>
      <c r="B85" s="35"/>
      <c r="C85" s="11" t="s">
        <v>222</v>
      </c>
      <c r="I85" s="14"/>
    </row>
    <row r="86" spans="1:11" x14ac:dyDescent="0.3">
      <c r="A86" s="12"/>
      <c r="B86" s="35"/>
      <c r="C86" s="12"/>
      <c r="D86" s="12" t="s">
        <v>5682</v>
      </c>
      <c r="E86" s="13" t="s">
        <v>168</v>
      </c>
      <c r="F86" s="13" t="s">
        <v>143</v>
      </c>
      <c r="G86" s="13" t="s">
        <v>5683</v>
      </c>
      <c r="H86" s="13" t="s">
        <v>5684</v>
      </c>
      <c r="I86" s="14">
        <v>165</v>
      </c>
    </row>
    <row r="87" spans="1:11" x14ac:dyDescent="0.3">
      <c r="A87" s="12"/>
      <c r="B87" s="35"/>
      <c r="C87" s="12"/>
      <c r="I87" s="14"/>
    </row>
    <row r="88" spans="1:11" x14ac:dyDescent="0.3">
      <c r="B88" s="35"/>
      <c r="C88" s="11" t="s">
        <v>5685</v>
      </c>
      <c r="E88" s="13"/>
      <c r="I88" s="14"/>
    </row>
    <row r="89" spans="1:11" x14ac:dyDescent="0.3">
      <c r="B89" s="35"/>
      <c r="C89" s="11"/>
      <c r="D89" s="12" t="s">
        <v>5689</v>
      </c>
      <c r="E89" s="13" t="s">
        <v>168</v>
      </c>
      <c r="F89" s="2" t="s">
        <v>143</v>
      </c>
      <c r="G89" s="2" t="s">
        <v>5690</v>
      </c>
      <c r="H89" s="2" t="s">
        <v>5691</v>
      </c>
      <c r="I89" s="14">
        <v>260</v>
      </c>
    </row>
    <row r="90" spans="1:11" x14ac:dyDescent="0.3">
      <c r="B90" s="35"/>
      <c r="C90" s="11"/>
      <c r="D90" s="12" t="s">
        <v>5695</v>
      </c>
      <c r="E90" s="13" t="s">
        <v>168</v>
      </c>
      <c r="F90" s="2" t="s">
        <v>143</v>
      </c>
      <c r="G90" s="2" t="s">
        <v>5696</v>
      </c>
      <c r="H90" s="2" t="s">
        <v>5697</v>
      </c>
      <c r="I90" s="14">
        <v>110</v>
      </c>
    </row>
    <row r="91" spans="1:11" s="53" customFormat="1" x14ac:dyDescent="0.3">
      <c r="A91" s="5"/>
      <c r="B91" s="109"/>
      <c r="C91" s="15"/>
      <c r="D91" s="6" t="s">
        <v>1851</v>
      </c>
      <c r="E91" s="18" t="s">
        <v>168</v>
      </c>
      <c r="F91" s="18" t="s">
        <v>143</v>
      </c>
      <c r="G91" s="18" t="s">
        <v>1852</v>
      </c>
      <c r="H91" s="18" t="s">
        <v>1853</v>
      </c>
      <c r="I91" s="17">
        <v>85</v>
      </c>
      <c r="K91" s="1"/>
    </row>
    <row r="92" spans="1:11" x14ac:dyDescent="0.3">
      <c r="A92" s="12"/>
      <c r="B92" s="35"/>
      <c r="C92" s="11"/>
      <c r="D92" s="12" t="s">
        <v>5698</v>
      </c>
      <c r="E92" s="13" t="s">
        <v>168</v>
      </c>
      <c r="F92" s="2" t="s">
        <v>143</v>
      </c>
      <c r="G92" s="2" t="s">
        <v>5699</v>
      </c>
      <c r="H92" s="2" t="s">
        <v>5700</v>
      </c>
      <c r="I92" s="14">
        <v>225</v>
      </c>
    </row>
    <row r="93" spans="1:11" x14ac:dyDescent="0.3">
      <c r="A93" s="12"/>
      <c r="B93" s="35"/>
      <c r="C93" s="11"/>
      <c r="D93" s="12" t="s">
        <v>5701</v>
      </c>
      <c r="E93" s="13" t="s">
        <v>168</v>
      </c>
      <c r="F93" s="2" t="s">
        <v>143</v>
      </c>
      <c r="G93" s="2" t="s">
        <v>5702</v>
      </c>
      <c r="H93" s="2" t="s">
        <v>5703</v>
      </c>
      <c r="I93" s="14">
        <v>225</v>
      </c>
    </row>
    <row r="94" spans="1:11" x14ac:dyDescent="0.3">
      <c r="A94" s="12"/>
      <c r="B94" s="35"/>
      <c r="C94" s="11"/>
      <c r="D94" s="12" t="s">
        <v>5704</v>
      </c>
      <c r="E94" s="13" t="s">
        <v>168</v>
      </c>
      <c r="F94" s="2" t="s">
        <v>143</v>
      </c>
      <c r="G94" s="2" t="s">
        <v>5705</v>
      </c>
      <c r="H94" s="2" t="s">
        <v>5706</v>
      </c>
      <c r="I94" s="14">
        <v>250</v>
      </c>
    </row>
    <row r="95" spans="1:11" x14ac:dyDescent="0.3">
      <c r="A95" s="12"/>
      <c r="B95" s="35"/>
      <c r="C95" s="11"/>
      <c r="D95" s="12" t="s">
        <v>5707</v>
      </c>
      <c r="E95" s="13" t="s">
        <v>168</v>
      </c>
      <c r="F95" s="2" t="s">
        <v>143</v>
      </c>
      <c r="G95" s="2" t="s">
        <v>5708</v>
      </c>
      <c r="H95" s="2" t="s">
        <v>5709</v>
      </c>
      <c r="I95" s="14">
        <v>225</v>
      </c>
    </row>
    <row r="96" spans="1:11" x14ac:dyDescent="0.3">
      <c r="A96" s="12"/>
      <c r="B96" s="35"/>
      <c r="C96" s="11"/>
      <c r="D96" s="12" t="s">
        <v>5710</v>
      </c>
      <c r="E96" s="13" t="s">
        <v>168</v>
      </c>
      <c r="F96" s="2" t="s">
        <v>143</v>
      </c>
      <c r="G96" s="2" t="s">
        <v>5711</v>
      </c>
      <c r="H96" s="2" t="s">
        <v>5712</v>
      </c>
      <c r="I96" s="14">
        <v>225</v>
      </c>
    </row>
    <row r="97" spans="1:9" x14ac:dyDescent="0.3">
      <c r="A97" s="12"/>
      <c r="B97" s="35"/>
      <c r="C97" s="11"/>
      <c r="D97" s="12" t="s">
        <v>5713</v>
      </c>
      <c r="E97" s="13" t="s">
        <v>168</v>
      </c>
      <c r="F97" s="2" t="s">
        <v>143</v>
      </c>
      <c r="G97" s="2" t="s">
        <v>5714</v>
      </c>
      <c r="H97" s="2" t="s">
        <v>5715</v>
      </c>
      <c r="I97" s="14">
        <v>225</v>
      </c>
    </row>
    <row r="98" spans="1:9" x14ac:dyDescent="0.3">
      <c r="A98" s="12"/>
      <c r="B98" s="42"/>
      <c r="C98" s="33"/>
      <c r="D98" s="68" t="s">
        <v>5716</v>
      </c>
      <c r="E98" s="69" t="s">
        <v>168</v>
      </c>
      <c r="F98" s="69" t="s">
        <v>143</v>
      </c>
      <c r="G98" s="69" t="s">
        <v>5717</v>
      </c>
      <c r="H98" s="69" t="s">
        <v>5718</v>
      </c>
      <c r="I98" s="28">
        <v>225</v>
      </c>
    </row>
    <row r="99" spans="1:9" x14ac:dyDescent="0.3">
      <c r="A99" s="12"/>
      <c r="B99" s="35"/>
      <c r="C99" s="11"/>
      <c r="D99" s="12"/>
      <c r="E99" s="13"/>
      <c r="F99" s="13"/>
      <c r="G99" s="13"/>
      <c r="H99" s="13"/>
      <c r="I99" s="73"/>
    </row>
    <row r="100" spans="1:9" ht="96" customHeight="1" x14ac:dyDescent="0.3">
      <c r="B100" s="110"/>
      <c r="C100" s="33"/>
      <c r="D100" s="126" t="s">
        <v>2645</v>
      </c>
      <c r="E100" s="126"/>
      <c r="F100" s="126"/>
      <c r="G100" s="126"/>
      <c r="H100" s="126"/>
      <c r="I100" s="127"/>
    </row>
  </sheetData>
  <mergeCells count="1">
    <mergeCell ref="B3:D3"/>
  </mergeCells>
  <hyperlinks>
    <hyperlink ref="C6" r:id="rId1" xr:uid="{00000000-0004-0000-0700-000000000000}"/>
    <hyperlink ref="C31" r:id="rId2" xr:uid="{00000000-0004-0000-0700-000001000000}"/>
    <hyperlink ref="C56" r:id="rId3" xr:uid="{00000000-0004-0000-0700-000002000000}"/>
    <hyperlink ref="C81" r:id="rId4" xr:uid="{00000000-0004-0000-0700-000003000000}"/>
  </hyperlinks>
  <printOptions horizontalCentered="1"/>
  <pageMargins left="0.7" right="0.7" top="0.75" bottom="0.75" header="0.3" footer="0.3"/>
  <pageSetup scale="65"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98"/>
  <sheetViews>
    <sheetView workbookViewId="0"/>
  </sheetViews>
  <sheetFormatPr defaultColWidth="9.109375" defaultRowHeight="14.4" x14ac:dyDescent="0.3"/>
  <cols>
    <col min="1" max="1" width="3.6640625" style="1" customWidth="1"/>
    <col min="2" max="2" width="80.33203125" style="1" bestFit="1" customWidth="1"/>
    <col min="3" max="3" width="8.88671875" style="349" bestFit="1" customWidth="1"/>
    <col min="4" max="4" width="27.6640625" style="2" bestFit="1" customWidth="1"/>
    <col min="5" max="5" width="14.5546875" style="2" bestFit="1" customWidth="1"/>
    <col min="6" max="6" width="10.6640625" style="346" bestFit="1" customWidth="1"/>
    <col min="7" max="7" width="64.44140625" style="2" bestFit="1" customWidth="1"/>
    <col min="8" max="16384" width="9.109375" style="1"/>
  </cols>
  <sheetData>
    <row r="1" spans="1:7" ht="47.25" customHeight="1" x14ac:dyDescent="0.3"/>
    <row r="2" spans="1:7" s="79" customFormat="1" ht="15" customHeight="1" x14ac:dyDescent="0.3">
      <c r="A2" s="44"/>
      <c r="B2" s="103" t="s">
        <v>56</v>
      </c>
      <c r="C2" s="45"/>
      <c r="D2" s="47"/>
      <c r="E2" s="101"/>
      <c r="F2" s="347"/>
      <c r="G2" s="321"/>
    </row>
    <row r="3" spans="1:7" x14ac:dyDescent="0.3">
      <c r="A3" s="12"/>
      <c r="B3" s="480" t="s">
        <v>57</v>
      </c>
      <c r="C3" s="480"/>
      <c r="D3" s="480"/>
      <c r="E3" s="480"/>
      <c r="F3" s="480"/>
      <c r="G3" s="480"/>
    </row>
    <row r="4" spans="1:7" x14ac:dyDescent="0.3">
      <c r="B4" s="434">
        <v>44896</v>
      </c>
      <c r="C4" s="27"/>
      <c r="D4" s="13" t="s">
        <v>58</v>
      </c>
      <c r="E4" s="13"/>
      <c r="F4" s="348"/>
    </row>
    <row r="5" spans="1:7" s="5" customFormat="1" x14ac:dyDescent="0.3">
      <c r="B5" s="3" t="s">
        <v>59</v>
      </c>
      <c r="C5" s="354"/>
      <c r="D5" s="4"/>
      <c r="E5" s="403"/>
      <c r="F5" s="322"/>
      <c r="G5" s="322"/>
    </row>
    <row r="6" spans="1:7" s="5" customFormat="1" x14ac:dyDescent="0.3">
      <c r="B6" s="353" t="s">
        <v>63</v>
      </c>
      <c r="C6" s="353" t="s">
        <v>64</v>
      </c>
      <c r="D6" s="343" t="s">
        <v>61</v>
      </c>
      <c r="E6" s="353" t="s">
        <v>60</v>
      </c>
      <c r="F6" s="438" t="s">
        <v>7787</v>
      </c>
      <c r="G6" s="438" t="s">
        <v>7706</v>
      </c>
    </row>
    <row r="7" spans="1:7" x14ac:dyDescent="0.3">
      <c r="B7" s="160"/>
      <c r="C7" s="160"/>
      <c r="D7" s="161"/>
      <c r="E7" s="13"/>
      <c r="F7" s="160"/>
    </row>
    <row r="8" spans="1:7" x14ac:dyDescent="0.3">
      <c r="B8" s="3" t="s">
        <v>62</v>
      </c>
      <c r="C8" s="354"/>
      <c r="D8" s="4"/>
      <c r="E8" s="4"/>
      <c r="F8" s="350"/>
      <c r="G8" s="277"/>
    </row>
    <row r="9" spans="1:7" x14ac:dyDescent="0.3">
      <c r="B9" s="438" t="s">
        <v>63</v>
      </c>
      <c r="C9" s="438" t="s">
        <v>64</v>
      </c>
      <c r="D9" s="438" t="s">
        <v>61</v>
      </c>
      <c r="E9" s="438" t="s">
        <v>60</v>
      </c>
      <c r="F9" s="458" t="s">
        <v>65</v>
      </c>
      <c r="G9" s="458" t="s">
        <v>7211</v>
      </c>
    </row>
    <row r="10" spans="1:7" x14ac:dyDescent="0.3">
      <c r="B10" s="466" t="s">
        <v>7913</v>
      </c>
      <c r="C10" s="467" t="s">
        <v>143</v>
      </c>
      <c r="D10" s="467" t="s">
        <v>7914</v>
      </c>
      <c r="E10" s="467" t="s">
        <v>7915</v>
      </c>
      <c r="F10" s="468">
        <v>96</v>
      </c>
      <c r="G10" s="469">
        <v>44896</v>
      </c>
    </row>
    <row r="11" spans="1:7" x14ac:dyDescent="0.3">
      <c r="B11" s="466" t="s">
        <v>7916</v>
      </c>
      <c r="C11" s="467" t="s">
        <v>143</v>
      </c>
      <c r="D11" s="467" t="s">
        <v>7917</v>
      </c>
      <c r="E11" s="467" t="s">
        <v>7918</v>
      </c>
      <c r="F11" s="468">
        <v>28</v>
      </c>
      <c r="G11" s="469">
        <v>44896</v>
      </c>
    </row>
    <row r="12" spans="1:7" x14ac:dyDescent="0.3">
      <c r="B12" s="466" t="s">
        <v>7919</v>
      </c>
      <c r="C12" s="467" t="s">
        <v>143</v>
      </c>
      <c r="D12" s="467" t="s">
        <v>7920</v>
      </c>
      <c r="E12" s="467" t="s">
        <v>7921</v>
      </c>
      <c r="F12" s="468">
        <v>29</v>
      </c>
      <c r="G12" s="469">
        <v>44896</v>
      </c>
    </row>
    <row r="13" spans="1:7" x14ac:dyDescent="0.3">
      <c r="B13" s="466" t="s">
        <v>7922</v>
      </c>
      <c r="C13" s="467" t="s">
        <v>143</v>
      </c>
      <c r="D13" s="467" t="s">
        <v>7923</v>
      </c>
      <c r="E13" s="467" t="s">
        <v>7924</v>
      </c>
      <c r="F13" s="468">
        <v>22</v>
      </c>
      <c r="G13" s="469">
        <v>44896</v>
      </c>
    </row>
    <row r="14" spans="1:7" x14ac:dyDescent="0.3">
      <c r="B14" s="466" t="s">
        <v>7925</v>
      </c>
      <c r="C14" s="467" t="s">
        <v>143</v>
      </c>
      <c r="D14" s="467" t="s">
        <v>7926</v>
      </c>
      <c r="E14" s="467" t="s">
        <v>7927</v>
      </c>
      <c r="F14" s="468">
        <v>32</v>
      </c>
      <c r="G14" s="469">
        <v>44896</v>
      </c>
    </row>
    <row r="15" spans="1:7" x14ac:dyDescent="0.3">
      <c r="B15" s="466" t="s">
        <v>7928</v>
      </c>
      <c r="C15" s="467" t="s">
        <v>149</v>
      </c>
      <c r="D15" s="467" t="s">
        <v>7929</v>
      </c>
      <c r="E15" s="467" t="s">
        <v>7930</v>
      </c>
      <c r="F15" s="468">
        <v>493</v>
      </c>
      <c r="G15" s="469">
        <v>44896</v>
      </c>
    </row>
    <row r="16" spans="1:7" x14ac:dyDescent="0.3">
      <c r="B16" s="466" t="s">
        <v>7931</v>
      </c>
      <c r="C16" s="467" t="s">
        <v>148</v>
      </c>
      <c r="D16" s="467" t="s">
        <v>7932</v>
      </c>
      <c r="E16" s="467" t="s">
        <v>7933</v>
      </c>
      <c r="F16" s="468">
        <v>736</v>
      </c>
      <c r="G16" s="469">
        <v>44896</v>
      </c>
    </row>
    <row r="17" spans="2:7" x14ac:dyDescent="0.3">
      <c r="B17" s="466" t="s">
        <v>7934</v>
      </c>
      <c r="C17" s="467" t="s">
        <v>143</v>
      </c>
      <c r="D17" s="467" t="s">
        <v>7935</v>
      </c>
      <c r="E17" s="467" t="s">
        <v>7936</v>
      </c>
      <c r="F17" s="468">
        <v>72</v>
      </c>
      <c r="G17" s="469">
        <v>44896</v>
      </c>
    </row>
    <row r="18" spans="2:7" x14ac:dyDescent="0.3">
      <c r="B18" s="466" t="s">
        <v>7937</v>
      </c>
      <c r="C18" s="467" t="s">
        <v>149</v>
      </c>
      <c r="D18" s="467" t="s">
        <v>7938</v>
      </c>
      <c r="E18" s="467" t="s">
        <v>7939</v>
      </c>
      <c r="F18" s="468">
        <v>140</v>
      </c>
      <c r="G18" s="469">
        <v>44896</v>
      </c>
    </row>
    <row r="19" spans="2:7" x14ac:dyDescent="0.3">
      <c r="B19" s="466" t="s">
        <v>7940</v>
      </c>
      <c r="C19" s="467" t="s">
        <v>148</v>
      </c>
      <c r="D19" s="467" t="s">
        <v>7941</v>
      </c>
      <c r="E19" s="467" t="s">
        <v>7942</v>
      </c>
      <c r="F19" s="468">
        <v>580</v>
      </c>
      <c r="G19" s="469">
        <v>44896</v>
      </c>
    </row>
    <row r="20" spans="2:7" x14ac:dyDescent="0.3">
      <c r="B20" s="466" t="s">
        <v>7943</v>
      </c>
      <c r="C20" s="467" t="s">
        <v>143</v>
      </c>
      <c r="D20" s="467" t="s">
        <v>7944</v>
      </c>
      <c r="E20" s="467" t="s">
        <v>7945</v>
      </c>
      <c r="F20" s="468">
        <v>13</v>
      </c>
      <c r="G20" s="469">
        <v>44896</v>
      </c>
    </row>
    <row r="21" spans="2:7" x14ac:dyDescent="0.3">
      <c r="B21" s="466" t="s">
        <v>7946</v>
      </c>
      <c r="C21" s="467" t="s">
        <v>143</v>
      </c>
      <c r="D21" s="467" t="s">
        <v>7947</v>
      </c>
      <c r="E21" s="467" t="s">
        <v>7948</v>
      </c>
      <c r="F21" s="468">
        <v>15</v>
      </c>
      <c r="G21" s="469">
        <v>44896</v>
      </c>
    </row>
    <row r="22" spans="2:7" x14ac:dyDescent="0.3">
      <c r="B22" s="466" t="s">
        <v>7949</v>
      </c>
      <c r="C22" s="467" t="s">
        <v>143</v>
      </c>
      <c r="D22" s="467" t="s">
        <v>7950</v>
      </c>
      <c r="E22" s="467" t="s">
        <v>7951</v>
      </c>
      <c r="F22" s="468">
        <v>36</v>
      </c>
      <c r="G22" s="469">
        <v>44896</v>
      </c>
    </row>
    <row r="23" spans="2:7" x14ac:dyDescent="0.3">
      <c r="B23" s="53"/>
      <c r="C23" s="437"/>
      <c r="D23" s="53"/>
      <c r="E23" s="439"/>
      <c r="F23" s="439"/>
      <c r="G23" s="1"/>
    </row>
    <row r="24" spans="2:7" x14ac:dyDescent="0.3">
      <c r="B24" s="3" t="s">
        <v>142</v>
      </c>
      <c r="C24" s="354"/>
      <c r="D24" s="4"/>
      <c r="E24" s="4"/>
      <c r="F24" s="351"/>
      <c r="G24" s="1"/>
    </row>
    <row r="25" spans="2:7" x14ac:dyDescent="0.3">
      <c r="B25" s="438" t="s">
        <v>63</v>
      </c>
      <c r="C25" s="438" t="s">
        <v>64</v>
      </c>
      <c r="D25" s="438" t="s">
        <v>61</v>
      </c>
      <c r="E25" s="438" t="s">
        <v>60</v>
      </c>
      <c r="F25" s="351"/>
    </row>
    <row r="26" spans="2:7" x14ac:dyDescent="0.3">
      <c r="B26" s="464" t="s">
        <v>4627</v>
      </c>
      <c r="C26" s="463" t="s">
        <v>143</v>
      </c>
      <c r="D26" s="463" t="s">
        <v>4628</v>
      </c>
      <c r="E26" s="463" t="s">
        <v>4629</v>
      </c>
      <c r="F26" s="351"/>
    </row>
    <row r="27" spans="2:7" x14ac:dyDescent="0.3">
      <c r="B27" s="464" t="s">
        <v>4633</v>
      </c>
      <c r="C27" s="463" t="s">
        <v>143</v>
      </c>
      <c r="D27" s="463" t="s">
        <v>4634</v>
      </c>
      <c r="E27" s="463" t="s">
        <v>4635</v>
      </c>
      <c r="F27" s="351"/>
    </row>
    <row r="28" spans="2:7" x14ac:dyDescent="0.3">
      <c r="B28" s="464" t="s">
        <v>4639</v>
      </c>
      <c r="C28" s="463" t="s">
        <v>143</v>
      </c>
      <c r="D28" s="463" t="s">
        <v>4640</v>
      </c>
      <c r="E28" s="463" t="s">
        <v>4641</v>
      </c>
      <c r="F28" s="351"/>
    </row>
    <row r="29" spans="2:7" x14ac:dyDescent="0.3">
      <c r="B29" s="464" t="s">
        <v>4645</v>
      </c>
      <c r="C29" s="463" t="s">
        <v>143</v>
      </c>
      <c r="D29" s="463" t="s">
        <v>4646</v>
      </c>
      <c r="E29" s="463" t="s">
        <v>4647</v>
      </c>
      <c r="F29" s="351"/>
    </row>
    <row r="30" spans="2:7" x14ac:dyDescent="0.3">
      <c r="B30" s="464" t="s">
        <v>4651</v>
      </c>
      <c r="C30" s="463" t="s">
        <v>143</v>
      </c>
      <c r="D30" s="463" t="s">
        <v>4652</v>
      </c>
      <c r="E30" s="463" t="s">
        <v>4653</v>
      </c>
      <c r="F30" s="351"/>
    </row>
    <row r="31" spans="2:7" x14ac:dyDescent="0.3">
      <c r="B31" s="464" t="s">
        <v>4658</v>
      </c>
      <c r="C31" s="463" t="s">
        <v>143</v>
      </c>
      <c r="D31" s="463" t="s">
        <v>4659</v>
      </c>
      <c r="E31" s="463" t="s">
        <v>4660</v>
      </c>
      <c r="F31" s="351"/>
    </row>
    <row r="32" spans="2:7" x14ac:dyDescent="0.3">
      <c r="B32" s="464" t="s">
        <v>4664</v>
      </c>
      <c r="C32" s="463" t="s">
        <v>143</v>
      </c>
      <c r="D32" s="463" t="s">
        <v>4665</v>
      </c>
      <c r="E32" s="463" t="s">
        <v>4666</v>
      </c>
      <c r="F32" s="351"/>
    </row>
    <row r="33" spans="2:6" x14ac:dyDescent="0.3">
      <c r="B33" s="464" t="s">
        <v>5046</v>
      </c>
      <c r="C33" s="463" t="s">
        <v>143</v>
      </c>
      <c r="D33" s="463" t="s">
        <v>5047</v>
      </c>
      <c r="E33" s="463" t="s">
        <v>5048</v>
      </c>
      <c r="F33" s="351"/>
    </row>
    <row r="34" spans="2:6" x14ac:dyDescent="0.3">
      <c r="B34" s="464" t="s">
        <v>5053</v>
      </c>
      <c r="C34" s="463" t="s">
        <v>143</v>
      </c>
      <c r="D34" s="463" t="s">
        <v>5054</v>
      </c>
      <c r="E34" s="463" t="s">
        <v>5055</v>
      </c>
      <c r="F34" s="351"/>
    </row>
    <row r="35" spans="2:6" x14ac:dyDescent="0.3">
      <c r="B35" s="464" t="s">
        <v>5059</v>
      </c>
      <c r="C35" s="463" t="s">
        <v>143</v>
      </c>
      <c r="D35" s="463" t="s">
        <v>5060</v>
      </c>
      <c r="E35" s="463" t="s">
        <v>5061</v>
      </c>
      <c r="F35" s="351"/>
    </row>
    <row r="36" spans="2:6" x14ac:dyDescent="0.3">
      <c r="B36" s="464" t="s">
        <v>5065</v>
      </c>
      <c r="C36" s="463" t="s">
        <v>143</v>
      </c>
      <c r="D36" s="463" t="s">
        <v>5066</v>
      </c>
      <c r="E36" s="463" t="s">
        <v>5067</v>
      </c>
      <c r="F36" s="351"/>
    </row>
    <row r="37" spans="2:6" x14ac:dyDescent="0.3">
      <c r="B37" s="464" t="s">
        <v>5072</v>
      </c>
      <c r="C37" s="463" t="s">
        <v>143</v>
      </c>
      <c r="D37" s="463" t="s">
        <v>5073</v>
      </c>
      <c r="E37" s="463" t="s">
        <v>5074</v>
      </c>
      <c r="F37" s="351"/>
    </row>
    <row r="38" spans="2:6" x14ac:dyDescent="0.3">
      <c r="B38" s="464" t="s">
        <v>5078</v>
      </c>
      <c r="C38" s="463" t="s">
        <v>143</v>
      </c>
      <c r="D38" s="463" t="s">
        <v>5079</v>
      </c>
      <c r="E38" s="463" t="s">
        <v>5080</v>
      </c>
      <c r="F38" s="351"/>
    </row>
    <row r="39" spans="2:6" x14ac:dyDescent="0.3">
      <c r="B39" s="464" t="s">
        <v>5109</v>
      </c>
      <c r="C39" s="463" t="s">
        <v>143</v>
      </c>
      <c r="D39" s="463" t="s">
        <v>5110</v>
      </c>
      <c r="E39" s="463" t="s">
        <v>5111</v>
      </c>
      <c r="F39" s="351"/>
    </row>
    <row r="40" spans="2:6" x14ac:dyDescent="0.3">
      <c r="B40" s="464" t="s">
        <v>5115</v>
      </c>
      <c r="C40" s="463" t="s">
        <v>143</v>
      </c>
      <c r="D40" s="463" t="s">
        <v>5116</v>
      </c>
      <c r="E40" s="463" t="s">
        <v>5117</v>
      </c>
      <c r="F40" s="351"/>
    </row>
    <row r="41" spans="2:6" x14ac:dyDescent="0.3">
      <c r="B41" s="464" t="s">
        <v>5121</v>
      </c>
      <c r="C41" s="463" t="s">
        <v>143</v>
      </c>
      <c r="D41" s="463" t="s">
        <v>5122</v>
      </c>
      <c r="E41" s="463" t="s">
        <v>5123</v>
      </c>
      <c r="F41" s="351"/>
    </row>
    <row r="42" spans="2:6" x14ac:dyDescent="0.3">
      <c r="B42" s="464" t="s">
        <v>5127</v>
      </c>
      <c r="C42" s="463" t="s">
        <v>143</v>
      </c>
      <c r="D42" s="463" t="s">
        <v>5128</v>
      </c>
      <c r="E42" s="463" t="s">
        <v>5129</v>
      </c>
      <c r="F42" s="351"/>
    </row>
    <row r="43" spans="2:6" x14ac:dyDescent="0.3">
      <c r="B43" s="464" t="s">
        <v>5134</v>
      </c>
      <c r="C43" s="463" t="s">
        <v>143</v>
      </c>
      <c r="D43" s="463" t="s">
        <v>5135</v>
      </c>
      <c r="E43" s="463" t="s">
        <v>5136</v>
      </c>
      <c r="F43" s="351"/>
    </row>
    <row r="44" spans="2:6" x14ac:dyDescent="0.3">
      <c r="B44" s="464" t="s">
        <v>5140</v>
      </c>
      <c r="C44" s="463" t="s">
        <v>143</v>
      </c>
      <c r="D44" s="463" t="s">
        <v>5141</v>
      </c>
      <c r="E44" s="463" t="s">
        <v>5142</v>
      </c>
      <c r="F44" s="351"/>
    </row>
    <row r="45" spans="2:6" x14ac:dyDescent="0.3">
      <c r="B45" s="464" t="s">
        <v>5170</v>
      </c>
      <c r="C45" s="463" t="s">
        <v>143</v>
      </c>
      <c r="D45" s="463" t="s">
        <v>5171</v>
      </c>
      <c r="E45" s="463" t="s">
        <v>5172</v>
      </c>
      <c r="F45" s="351"/>
    </row>
    <row r="46" spans="2:6" x14ac:dyDescent="0.3">
      <c r="B46" s="464" t="s">
        <v>5176</v>
      </c>
      <c r="C46" s="463" t="s">
        <v>143</v>
      </c>
      <c r="D46" s="463" t="s">
        <v>5177</v>
      </c>
      <c r="E46" s="463" t="s">
        <v>5178</v>
      </c>
      <c r="F46" s="351"/>
    </row>
    <row r="47" spans="2:6" x14ac:dyDescent="0.3">
      <c r="B47" s="464" t="s">
        <v>5182</v>
      </c>
      <c r="C47" s="463" t="s">
        <v>143</v>
      </c>
      <c r="D47" s="463" t="s">
        <v>5183</v>
      </c>
      <c r="E47" s="463" t="s">
        <v>5184</v>
      </c>
      <c r="F47" s="351"/>
    </row>
    <row r="48" spans="2:6" x14ac:dyDescent="0.3">
      <c r="B48" s="464" t="s">
        <v>5188</v>
      </c>
      <c r="C48" s="463" t="s">
        <v>143</v>
      </c>
      <c r="D48" s="463" t="s">
        <v>5189</v>
      </c>
      <c r="E48" s="463" t="s">
        <v>5190</v>
      </c>
      <c r="F48" s="351"/>
    </row>
    <row r="49" spans="2:6" x14ac:dyDescent="0.3">
      <c r="B49" s="464" t="s">
        <v>5195</v>
      </c>
      <c r="C49" s="463" t="s">
        <v>143</v>
      </c>
      <c r="D49" s="463" t="s">
        <v>5196</v>
      </c>
      <c r="E49" s="463" t="s">
        <v>5197</v>
      </c>
      <c r="F49" s="351"/>
    </row>
    <row r="50" spans="2:6" x14ac:dyDescent="0.3">
      <c r="B50" s="464" t="s">
        <v>5201</v>
      </c>
      <c r="C50" s="463" t="s">
        <v>143</v>
      </c>
      <c r="D50" s="463" t="s">
        <v>5202</v>
      </c>
      <c r="E50" s="463" t="s">
        <v>5203</v>
      </c>
      <c r="F50" s="351"/>
    </row>
    <row r="51" spans="2:6" x14ac:dyDescent="0.3">
      <c r="B51" s="464" t="s">
        <v>5229</v>
      </c>
      <c r="C51" s="463" t="s">
        <v>143</v>
      </c>
      <c r="D51" s="463" t="s">
        <v>5230</v>
      </c>
      <c r="E51" s="463" t="s">
        <v>5231</v>
      </c>
      <c r="F51" s="351"/>
    </row>
    <row r="52" spans="2:6" x14ac:dyDescent="0.3">
      <c r="B52" s="464" t="s">
        <v>5235</v>
      </c>
      <c r="C52" s="463" t="s">
        <v>143</v>
      </c>
      <c r="D52" s="463" t="s">
        <v>5236</v>
      </c>
      <c r="E52" s="463" t="s">
        <v>5237</v>
      </c>
      <c r="F52" s="351"/>
    </row>
    <row r="53" spans="2:6" x14ac:dyDescent="0.3">
      <c r="B53" s="464" t="s">
        <v>5241</v>
      </c>
      <c r="C53" s="463" t="s">
        <v>143</v>
      </c>
      <c r="D53" s="463" t="s">
        <v>5242</v>
      </c>
      <c r="E53" s="463" t="s">
        <v>5243</v>
      </c>
      <c r="F53" s="351"/>
    </row>
    <row r="54" spans="2:6" x14ac:dyDescent="0.3">
      <c r="B54" s="464" t="s">
        <v>5247</v>
      </c>
      <c r="C54" s="463" t="s">
        <v>143</v>
      </c>
      <c r="D54" s="463" t="s">
        <v>5248</v>
      </c>
      <c r="E54" s="463" t="s">
        <v>5249</v>
      </c>
      <c r="F54" s="351"/>
    </row>
    <row r="55" spans="2:6" x14ac:dyDescent="0.3">
      <c r="B55" s="464" t="s">
        <v>5254</v>
      </c>
      <c r="C55" s="463" t="s">
        <v>143</v>
      </c>
      <c r="D55" s="463" t="s">
        <v>5255</v>
      </c>
      <c r="E55" s="463" t="s">
        <v>5256</v>
      </c>
      <c r="F55" s="351"/>
    </row>
    <row r="56" spans="2:6" x14ac:dyDescent="0.3">
      <c r="B56" s="464" t="s">
        <v>5260</v>
      </c>
      <c r="C56" s="463" t="s">
        <v>143</v>
      </c>
      <c r="D56" s="463" t="s">
        <v>5261</v>
      </c>
      <c r="E56" s="463" t="s">
        <v>5262</v>
      </c>
      <c r="F56" s="351"/>
    </row>
    <row r="57" spans="2:6" x14ac:dyDescent="0.3">
      <c r="B57" s="464" t="s">
        <v>5287</v>
      </c>
      <c r="C57" s="463" t="s">
        <v>143</v>
      </c>
      <c r="D57" s="463" t="s">
        <v>5288</v>
      </c>
      <c r="E57" s="463" t="s">
        <v>5289</v>
      </c>
      <c r="F57" s="351"/>
    </row>
    <row r="58" spans="2:6" x14ac:dyDescent="0.3">
      <c r="B58" s="464" t="s">
        <v>5293</v>
      </c>
      <c r="C58" s="463" t="s">
        <v>143</v>
      </c>
      <c r="D58" s="463" t="s">
        <v>5294</v>
      </c>
      <c r="E58" s="463" t="s">
        <v>5295</v>
      </c>
      <c r="F58" s="351"/>
    </row>
    <row r="59" spans="2:6" x14ac:dyDescent="0.3">
      <c r="B59" s="464" t="s">
        <v>5299</v>
      </c>
      <c r="C59" s="463" t="s">
        <v>143</v>
      </c>
      <c r="D59" s="463" t="s">
        <v>5300</v>
      </c>
      <c r="E59" s="463" t="s">
        <v>5301</v>
      </c>
      <c r="F59" s="351"/>
    </row>
    <row r="60" spans="2:6" x14ac:dyDescent="0.3">
      <c r="B60" s="464" t="s">
        <v>5305</v>
      </c>
      <c r="C60" s="463" t="s">
        <v>143</v>
      </c>
      <c r="D60" s="463" t="s">
        <v>5306</v>
      </c>
      <c r="E60" s="463" t="s">
        <v>5307</v>
      </c>
      <c r="F60" s="351"/>
    </row>
    <row r="61" spans="2:6" x14ac:dyDescent="0.3">
      <c r="B61" s="464" t="s">
        <v>5312</v>
      </c>
      <c r="C61" s="463" t="s">
        <v>143</v>
      </c>
      <c r="D61" s="463" t="s">
        <v>5313</v>
      </c>
      <c r="E61" s="463" t="s">
        <v>5314</v>
      </c>
      <c r="F61" s="351"/>
    </row>
    <row r="62" spans="2:6" x14ac:dyDescent="0.3">
      <c r="B62" s="464" t="s">
        <v>5318</v>
      </c>
      <c r="C62" s="463" t="s">
        <v>143</v>
      </c>
      <c r="D62" s="463" t="s">
        <v>5319</v>
      </c>
      <c r="E62" s="463" t="s">
        <v>5320</v>
      </c>
      <c r="F62" s="351"/>
    </row>
    <row r="63" spans="2:6" x14ac:dyDescent="0.3">
      <c r="B63" s="464" t="s">
        <v>5350</v>
      </c>
      <c r="C63" s="463" t="s">
        <v>143</v>
      </c>
      <c r="D63" s="463" t="s">
        <v>5351</v>
      </c>
      <c r="E63" s="463" t="s">
        <v>5352</v>
      </c>
      <c r="F63" s="351"/>
    </row>
    <row r="64" spans="2:6" x14ac:dyDescent="0.3">
      <c r="B64" s="464" t="s">
        <v>5356</v>
      </c>
      <c r="C64" s="463" t="s">
        <v>143</v>
      </c>
      <c r="D64" s="463" t="s">
        <v>5357</v>
      </c>
      <c r="E64" s="463" t="s">
        <v>5358</v>
      </c>
      <c r="F64" s="351"/>
    </row>
    <row r="65" spans="2:6" x14ac:dyDescent="0.3">
      <c r="B65" s="464" t="s">
        <v>5362</v>
      </c>
      <c r="C65" s="463" t="s">
        <v>143</v>
      </c>
      <c r="D65" s="463" t="s">
        <v>5363</v>
      </c>
      <c r="E65" s="463" t="s">
        <v>5364</v>
      </c>
      <c r="F65" s="351"/>
    </row>
    <row r="66" spans="2:6" x14ac:dyDescent="0.3">
      <c r="B66" s="464" t="s">
        <v>5368</v>
      </c>
      <c r="C66" s="463" t="s">
        <v>143</v>
      </c>
      <c r="D66" s="463" t="s">
        <v>5369</v>
      </c>
      <c r="E66" s="463" t="s">
        <v>5370</v>
      </c>
      <c r="F66" s="351"/>
    </row>
    <row r="67" spans="2:6" x14ac:dyDescent="0.3">
      <c r="B67" s="464" t="s">
        <v>5375</v>
      </c>
      <c r="C67" s="463" t="s">
        <v>143</v>
      </c>
      <c r="D67" s="463" t="s">
        <v>5376</v>
      </c>
      <c r="E67" s="463" t="s">
        <v>5377</v>
      </c>
      <c r="F67" s="351"/>
    </row>
    <row r="68" spans="2:6" x14ac:dyDescent="0.3">
      <c r="B68" s="464" t="s">
        <v>5381</v>
      </c>
      <c r="C68" s="463" t="s">
        <v>143</v>
      </c>
      <c r="D68" s="463" t="s">
        <v>5382</v>
      </c>
      <c r="E68" s="463" t="s">
        <v>5383</v>
      </c>
      <c r="F68" s="351"/>
    </row>
    <row r="69" spans="2:6" x14ac:dyDescent="0.3">
      <c r="B69" s="464" t="s">
        <v>5407</v>
      </c>
      <c r="C69" s="463" t="s">
        <v>143</v>
      </c>
      <c r="D69" s="463" t="s">
        <v>5408</v>
      </c>
      <c r="E69" s="463" t="s">
        <v>5409</v>
      </c>
      <c r="F69" s="351"/>
    </row>
    <row r="70" spans="2:6" x14ac:dyDescent="0.3">
      <c r="B70" s="464" t="s">
        <v>5413</v>
      </c>
      <c r="C70" s="463" t="s">
        <v>143</v>
      </c>
      <c r="D70" s="463" t="s">
        <v>5414</v>
      </c>
      <c r="E70" s="463" t="s">
        <v>5415</v>
      </c>
      <c r="F70" s="351"/>
    </row>
    <row r="71" spans="2:6" x14ac:dyDescent="0.3">
      <c r="B71" s="464" t="s">
        <v>5419</v>
      </c>
      <c r="C71" s="463" t="s">
        <v>143</v>
      </c>
      <c r="D71" s="463" t="s">
        <v>5420</v>
      </c>
      <c r="E71" s="463" t="s">
        <v>5421</v>
      </c>
      <c r="F71" s="351"/>
    </row>
    <row r="72" spans="2:6" x14ac:dyDescent="0.3">
      <c r="B72" s="464" t="s">
        <v>5425</v>
      </c>
      <c r="C72" s="463" t="s">
        <v>143</v>
      </c>
      <c r="D72" s="463" t="s">
        <v>5426</v>
      </c>
      <c r="E72" s="463" t="s">
        <v>5427</v>
      </c>
      <c r="F72" s="351"/>
    </row>
    <row r="73" spans="2:6" x14ac:dyDescent="0.3">
      <c r="B73" s="464" t="s">
        <v>5432</v>
      </c>
      <c r="C73" s="463" t="s">
        <v>143</v>
      </c>
      <c r="D73" s="463" t="s">
        <v>5433</v>
      </c>
      <c r="E73" s="463" t="s">
        <v>5434</v>
      </c>
      <c r="F73" s="351"/>
    </row>
    <row r="74" spans="2:6" x14ac:dyDescent="0.3">
      <c r="B74" s="464" t="s">
        <v>5438</v>
      </c>
      <c r="C74" s="463" t="s">
        <v>143</v>
      </c>
      <c r="D74" s="463" t="s">
        <v>5439</v>
      </c>
      <c r="E74" s="463" t="s">
        <v>5440</v>
      </c>
      <c r="F74" s="351"/>
    </row>
    <row r="75" spans="2:6" x14ac:dyDescent="0.3">
      <c r="B75" s="464" t="s">
        <v>5495</v>
      </c>
      <c r="C75" s="463" t="s">
        <v>143</v>
      </c>
      <c r="D75" s="463" t="s">
        <v>5496</v>
      </c>
      <c r="E75" s="463" t="s">
        <v>5497</v>
      </c>
      <c r="F75" s="351"/>
    </row>
    <row r="76" spans="2:6" x14ac:dyDescent="0.3">
      <c r="B76" s="464" t="s">
        <v>5501</v>
      </c>
      <c r="C76" s="463" t="s">
        <v>143</v>
      </c>
      <c r="D76" s="463" t="s">
        <v>5502</v>
      </c>
      <c r="E76" s="463" t="s">
        <v>5503</v>
      </c>
      <c r="F76" s="351"/>
    </row>
    <row r="77" spans="2:6" x14ac:dyDescent="0.3">
      <c r="B77" s="464" t="s">
        <v>5507</v>
      </c>
      <c r="C77" s="463" t="s">
        <v>143</v>
      </c>
      <c r="D77" s="463" t="s">
        <v>5508</v>
      </c>
      <c r="E77" s="463" t="s">
        <v>5509</v>
      </c>
      <c r="F77" s="351"/>
    </row>
    <row r="78" spans="2:6" x14ac:dyDescent="0.3">
      <c r="B78" s="464" t="s">
        <v>5513</v>
      </c>
      <c r="C78" s="463" t="s">
        <v>143</v>
      </c>
      <c r="D78" s="463" t="s">
        <v>5514</v>
      </c>
      <c r="E78" s="463" t="s">
        <v>5515</v>
      </c>
      <c r="F78" s="351"/>
    </row>
    <row r="79" spans="2:6" x14ac:dyDescent="0.3">
      <c r="B79" s="464" t="s">
        <v>5520</v>
      </c>
      <c r="C79" s="463" t="s">
        <v>143</v>
      </c>
      <c r="D79" s="463" t="s">
        <v>5521</v>
      </c>
      <c r="E79" s="463" t="s">
        <v>5522</v>
      </c>
      <c r="F79" s="351"/>
    </row>
    <row r="80" spans="2:6" x14ac:dyDescent="0.3">
      <c r="B80" s="464" t="s">
        <v>5526</v>
      </c>
      <c r="C80" s="463" t="s">
        <v>143</v>
      </c>
      <c r="D80" s="463" t="s">
        <v>5527</v>
      </c>
      <c r="E80" s="463" t="s">
        <v>5528</v>
      </c>
      <c r="F80" s="351"/>
    </row>
    <row r="81" spans="2:6" x14ac:dyDescent="0.3">
      <c r="B81" s="464" t="s">
        <v>5554</v>
      </c>
      <c r="C81" s="463" t="s">
        <v>143</v>
      </c>
      <c r="D81" s="463" t="s">
        <v>5555</v>
      </c>
      <c r="E81" s="463" t="s">
        <v>5556</v>
      </c>
      <c r="F81" s="351"/>
    </row>
    <row r="82" spans="2:6" x14ac:dyDescent="0.3">
      <c r="B82" s="464" t="s">
        <v>5560</v>
      </c>
      <c r="C82" s="463" t="s">
        <v>143</v>
      </c>
      <c r="D82" s="463" t="s">
        <v>5561</v>
      </c>
      <c r="E82" s="463" t="s">
        <v>5562</v>
      </c>
      <c r="F82" s="351"/>
    </row>
    <row r="83" spans="2:6" x14ac:dyDescent="0.3">
      <c r="B83" s="464" t="s">
        <v>5566</v>
      </c>
      <c r="C83" s="463" t="s">
        <v>143</v>
      </c>
      <c r="D83" s="463" t="s">
        <v>5567</v>
      </c>
      <c r="E83" s="463" t="s">
        <v>5568</v>
      </c>
      <c r="F83" s="351"/>
    </row>
    <row r="84" spans="2:6" x14ac:dyDescent="0.3">
      <c r="B84" s="464" t="s">
        <v>5572</v>
      </c>
      <c r="C84" s="463" t="s">
        <v>143</v>
      </c>
      <c r="D84" s="463" t="s">
        <v>5573</v>
      </c>
      <c r="E84" s="463" t="s">
        <v>5574</v>
      </c>
      <c r="F84" s="351"/>
    </row>
    <row r="85" spans="2:6" x14ac:dyDescent="0.3">
      <c r="B85" s="464" t="s">
        <v>5579</v>
      </c>
      <c r="C85" s="463" t="s">
        <v>143</v>
      </c>
      <c r="D85" s="463" t="s">
        <v>5580</v>
      </c>
      <c r="E85" s="463" t="s">
        <v>5581</v>
      </c>
      <c r="F85" s="351"/>
    </row>
    <row r="86" spans="2:6" x14ac:dyDescent="0.3">
      <c r="B86" s="464" t="s">
        <v>5585</v>
      </c>
      <c r="C86" s="463" t="s">
        <v>143</v>
      </c>
      <c r="D86" s="463" t="s">
        <v>5586</v>
      </c>
      <c r="E86" s="463" t="s">
        <v>5587</v>
      </c>
      <c r="F86" s="351"/>
    </row>
    <row r="87" spans="2:6" x14ac:dyDescent="0.3">
      <c r="B87" s="464" t="s">
        <v>5613</v>
      </c>
      <c r="C87" s="463" t="s">
        <v>143</v>
      </c>
      <c r="D87" s="463" t="s">
        <v>5614</v>
      </c>
      <c r="E87" s="463" t="s">
        <v>5615</v>
      </c>
      <c r="F87" s="351"/>
    </row>
    <row r="88" spans="2:6" x14ac:dyDescent="0.3">
      <c r="B88" s="464" t="s">
        <v>5619</v>
      </c>
      <c r="C88" s="463" t="s">
        <v>143</v>
      </c>
      <c r="D88" s="463" t="s">
        <v>5620</v>
      </c>
      <c r="E88" s="463" t="s">
        <v>5621</v>
      </c>
      <c r="F88" s="351"/>
    </row>
    <row r="89" spans="2:6" x14ac:dyDescent="0.3">
      <c r="B89" s="464" t="s">
        <v>5625</v>
      </c>
      <c r="C89" s="463" t="s">
        <v>143</v>
      </c>
      <c r="D89" s="463" t="s">
        <v>5626</v>
      </c>
      <c r="E89" s="463" t="s">
        <v>5627</v>
      </c>
      <c r="F89" s="351"/>
    </row>
    <row r="90" spans="2:6" x14ac:dyDescent="0.3">
      <c r="B90" s="464" t="s">
        <v>5631</v>
      </c>
      <c r="C90" s="463" t="s">
        <v>143</v>
      </c>
      <c r="D90" s="463" t="s">
        <v>5632</v>
      </c>
      <c r="E90" s="463" t="s">
        <v>5633</v>
      </c>
      <c r="F90" s="351"/>
    </row>
    <row r="91" spans="2:6" x14ac:dyDescent="0.3">
      <c r="B91" s="464" t="s">
        <v>5638</v>
      </c>
      <c r="C91" s="463" t="s">
        <v>143</v>
      </c>
      <c r="D91" s="463" t="s">
        <v>5639</v>
      </c>
      <c r="E91" s="463" t="s">
        <v>5640</v>
      </c>
      <c r="F91" s="351"/>
    </row>
    <row r="92" spans="2:6" x14ac:dyDescent="0.3">
      <c r="B92" s="464" t="s">
        <v>5644</v>
      </c>
      <c r="C92" s="463" t="s">
        <v>143</v>
      </c>
      <c r="D92" s="463" t="s">
        <v>5645</v>
      </c>
      <c r="E92" s="463" t="s">
        <v>5646</v>
      </c>
      <c r="F92" s="351"/>
    </row>
    <row r="93" spans="2:6" x14ac:dyDescent="0.3">
      <c r="B93" s="464" t="s">
        <v>5673</v>
      </c>
      <c r="C93" s="463" t="s">
        <v>143</v>
      </c>
      <c r="D93" s="463" t="s">
        <v>5674</v>
      </c>
      <c r="E93" s="463" t="s">
        <v>5675</v>
      </c>
      <c r="F93" s="351"/>
    </row>
    <row r="94" spans="2:6" x14ac:dyDescent="0.3">
      <c r="B94" s="464" t="s">
        <v>5679</v>
      </c>
      <c r="C94" s="463" t="s">
        <v>143</v>
      </c>
      <c r="D94" s="463" t="s">
        <v>5680</v>
      </c>
      <c r="E94" s="463" t="s">
        <v>5681</v>
      </c>
      <c r="F94" s="351"/>
    </row>
    <row r="95" spans="2:6" x14ac:dyDescent="0.3">
      <c r="B95" s="464" t="s">
        <v>5686</v>
      </c>
      <c r="C95" s="463" t="s">
        <v>143</v>
      </c>
      <c r="D95" s="463" t="s">
        <v>5687</v>
      </c>
      <c r="E95" s="463" t="s">
        <v>5688</v>
      </c>
      <c r="F95" s="351"/>
    </row>
    <row r="96" spans="2:6" x14ac:dyDescent="0.3">
      <c r="B96" s="464" t="s">
        <v>5692</v>
      </c>
      <c r="C96" s="463" t="s">
        <v>143</v>
      </c>
      <c r="D96" s="463" t="s">
        <v>5693</v>
      </c>
      <c r="E96" s="463" t="s">
        <v>5694</v>
      </c>
      <c r="F96" s="351"/>
    </row>
    <row r="97" spans="2:6" x14ac:dyDescent="0.3">
      <c r="B97" s="161"/>
      <c r="C97" s="161"/>
      <c r="D97" s="161"/>
      <c r="E97" s="161"/>
      <c r="F97" s="351"/>
    </row>
    <row r="98" spans="2:6" ht="115.5" customHeight="1" x14ac:dyDescent="0.3">
      <c r="B98" s="477" t="s">
        <v>156</v>
      </c>
      <c r="C98" s="478"/>
      <c r="D98" s="478"/>
      <c r="E98" s="479"/>
    </row>
  </sheetData>
  <mergeCells count="2">
    <mergeCell ref="B98:E98"/>
    <mergeCell ref="B3:G3"/>
  </mergeCells>
  <printOptions horizontalCentered="1"/>
  <pageMargins left="0.7" right="0.7" top="0.75" bottom="0.75" header="0.3" footer="0.3"/>
  <pageSetup scale="70"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I2253"/>
  <sheetViews>
    <sheetView workbookViewId="0"/>
  </sheetViews>
  <sheetFormatPr defaultRowHeight="14.4" x14ac:dyDescent="0.3"/>
  <cols>
    <col min="1" max="1" width="89" style="53" bestFit="1" customWidth="1"/>
    <col min="2" max="2" width="15" style="99" bestFit="1" customWidth="1"/>
    <col min="3" max="3" width="13.88671875" style="99" bestFit="1" customWidth="1"/>
    <col min="4" max="4" width="15.6640625" style="99" bestFit="1" customWidth="1"/>
    <col min="5" max="5" width="15" style="99" bestFit="1" customWidth="1"/>
    <col min="6" max="6" width="11.44140625" style="43" bestFit="1" customWidth="1"/>
    <col min="7" max="7" width="20.88671875" bestFit="1" customWidth="1"/>
    <col min="8" max="8" width="36.109375" style="121" bestFit="1" customWidth="1"/>
    <col min="9" max="9" width="28.5546875" style="121" bestFit="1" customWidth="1"/>
  </cols>
  <sheetData>
    <row r="1" spans="1:9" s="79" customFormat="1" ht="15" customHeight="1" x14ac:dyDescent="0.3">
      <c r="A1" s="103" t="s">
        <v>56</v>
      </c>
      <c r="B1" s="289"/>
      <c r="C1" s="75"/>
      <c r="D1" s="76"/>
      <c r="E1" s="74"/>
      <c r="F1" s="75"/>
      <c r="G1" s="76"/>
      <c r="H1" s="168"/>
      <c r="I1" s="121"/>
    </row>
    <row r="2" spans="1:9" s="1" customFormat="1" x14ac:dyDescent="0.3">
      <c r="A2" s="523" t="s">
        <v>57</v>
      </c>
      <c r="B2" s="480"/>
      <c r="C2" s="480"/>
      <c r="D2" s="480"/>
      <c r="E2" s="480"/>
      <c r="F2" s="480"/>
      <c r="G2" s="480"/>
      <c r="H2" s="480"/>
      <c r="I2" s="480"/>
    </row>
    <row r="3" spans="1:9" s="1" customFormat="1" x14ac:dyDescent="0.3">
      <c r="A3" s="434">
        <v>44896</v>
      </c>
      <c r="B3" s="435"/>
      <c r="C3" s="435"/>
      <c r="D3" s="435"/>
      <c r="E3" s="13"/>
      <c r="F3" s="13"/>
      <c r="G3" s="106"/>
      <c r="H3" s="13"/>
      <c r="I3" s="66"/>
    </row>
    <row r="4" spans="1:9" s="53" customFormat="1" x14ac:dyDescent="0.3">
      <c r="A4" s="290" t="s">
        <v>5719</v>
      </c>
      <c r="B4" s="161" t="s">
        <v>6766</v>
      </c>
      <c r="C4" s="291" t="s">
        <v>64</v>
      </c>
      <c r="D4" s="291" t="s">
        <v>61</v>
      </c>
      <c r="E4" s="291" t="s">
        <v>60</v>
      </c>
      <c r="F4" s="161" t="s">
        <v>65</v>
      </c>
      <c r="G4" s="107" t="s">
        <v>5720</v>
      </c>
      <c r="H4" s="292" t="s">
        <v>5721</v>
      </c>
      <c r="I4" s="292" t="s">
        <v>5722</v>
      </c>
    </row>
    <row r="5" spans="1:9" s="53" customFormat="1" x14ac:dyDescent="0.3">
      <c r="A5" s="53" t="s">
        <v>3520</v>
      </c>
      <c r="B5" s="43" t="s">
        <v>168</v>
      </c>
      <c r="C5" s="13" t="s">
        <v>143</v>
      </c>
      <c r="D5" s="13" t="s">
        <v>3521</v>
      </c>
      <c r="E5" s="13" t="s">
        <v>3522</v>
      </c>
      <c r="F5" s="293">
        <v>100</v>
      </c>
      <c r="G5" s="121" t="s">
        <v>5723</v>
      </c>
      <c r="H5" s="121" t="s">
        <v>404</v>
      </c>
      <c r="I5" s="121" t="s">
        <v>404</v>
      </c>
    </row>
    <row r="6" spans="1:9" s="53" customFormat="1" x14ac:dyDescent="0.3">
      <c r="A6" s="53" t="s">
        <v>3514</v>
      </c>
      <c r="B6" s="43" t="s">
        <v>168</v>
      </c>
      <c r="C6" s="13" t="s">
        <v>143</v>
      </c>
      <c r="D6" s="13" t="s">
        <v>3515</v>
      </c>
      <c r="E6" s="13" t="s">
        <v>3516</v>
      </c>
      <c r="F6" s="293">
        <v>1000</v>
      </c>
      <c r="G6" s="121" t="s">
        <v>5723</v>
      </c>
      <c r="H6" s="121" t="s">
        <v>404</v>
      </c>
      <c r="I6" s="121" t="s">
        <v>404</v>
      </c>
    </row>
    <row r="7" spans="1:9" s="53" customFormat="1" x14ac:dyDescent="0.3">
      <c r="A7" s="53" t="s">
        <v>3508</v>
      </c>
      <c r="B7" s="43" t="s">
        <v>168</v>
      </c>
      <c r="C7" s="13" t="s">
        <v>143</v>
      </c>
      <c r="D7" s="13" t="s">
        <v>3509</v>
      </c>
      <c r="E7" s="13" t="s">
        <v>3510</v>
      </c>
      <c r="F7" s="293">
        <v>10000</v>
      </c>
      <c r="G7" s="121" t="s">
        <v>5723</v>
      </c>
      <c r="H7" s="121" t="s">
        <v>404</v>
      </c>
      <c r="I7" s="121" t="s">
        <v>404</v>
      </c>
    </row>
    <row r="8" spans="1:9" s="53" customFormat="1" x14ac:dyDescent="0.3">
      <c r="A8" s="53" t="s">
        <v>3505</v>
      </c>
      <c r="B8" s="43" t="s">
        <v>168</v>
      </c>
      <c r="C8" s="13" t="s">
        <v>143</v>
      </c>
      <c r="D8" s="13" t="s">
        <v>3506</v>
      </c>
      <c r="E8" s="13" t="s">
        <v>3507</v>
      </c>
      <c r="F8" s="293">
        <v>25000</v>
      </c>
      <c r="G8" s="121" t="s">
        <v>5723</v>
      </c>
      <c r="H8" s="121" t="s">
        <v>404</v>
      </c>
      <c r="I8" s="121" t="s">
        <v>404</v>
      </c>
    </row>
    <row r="9" spans="1:9" s="53" customFormat="1" x14ac:dyDescent="0.3">
      <c r="A9" s="53" t="s">
        <v>3517</v>
      </c>
      <c r="B9" s="43" t="s">
        <v>168</v>
      </c>
      <c r="C9" s="13" t="s">
        <v>143</v>
      </c>
      <c r="D9" s="13" t="s">
        <v>3518</v>
      </c>
      <c r="E9" s="13" t="s">
        <v>3519</v>
      </c>
      <c r="F9" s="293">
        <v>500</v>
      </c>
      <c r="G9" s="121" t="s">
        <v>5723</v>
      </c>
      <c r="H9" s="121" t="s">
        <v>404</v>
      </c>
      <c r="I9" s="121" t="s">
        <v>404</v>
      </c>
    </row>
    <row r="10" spans="1:9" s="53" customFormat="1" x14ac:dyDescent="0.3">
      <c r="A10" s="53" t="s">
        <v>3511</v>
      </c>
      <c r="B10" s="43" t="s">
        <v>168</v>
      </c>
      <c r="C10" s="13" t="s">
        <v>143</v>
      </c>
      <c r="D10" s="13" t="s">
        <v>3512</v>
      </c>
      <c r="E10" s="13" t="s">
        <v>3513</v>
      </c>
      <c r="F10" s="293">
        <v>5000</v>
      </c>
      <c r="G10" s="121" t="s">
        <v>5723</v>
      </c>
      <c r="H10" s="121" t="s">
        <v>404</v>
      </c>
      <c r="I10" s="121" t="s">
        <v>404</v>
      </c>
    </row>
    <row r="11" spans="1:9" s="53" customFormat="1" x14ac:dyDescent="0.3">
      <c r="A11" s="53" t="s">
        <v>3502</v>
      </c>
      <c r="B11" s="43" t="s">
        <v>168</v>
      </c>
      <c r="C11" s="13" t="s">
        <v>143</v>
      </c>
      <c r="D11" s="13" t="s">
        <v>3503</v>
      </c>
      <c r="E11" s="13" t="s">
        <v>3504</v>
      </c>
      <c r="F11" s="293">
        <v>50000</v>
      </c>
      <c r="G11" s="121" t="s">
        <v>5723</v>
      </c>
      <c r="H11" s="121" t="s">
        <v>404</v>
      </c>
      <c r="I11" s="121" t="s">
        <v>404</v>
      </c>
    </row>
    <row r="12" spans="1:9" s="53" customFormat="1" x14ac:dyDescent="0.3">
      <c r="A12" s="53" t="s">
        <v>436</v>
      </c>
      <c r="B12" s="43" t="s">
        <v>168</v>
      </c>
      <c r="C12" s="13" t="s">
        <v>143</v>
      </c>
      <c r="D12" s="13" t="s">
        <v>437</v>
      </c>
      <c r="E12" s="13" t="s">
        <v>438</v>
      </c>
      <c r="F12" s="293">
        <v>595</v>
      </c>
      <c r="G12" s="121" t="s">
        <v>5723</v>
      </c>
      <c r="H12" s="121" t="s">
        <v>404</v>
      </c>
      <c r="I12" s="121" t="s">
        <v>404</v>
      </c>
    </row>
    <row r="13" spans="1:9" s="53" customFormat="1" x14ac:dyDescent="0.3">
      <c r="A13" s="53" t="s">
        <v>2572</v>
      </c>
      <c r="B13" s="43" t="s">
        <v>168</v>
      </c>
      <c r="C13" s="13" t="s">
        <v>148</v>
      </c>
      <c r="D13" s="13" t="s">
        <v>2573</v>
      </c>
      <c r="E13" s="13" t="s">
        <v>2574</v>
      </c>
      <c r="F13" s="293">
        <v>795</v>
      </c>
      <c r="G13" s="121" t="s">
        <v>5723</v>
      </c>
      <c r="H13" s="121" t="s">
        <v>404</v>
      </c>
      <c r="I13" s="121" t="s">
        <v>404</v>
      </c>
    </row>
    <row r="14" spans="1:9" s="53" customFormat="1" x14ac:dyDescent="0.3">
      <c r="A14" s="53" t="s">
        <v>2575</v>
      </c>
      <c r="B14" s="43" t="s">
        <v>168</v>
      </c>
      <c r="C14" s="13" t="s">
        <v>148</v>
      </c>
      <c r="D14" s="13" t="s">
        <v>2576</v>
      </c>
      <c r="E14" s="13" t="s">
        <v>2577</v>
      </c>
      <c r="F14" s="293">
        <v>3795</v>
      </c>
      <c r="G14" s="121" t="s">
        <v>5723</v>
      </c>
      <c r="H14" s="121" t="s">
        <v>404</v>
      </c>
      <c r="I14" s="121" t="s">
        <v>404</v>
      </c>
    </row>
    <row r="15" spans="1:9" s="53" customFormat="1" x14ac:dyDescent="0.3">
      <c r="A15" s="53" t="s">
        <v>2578</v>
      </c>
      <c r="B15" s="43" t="s">
        <v>168</v>
      </c>
      <c r="C15" s="13" t="s">
        <v>148</v>
      </c>
      <c r="D15" s="13" t="s">
        <v>2579</v>
      </c>
      <c r="E15" s="13" t="s">
        <v>2580</v>
      </c>
      <c r="F15" s="293">
        <v>6995</v>
      </c>
      <c r="G15" s="121" t="s">
        <v>5723</v>
      </c>
      <c r="H15" s="121" t="s">
        <v>404</v>
      </c>
      <c r="I15" s="121" t="s">
        <v>404</v>
      </c>
    </row>
    <row r="16" spans="1:9" s="53" customFormat="1" x14ac:dyDescent="0.3">
      <c r="A16" s="53" t="s">
        <v>2581</v>
      </c>
      <c r="B16" s="43" t="s">
        <v>168</v>
      </c>
      <c r="C16" s="13" t="s">
        <v>148</v>
      </c>
      <c r="D16" s="13" t="s">
        <v>2582</v>
      </c>
      <c r="E16" s="13" t="s">
        <v>2583</v>
      </c>
      <c r="F16" s="293">
        <v>11995</v>
      </c>
      <c r="G16" s="121" t="s">
        <v>5723</v>
      </c>
      <c r="H16" s="121" t="s">
        <v>404</v>
      </c>
      <c r="I16" s="121" t="s">
        <v>404</v>
      </c>
    </row>
    <row r="17" spans="1:9" s="53" customFormat="1" x14ac:dyDescent="0.3">
      <c r="A17" s="53" t="s">
        <v>5464</v>
      </c>
      <c r="B17" s="43" t="s">
        <v>168</v>
      </c>
      <c r="C17" s="13" t="s">
        <v>148</v>
      </c>
      <c r="D17" s="13" t="s">
        <v>5465</v>
      </c>
      <c r="E17" s="13" t="s">
        <v>5466</v>
      </c>
      <c r="F17" s="293">
        <v>275</v>
      </c>
      <c r="G17" s="121" t="s">
        <v>5723</v>
      </c>
      <c r="H17" s="121" t="s">
        <v>404</v>
      </c>
      <c r="I17" s="121" t="s">
        <v>404</v>
      </c>
    </row>
    <row r="18" spans="1:9" s="53" customFormat="1" x14ac:dyDescent="0.3">
      <c r="A18" s="53" t="s">
        <v>5467</v>
      </c>
      <c r="B18" s="43" t="s">
        <v>168</v>
      </c>
      <c r="C18" s="13" t="s">
        <v>148</v>
      </c>
      <c r="D18" s="13" t="s">
        <v>5468</v>
      </c>
      <c r="E18" s="13" t="s">
        <v>5469</v>
      </c>
      <c r="F18" s="293">
        <v>525</v>
      </c>
      <c r="G18" s="121" t="s">
        <v>5723</v>
      </c>
      <c r="H18" s="121" t="s">
        <v>404</v>
      </c>
      <c r="I18" s="121" t="s">
        <v>404</v>
      </c>
    </row>
    <row r="19" spans="1:9" s="53" customFormat="1" x14ac:dyDescent="0.3">
      <c r="A19" s="53" t="s">
        <v>5470</v>
      </c>
      <c r="B19" s="43" t="s">
        <v>168</v>
      </c>
      <c r="C19" s="13" t="s">
        <v>148</v>
      </c>
      <c r="D19" s="13" t="s">
        <v>5471</v>
      </c>
      <c r="E19" s="13" t="s">
        <v>5472</v>
      </c>
      <c r="F19" s="293">
        <v>795</v>
      </c>
      <c r="G19" s="121" t="s">
        <v>5723</v>
      </c>
      <c r="H19" s="121" t="s">
        <v>404</v>
      </c>
      <c r="I19" s="121" t="s">
        <v>404</v>
      </c>
    </row>
    <row r="20" spans="1:9" s="53" customFormat="1" x14ac:dyDescent="0.3">
      <c r="A20" s="53" t="s">
        <v>5473</v>
      </c>
      <c r="B20" s="43" t="s">
        <v>168</v>
      </c>
      <c r="C20" s="13" t="s">
        <v>148</v>
      </c>
      <c r="D20" s="13" t="s">
        <v>5474</v>
      </c>
      <c r="E20" s="13" t="s">
        <v>5475</v>
      </c>
      <c r="F20" s="293">
        <v>995</v>
      </c>
      <c r="G20" s="121" t="s">
        <v>5723</v>
      </c>
      <c r="H20" s="121" t="s">
        <v>404</v>
      </c>
      <c r="I20" s="121" t="s">
        <v>404</v>
      </c>
    </row>
    <row r="21" spans="1:9" s="53" customFormat="1" x14ac:dyDescent="0.3">
      <c r="A21" s="53" t="s">
        <v>5476</v>
      </c>
      <c r="B21" s="43" t="s">
        <v>168</v>
      </c>
      <c r="C21" s="13" t="s">
        <v>148</v>
      </c>
      <c r="D21" s="13" t="s">
        <v>5477</v>
      </c>
      <c r="E21" s="13" t="s">
        <v>5478</v>
      </c>
      <c r="F21" s="293">
        <v>4995</v>
      </c>
      <c r="G21" s="121" t="s">
        <v>5723</v>
      </c>
      <c r="H21" s="121" t="s">
        <v>404</v>
      </c>
      <c r="I21" s="121" t="s">
        <v>404</v>
      </c>
    </row>
    <row r="22" spans="1:9" s="53" customFormat="1" x14ac:dyDescent="0.3">
      <c r="A22" s="53" t="s">
        <v>5724</v>
      </c>
      <c r="B22" s="43" t="s">
        <v>168</v>
      </c>
      <c r="C22" s="13" t="s">
        <v>148</v>
      </c>
      <c r="D22" s="13" t="s">
        <v>5480</v>
      </c>
      <c r="E22" s="13" t="s">
        <v>5481</v>
      </c>
      <c r="F22" s="293">
        <v>9995</v>
      </c>
      <c r="G22" s="121" t="s">
        <v>5723</v>
      </c>
      <c r="H22" s="121" t="s">
        <v>404</v>
      </c>
      <c r="I22" s="121" t="s">
        <v>404</v>
      </c>
    </row>
    <row r="23" spans="1:9" s="53" customFormat="1" x14ac:dyDescent="0.3">
      <c r="A23" s="53" t="s">
        <v>5725</v>
      </c>
      <c r="B23" s="43" t="s">
        <v>646</v>
      </c>
      <c r="C23" s="13" t="s">
        <v>143</v>
      </c>
      <c r="D23" s="13" t="s">
        <v>2453</v>
      </c>
      <c r="E23" s="13" t="s">
        <v>2454</v>
      </c>
      <c r="F23" s="293">
        <v>90000</v>
      </c>
      <c r="G23" s="121" t="s">
        <v>5723</v>
      </c>
      <c r="H23" s="121" t="s">
        <v>404</v>
      </c>
      <c r="I23" s="121" t="s">
        <v>404</v>
      </c>
    </row>
    <row r="24" spans="1:9" s="53" customFormat="1" x14ac:dyDescent="0.3">
      <c r="A24" s="53" t="s">
        <v>4996</v>
      </c>
      <c r="B24" s="43" t="s">
        <v>168</v>
      </c>
      <c r="C24" s="13" t="s">
        <v>143</v>
      </c>
      <c r="D24" s="13" t="s">
        <v>4997</v>
      </c>
      <c r="E24" s="13" t="s">
        <v>4998</v>
      </c>
      <c r="F24" s="293">
        <v>225</v>
      </c>
      <c r="G24" s="121" t="s">
        <v>5723</v>
      </c>
      <c r="H24" s="121" t="s">
        <v>404</v>
      </c>
      <c r="I24" s="121" t="s">
        <v>404</v>
      </c>
    </row>
    <row r="25" spans="1:9" s="53" customFormat="1" x14ac:dyDescent="0.3">
      <c r="A25" s="53" t="s">
        <v>4999</v>
      </c>
      <c r="B25" s="43" t="s">
        <v>168</v>
      </c>
      <c r="C25" s="13" t="s">
        <v>143</v>
      </c>
      <c r="D25" s="13" t="s">
        <v>5000</v>
      </c>
      <c r="E25" s="13" t="s">
        <v>5001</v>
      </c>
      <c r="F25" s="293">
        <v>75</v>
      </c>
      <c r="G25" s="121" t="s">
        <v>5723</v>
      </c>
      <c r="H25" s="121" t="s">
        <v>404</v>
      </c>
      <c r="I25" s="121" t="s">
        <v>404</v>
      </c>
    </row>
    <row r="26" spans="1:9" s="53" customFormat="1" x14ac:dyDescent="0.3">
      <c r="A26" s="53" t="s">
        <v>5009</v>
      </c>
      <c r="B26" s="43" t="s">
        <v>168</v>
      </c>
      <c r="C26" s="13" t="s">
        <v>143</v>
      </c>
      <c r="D26" s="13" t="s">
        <v>5010</v>
      </c>
      <c r="E26" s="13" t="s">
        <v>5011</v>
      </c>
      <c r="F26" s="293">
        <v>105</v>
      </c>
      <c r="G26" s="121" t="s">
        <v>5723</v>
      </c>
      <c r="H26" s="121" t="s">
        <v>404</v>
      </c>
      <c r="I26" s="121" t="s">
        <v>404</v>
      </c>
    </row>
    <row r="27" spans="1:9" s="53" customFormat="1" x14ac:dyDescent="0.3">
      <c r="A27" s="53" t="s">
        <v>5012</v>
      </c>
      <c r="B27" s="43" t="s">
        <v>168</v>
      </c>
      <c r="C27" s="13" t="s">
        <v>143</v>
      </c>
      <c r="D27" s="13" t="s">
        <v>5013</v>
      </c>
      <c r="E27" s="13" t="s">
        <v>5014</v>
      </c>
      <c r="F27" s="293">
        <v>105</v>
      </c>
      <c r="G27" s="121" t="s">
        <v>5723</v>
      </c>
      <c r="H27" s="121" t="s">
        <v>404</v>
      </c>
      <c r="I27" s="121" t="s">
        <v>404</v>
      </c>
    </row>
    <row r="28" spans="1:9" s="53" customFormat="1" x14ac:dyDescent="0.3">
      <c r="A28" s="53" t="s">
        <v>5015</v>
      </c>
      <c r="B28" s="43" t="s">
        <v>168</v>
      </c>
      <c r="C28" s="13" t="s">
        <v>143</v>
      </c>
      <c r="D28" s="13" t="s">
        <v>5016</v>
      </c>
      <c r="E28" s="13" t="s">
        <v>5017</v>
      </c>
      <c r="F28" s="293">
        <v>115</v>
      </c>
      <c r="G28" s="121" t="s">
        <v>5723</v>
      </c>
      <c r="H28" s="121" t="s">
        <v>404</v>
      </c>
      <c r="I28" s="121" t="s">
        <v>404</v>
      </c>
    </row>
    <row r="29" spans="1:9" s="53" customFormat="1" x14ac:dyDescent="0.3">
      <c r="A29" s="53" t="s">
        <v>5018</v>
      </c>
      <c r="B29" s="43" t="s">
        <v>168</v>
      </c>
      <c r="C29" s="13" t="s">
        <v>143</v>
      </c>
      <c r="D29" s="13" t="s">
        <v>5019</v>
      </c>
      <c r="E29" s="13" t="s">
        <v>5020</v>
      </c>
      <c r="F29" s="293">
        <v>105</v>
      </c>
      <c r="G29" s="121" t="s">
        <v>5723</v>
      </c>
      <c r="H29" s="121" t="s">
        <v>404</v>
      </c>
      <c r="I29" s="121" t="s">
        <v>404</v>
      </c>
    </row>
    <row r="30" spans="1:9" s="53" customFormat="1" x14ac:dyDescent="0.3">
      <c r="A30" s="53" t="s">
        <v>5021</v>
      </c>
      <c r="B30" s="43" t="s">
        <v>168</v>
      </c>
      <c r="C30" s="13" t="s">
        <v>143</v>
      </c>
      <c r="D30" s="13" t="s">
        <v>5022</v>
      </c>
      <c r="E30" s="13" t="s">
        <v>5023</v>
      </c>
      <c r="F30" s="293">
        <v>105</v>
      </c>
      <c r="G30" s="121" t="s">
        <v>5723</v>
      </c>
      <c r="H30" s="121" t="s">
        <v>404</v>
      </c>
      <c r="I30" s="121" t="s">
        <v>404</v>
      </c>
    </row>
    <row r="31" spans="1:9" s="53" customFormat="1" x14ac:dyDescent="0.3">
      <c r="A31" s="53" t="s">
        <v>5024</v>
      </c>
      <c r="B31" s="43" t="s">
        <v>168</v>
      </c>
      <c r="C31" s="13" t="s">
        <v>143</v>
      </c>
      <c r="D31" s="13" t="s">
        <v>5025</v>
      </c>
      <c r="E31" s="13" t="s">
        <v>5026</v>
      </c>
      <c r="F31" s="293">
        <v>105</v>
      </c>
      <c r="G31" s="121" t="s">
        <v>5723</v>
      </c>
      <c r="H31" s="121" t="s">
        <v>404</v>
      </c>
      <c r="I31" s="121" t="s">
        <v>404</v>
      </c>
    </row>
    <row r="32" spans="1:9" s="53" customFormat="1" x14ac:dyDescent="0.3">
      <c r="A32" s="53" t="s">
        <v>5006</v>
      </c>
      <c r="B32" s="43" t="s">
        <v>168</v>
      </c>
      <c r="C32" s="13" t="s">
        <v>143</v>
      </c>
      <c r="D32" s="13" t="s">
        <v>5007</v>
      </c>
      <c r="E32" s="13" t="s">
        <v>5008</v>
      </c>
      <c r="F32" s="293">
        <v>50</v>
      </c>
      <c r="G32" s="121" t="s">
        <v>5723</v>
      </c>
      <c r="H32" s="121" t="s">
        <v>404</v>
      </c>
      <c r="I32" s="121" t="s">
        <v>404</v>
      </c>
    </row>
    <row r="33" spans="1:9" s="53" customFormat="1" x14ac:dyDescent="0.3">
      <c r="A33" s="53" t="s">
        <v>5726</v>
      </c>
      <c r="B33" s="43" t="s">
        <v>646</v>
      </c>
      <c r="C33" s="13" t="s">
        <v>143</v>
      </c>
      <c r="D33" s="13" t="s">
        <v>5076</v>
      </c>
      <c r="E33" s="13" t="s">
        <v>5077</v>
      </c>
      <c r="F33" s="293">
        <v>15335</v>
      </c>
      <c r="G33" s="121" t="s">
        <v>5723</v>
      </c>
      <c r="H33" s="121" t="s">
        <v>404</v>
      </c>
      <c r="I33" s="121" t="s">
        <v>404</v>
      </c>
    </row>
    <row r="34" spans="1:9" s="53" customFormat="1" x14ac:dyDescent="0.3">
      <c r="A34" s="53" t="s">
        <v>5727</v>
      </c>
      <c r="B34" s="43" t="s">
        <v>646</v>
      </c>
      <c r="C34" s="13" t="s">
        <v>143</v>
      </c>
      <c r="D34" s="13" t="s">
        <v>5138</v>
      </c>
      <c r="E34" s="13" t="s">
        <v>5139</v>
      </c>
      <c r="F34" s="293">
        <v>11900</v>
      </c>
      <c r="G34" s="121" t="s">
        <v>5723</v>
      </c>
      <c r="H34" s="121" t="s">
        <v>404</v>
      </c>
      <c r="I34" s="121" t="s">
        <v>404</v>
      </c>
    </row>
    <row r="35" spans="1:9" s="53" customFormat="1" x14ac:dyDescent="0.3">
      <c r="A35" s="53" t="s">
        <v>5728</v>
      </c>
      <c r="B35" s="43" t="s">
        <v>646</v>
      </c>
      <c r="C35" s="13" t="s">
        <v>143</v>
      </c>
      <c r="D35" s="13" t="s">
        <v>5199</v>
      </c>
      <c r="E35" s="13" t="s">
        <v>5200</v>
      </c>
      <c r="F35" s="293">
        <v>8080</v>
      </c>
      <c r="G35" s="121" t="s">
        <v>5723</v>
      </c>
      <c r="H35" s="121" t="s">
        <v>404</v>
      </c>
      <c r="I35" s="121" t="s">
        <v>404</v>
      </c>
    </row>
    <row r="36" spans="1:9" s="53" customFormat="1" x14ac:dyDescent="0.3">
      <c r="A36" s="53" t="s">
        <v>5729</v>
      </c>
      <c r="B36" s="43" t="s">
        <v>646</v>
      </c>
      <c r="C36" s="13" t="s">
        <v>143</v>
      </c>
      <c r="D36" s="13" t="s">
        <v>5258</v>
      </c>
      <c r="E36" s="13" t="s">
        <v>5259</v>
      </c>
      <c r="F36" s="293">
        <v>6390</v>
      </c>
      <c r="G36" s="121" t="s">
        <v>5723</v>
      </c>
      <c r="H36" s="121" t="s">
        <v>404</v>
      </c>
      <c r="I36" s="121" t="s">
        <v>404</v>
      </c>
    </row>
    <row r="37" spans="1:9" s="53" customFormat="1" x14ac:dyDescent="0.3">
      <c r="A37" s="53" t="s">
        <v>5730</v>
      </c>
      <c r="B37" s="43" t="s">
        <v>646</v>
      </c>
      <c r="C37" s="13" t="s">
        <v>143</v>
      </c>
      <c r="D37" s="13" t="s">
        <v>5316</v>
      </c>
      <c r="E37" s="13" t="s">
        <v>5317</v>
      </c>
      <c r="F37" s="293">
        <v>5625</v>
      </c>
      <c r="G37" s="121" t="s">
        <v>5723</v>
      </c>
      <c r="H37" s="121" t="s">
        <v>404</v>
      </c>
      <c r="I37" s="121" t="s">
        <v>404</v>
      </c>
    </row>
    <row r="38" spans="1:9" s="53" customFormat="1" x14ac:dyDescent="0.3">
      <c r="A38" s="53" t="s">
        <v>5731</v>
      </c>
      <c r="B38" s="43" t="s">
        <v>646</v>
      </c>
      <c r="C38" s="13" t="s">
        <v>143</v>
      </c>
      <c r="D38" s="13" t="s">
        <v>5379</v>
      </c>
      <c r="E38" s="13" t="s">
        <v>5380</v>
      </c>
      <c r="F38" s="293">
        <v>4340</v>
      </c>
      <c r="G38" s="121" t="s">
        <v>5723</v>
      </c>
      <c r="H38" s="121" t="s">
        <v>404</v>
      </c>
      <c r="I38" s="121" t="s">
        <v>404</v>
      </c>
    </row>
    <row r="39" spans="1:9" s="53" customFormat="1" x14ac:dyDescent="0.3">
      <c r="A39" s="53" t="s">
        <v>5732</v>
      </c>
      <c r="B39" s="43" t="s">
        <v>646</v>
      </c>
      <c r="C39" s="13" t="s">
        <v>143</v>
      </c>
      <c r="D39" s="13" t="s">
        <v>5436</v>
      </c>
      <c r="E39" s="13" t="s">
        <v>5437</v>
      </c>
      <c r="F39" s="293">
        <v>3320</v>
      </c>
      <c r="G39" s="121" t="s">
        <v>5723</v>
      </c>
      <c r="H39" s="121" t="s">
        <v>404</v>
      </c>
      <c r="I39" s="121" t="s">
        <v>404</v>
      </c>
    </row>
    <row r="40" spans="1:9" s="53" customFormat="1" x14ac:dyDescent="0.3">
      <c r="A40" s="53" t="s">
        <v>5003</v>
      </c>
      <c r="B40" s="43" t="s">
        <v>168</v>
      </c>
      <c r="C40" s="13" t="s">
        <v>143</v>
      </c>
      <c r="D40" s="13" t="s">
        <v>5004</v>
      </c>
      <c r="E40" s="13" t="s">
        <v>5005</v>
      </c>
      <c r="F40" s="293">
        <v>130</v>
      </c>
      <c r="G40" s="121" t="s">
        <v>5723</v>
      </c>
      <c r="H40" s="121" t="s">
        <v>404</v>
      </c>
      <c r="I40" s="121" t="s">
        <v>404</v>
      </c>
    </row>
    <row r="41" spans="1:9" s="53" customFormat="1" x14ac:dyDescent="0.3">
      <c r="A41" s="53" t="s">
        <v>5523</v>
      </c>
      <c r="B41" s="43" t="s">
        <v>646</v>
      </c>
      <c r="C41" s="13" t="s">
        <v>143</v>
      </c>
      <c r="D41" s="13" t="s">
        <v>5524</v>
      </c>
      <c r="E41" s="13" t="s">
        <v>5525</v>
      </c>
      <c r="F41" s="293">
        <v>11040</v>
      </c>
      <c r="G41" s="121" t="s">
        <v>5723</v>
      </c>
      <c r="H41" s="121" t="s">
        <v>404</v>
      </c>
      <c r="I41" s="121" t="s">
        <v>404</v>
      </c>
    </row>
    <row r="42" spans="1:9" s="53" customFormat="1" x14ac:dyDescent="0.3">
      <c r="A42" s="53" t="s">
        <v>5582</v>
      </c>
      <c r="B42" s="43" t="s">
        <v>168</v>
      </c>
      <c r="C42" s="13" t="s">
        <v>143</v>
      </c>
      <c r="D42" s="13" t="s">
        <v>5583</v>
      </c>
      <c r="E42" s="13" t="s">
        <v>5584</v>
      </c>
      <c r="F42" s="293">
        <v>5520</v>
      </c>
      <c r="G42" s="121" t="s">
        <v>5723</v>
      </c>
      <c r="H42" s="121" t="s">
        <v>404</v>
      </c>
      <c r="I42" s="121" t="s">
        <v>404</v>
      </c>
    </row>
    <row r="43" spans="1:9" s="53" customFormat="1" x14ac:dyDescent="0.3">
      <c r="A43" s="53" t="s">
        <v>5641</v>
      </c>
      <c r="B43" s="43" t="s">
        <v>168</v>
      </c>
      <c r="C43" s="13" t="s">
        <v>143</v>
      </c>
      <c r="D43" s="13" t="s">
        <v>5642</v>
      </c>
      <c r="E43" s="13" t="s">
        <v>5643</v>
      </c>
      <c r="F43" s="293">
        <v>1690</v>
      </c>
      <c r="G43" s="121" t="s">
        <v>5723</v>
      </c>
      <c r="H43" s="121" t="s">
        <v>404</v>
      </c>
      <c r="I43" s="121" t="s">
        <v>404</v>
      </c>
    </row>
    <row r="44" spans="1:9" s="53" customFormat="1" x14ac:dyDescent="0.3">
      <c r="A44" s="53" t="s">
        <v>5689</v>
      </c>
      <c r="B44" s="43" t="s">
        <v>168</v>
      </c>
      <c r="C44" s="13" t="s">
        <v>143</v>
      </c>
      <c r="D44" s="13" t="s">
        <v>5690</v>
      </c>
      <c r="E44" s="13" t="s">
        <v>5691</v>
      </c>
      <c r="F44" s="293">
        <v>260</v>
      </c>
      <c r="G44" s="121" t="s">
        <v>5723</v>
      </c>
      <c r="H44" s="121" t="s">
        <v>404</v>
      </c>
      <c r="I44" s="121" t="s">
        <v>404</v>
      </c>
    </row>
    <row r="45" spans="1:9" s="53" customFormat="1" x14ac:dyDescent="0.3">
      <c r="A45" s="53" t="s">
        <v>144</v>
      </c>
      <c r="B45" s="43" t="s">
        <v>646</v>
      </c>
      <c r="C45" s="13" t="s">
        <v>143</v>
      </c>
      <c r="D45" s="13" t="s">
        <v>145</v>
      </c>
      <c r="E45" s="13" t="s">
        <v>146</v>
      </c>
      <c r="F45" s="293">
        <v>32470</v>
      </c>
      <c r="G45" s="121" t="s">
        <v>5723</v>
      </c>
      <c r="H45" s="121" t="s">
        <v>404</v>
      </c>
      <c r="I45" s="121" t="s">
        <v>404</v>
      </c>
    </row>
    <row r="46" spans="1:9" s="53" customFormat="1" x14ac:dyDescent="0.3">
      <c r="A46" s="53" t="s">
        <v>5498</v>
      </c>
      <c r="B46" s="43" t="s">
        <v>646</v>
      </c>
      <c r="C46" s="13" t="s">
        <v>143</v>
      </c>
      <c r="D46" s="13" t="s">
        <v>5499</v>
      </c>
      <c r="E46" s="13" t="s">
        <v>5500</v>
      </c>
      <c r="F46" s="293">
        <v>18560</v>
      </c>
      <c r="G46" s="121" t="s">
        <v>5723</v>
      </c>
      <c r="H46" s="121" t="s">
        <v>404</v>
      </c>
      <c r="I46" s="121" t="s">
        <v>404</v>
      </c>
    </row>
    <row r="47" spans="1:9" s="53" customFormat="1" x14ac:dyDescent="0.3">
      <c r="A47" s="53" t="s">
        <v>5504</v>
      </c>
      <c r="B47" s="43" t="s">
        <v>646</v>
      </c>
      <c r="C47" s="13" t="s">
        <v>143</v>
      </c>
      <c r="D47" s="13" t="s">
        <v>5505</v>
      </c>
      <c r="E47" s="13" t="s">
        <v>5506</v>
      </c>
      <c r="F47" s="293">
        <v>12800</v>
      </c>
      <c r="G47" s="121" t="s">
        <v>5723</v>
      </c>
      <c r="H47" s="121" t="s">
        <v>404</v>
      </c>
      <c r="I47" s="121" t="s">
        <v>404</v>
      </c>
    </row>
    <row r="48" spans="1:9" s="53" customFormat="1" x14ac:dyDescent="0.3">
      <c r="A48" s="53" t="s">
        <v>5510</v>
      </c>
      <c r="B48" s="43" t="s">
        <v>646</v>
      </c>
      <c r="C48" s="13" t="s">
        <v>143</v>
      </c>
      <c r="D48" s="13" t="s">
        <v>5511</v>
      </c>
      <c r="E48" s="13" t="s">
        <v>5512</v>
      </c>
      <c r="F48" s="293">
        <v>6080</v>
      </c>
      <c r="G48" s="121" t="s">
        <v>5723</v>
      </c>
      <c r="H48" s="121" t="s">
        <v>404</v>
      </c>
      <c r="I48" s="121" t="s">
        <v>404</v>
      </c>
    </row>
    <row r="49" spans="1:9" s="53" customFormat="1" x14ac:dyDescent="0.3">
      <c r="A49" s="53" t="s">
        <v>5516</v>
      </c>
      <c r="B49" s="43" t="s">
        <v>646</v>
      </c>
      <c r="C49" s="13" t="s">
        <v>143</v>
      </c>
      <c r="D49" s="13" t="s">
        <v>5517</v>
      </c>
      <c r="E49" s="13" t="s">
        <v>5518</v>
      </c>
      <c r="F49" s="293">
        <v>8975</v>
      </c>
      <c r="G49" s="121" t="s">
        <v>5723</v>
      </c>
      <c r="H49" s="121" t="s">
        <v>404</v>
      </c>
      <c r="I49" s="121" t="s">
        <v>404</v>
      </c>
    </row>
    <row r="50" spans="1:9" s="53" customFormat="1" x14ac:dyDescent="0.3">
      <c r="A50" s="53" t="s">
        <v>5532</v>
      </c>
      <c r="B50" s="43" t="s">
        <v>646</v>
      </c>
      <c r="C50" s="13" t="s">
        <v>143</v>
      </c>
      <c r="D50" s="13" t="s">
        <v>5533</v>
      </c>
      <c r="E50" s="13" t="s">
        <v>5534</v>
      </c>
      <c r="F50" s="293">
        <v>9600</v>
      </c>
      <c r="G50" s="121" t="s">
        <v>5723</v>
      </c>
      <c r="H50" s="121" t="s">
        <v>404</v>
      </c>
      <c r="I50" s="121" t="s">
        <v>404</v>
      </c>
    </row>
    <row r="51" spans="1:9" s="53" customFormat="1" x14ac:dyDescent="0.3">
      <c r="A51" s="53" t="s">
        <v>5535</v>
      </c>
      <c r="B51" s="43" t="s">
        <v>646</v>
      </c>
      <c r="C51" s="13" t="s">
        <v>143</v>
      </c>
      <c r="D51" s="13" t="s">
        <v>5536</v>
      </c>
      <c r="E51" s="13" t="s">
        <v>5537</v>
      </c>
      <c r="F51" s="293">
        <v>9600</v>
      </c>
      <c r="G51" s="121" t="s">
        <v>5723</v>
      </c>
      <c r="H51" s="121" t="s">
        <v>404</v>
      </c>
      <c r="I51" s="121" t="s">
        <v>404</v>
      </c>
    </row>
    <row r="52" spans="1:9" s="53" customFormat="1" x14ac:dyDescent="0.3">
      <c r="A52" s="53" t="s">
        <v>5538</v>
      </c>
      <c r="B52" s="43" t="s">
        <v>646</v>
      </c>
      <c r="C52" s="13" t="s">
        <v>143</v>
      </c>
      <c r="D52" s="13" t="s">
        <v>5539</v>
      </c>
      <c r="E52" s="13" t="s">
        <v>5540</v>
      </c>
      <c r="F52" s="293">
        <v>10560</v>
      </c>
      <c r="G52" s="121" t="s">
        <v>5723</v>
      </c>
      <c r="H52" s="121" t="s">
        <v>404</v>
      </c>
      <c r="I52" s="121" t="s">
        <v>404</v>
      </c>
    </row>
    <row r="53" spans="1:9" s="53" customFormat="1" x14ac:dyDescent="0.3">
      <c r="A53" s="53" t="s">
        <v>5541</v>
      </c>
      <c r="B53" s="43" t="s">
        <v>646</v>
      </c>
      <c r="C53" s="13" t="s">
        <v>143</v>
      </c>
      <c r="D53" s="13" t="s">
        <v>5542</v>
      </c>
      <c r="E53" s="13" t="s">
        <v>5543</v>
      </c>
      <c r="F53" s="293">
        <v>9600</v>
      </c>
      <c r="G53" s="121" t="s">
        <v>5723</v>
      </c>
      <c r="H53" s="121" t="s">
        <v>404</v>
      </c>
      <c r="I53" s="121" t="s">
        <v>404</v>
      </c>
    </row>
    <row r="54" spans="1:9" s="53" customFormat="1" x14ac:dyDescent="0.3">
      <c r="A54" s="53" t="s">
        <v>5544</v>
      </c>
      <c r="B54" s="43" t="s">
        <v>646</v>
      </c>
      <c r="C54" s="13" t="s">
        <v>143</v>
      </c>
      <c r="D54" s="13" t="s">
        <v>5545</v>
      </c>
      <c r="E54" s="13" t="s">
        <v>5546</v>
      </c>
      <c r="F54" s="293">
        <v>9600</v>
      </c>
      <c r="G54" s="121" t="s">
        <v>5723</v>
      </c>
      <c r="H54" s="121" t="s">
        <v>404</v>
      </c>
      <c r="I54" s="121" t="s">
        <v>404</v>
      </c>
    </row>
    <row r="55" spans="1:9" s="53" customFormat="1" x14ac:dyDescent="0.3">
      <c r="A55" s="53" t="s">
        <v>5547</v>
      </c>
      <c r="B55" s="43" t="s">
        <v>646</v>
      </c>
      <c r="C55" s="13" t="s">
        <v>143</v>
      </c>
      <c r="D55" s="13" t="s">
        <v>5548</v>
      </c>
      <c r="E55" s="13" t="s">
        <v>5549</v>
      </c>
      <c r="F55" s="293">
        <v>9600</v>
      </c>
      <c r="G55" s="121" t="s">
        <v>5723</v>
      </c>
      <c r="H55" s="121" t="s">
        <v>404</v>
      </c>
      <c r="I55" s="121" t="s">
        <v>404</v>
      </c>
    </row>
    <row r="56" spans="1:9" s="53" customFormat="1" x14ac:dyDescent="0.3">
      <c r="A56" s="53" t="s">
        <v>5676</v>
      </c>
      <c r="B56" s="43" t="s">
        <v>168</v>
      </c>
      <c r="C56" s="13" t="s">
        <v>143</v>
      </c>
      <c r="D56" s="13" t="s">
        <v>5677</v>
      </c>
      <c r="E56" s="13" t="s">
        <v>5678</v>
      </c>
      <c r="F56" s="293">
        <v>500</v>
      </c>
      <c r="G56" s="121" t="s">
        <v>5723</v>
      </c>
      <c r="H56" s="121" t="s">
        <v>404</v>
      </c>
      <c r="I56" s="121" t="s">
        <v>404</v>
      </c>
    </row>
    <row r="57" spans="1:9" s="53" customFormat="1" x14ac:dyDescent="0.3">
      <c r="A57" s="53" t="s">
        <v>5682</v>
      </c>
      <c r="B57" s="43" t="s">
        <v>168</v>
      </c>
      <c r="C57" s="13" t="s">
        <v>143</v>
      </c>
      <c r="D57" s="13" t="s">
        <v>5683</v>
      </c>
      <c r="E57" s="13" t="s">
        <v>5684</v>
      </c>
      <c r="F57" s="293">
        <v>165</v>
      </c>
      <c r="G57" s="121" t="s">
        <v>5723</v>
      </c>
      <c r="H57" s="121" t="s">
        <v>404</v>
      </c>
      <c r="I57" s="121" t="s">
        <v>404</v>
      </c>
    </row>
    <row r="58" spans="1:9" s="53" customFormat="1" x14ac:dyDescent="0.3">
      <c r="A58" s="53" t="s">
        <v>5698</v>
      </c>
      <c r="B58" s="43" t="s">
        <v>168</v>
      </c>
      <c r="C58" s="13" t="s">
        <v>143</v>
      </c>
      <c r="D58" s="13" t="s">
        <v>5699</v>
      </c>
      <c r="E58" s="13" t="s">
        <v>5700</v>
      </c>
      <c r="F58" s="293">
        <v>225</v>
      </c>
      <c r="G58" s="121" t="s">
        <v>5723</v>
      </c>
      <c r="H58" s="121" t="s">
        <v>404</v>
      </c>
      <c r="I58" s="121" t="s">
        <v>404</v>
      </c>
    </row>
    <row r="59" spans="1:9" s="53" customFormat="1" x14ac:dyDescent="0.3">
      <c r="A59" s="53" t="s">
        <v>5701</v>
      </c>
      <c r="B59" s="43" t="s">
        <v>168</v>
      </c>
      <c r="C59" s="13" t="s">
        <v>143</v>
      </c>
      <c r="D59" s="13" t="s">
        <v>5702</v>
      </c>
      <c r="E59" s="13" t="s">
        <v>5703</v>
      </c>
      <c r="F59" s="293">
        <v>225</v>
      </c>
      <c r="G59" s="121" t="s">
        <v>5723</v>
      </c>
      <c r="H59" s="121" t="s">
        <v>404</v>
      </c>
      <c r="I59" s="121" t="s">
        <v>404</v>
      </c>
    </row>
    <row r="60" spans="1:9" s="53" customFormat="1" x14ac:dyDescent="0.3">
      <c r="A60" s="53" t="s">
        <v>5704</v>
      </c>
      <c r="B60" s="43" t="s">
        <v>168</v>
      </c>
      <c r="C60" s="13" t="s">
        <v>143</v>
      </c>
      <c r="D60" s="13" t="s">
        <v>5705</v>
      </c>
      <c r="E60" s="13" t="s">
        <v>5706</v>
      </c>
      <c r="F60" s="293">
        <v>250</v>
      </c>
      <c r="G60" s="121" t="s">
        <v>5723</v>
      </c>
      <c r="H60" s="121" t="s">
        <v>404</v>
      </c>
      <c r="I60" s="121" t="s">
        <v>404</v>
      </c>
    </row>
    <row r="61" spans="1:9" s="53" customFormat="1" x14ac:dyDescent="0.3">
      <c r="A61" s="53" t="s">
        <v>5707</v>
      </c>
      <c r="B61" s="43" t="s">
        <v>168</v>
      </c>
      <c r="C61" s="13" t="s">
        <v>143</v>
      </c>
      <c r="D61" s="13" t="s">
        <v>5708</v>
      </c>
      <c r="E61" s="13" t="s">
        <v>5709</v>
      </c>
      <c r="F61" s="293">
        <v>225</v>
      </c>
      <c r="G61" s="121" t="s">
        <v>5723</v>
      </c>
      <c r="H61" s="121" t="s">
        <v>404</v>
      </c>
      <c r="I61" s="121" t="s">
        <v>404</v>
      </c>
    </row>
    <row r="62" spans="1:9" s="53" customFormat="1" x14ac:dyDescent="0.3">
      <c r="A62" s="53" t="s">
        <v>5710</v>
      </c>
      <c r="B62" s="43" t="s">
        <v>168</v>
      </c>
      <c r="C62" s="13" t="s">
        <v>143</v>
      </c>
      <c r="D62" s="13" t="s">
        <v>5711</v>
      </c>
      <c r="E62" s="13" t="s">
        <v>5712</v>
      </c>
      <c r="F62" s="293">
        <v>225</v>
      </c>
      <c r="G62" s="121" t="s">
        <v>5723</v>
      </c>
      <c r="H62" s="121" t="s">
        <v>404</v>
      </c>
      <c r="I62" s="121" t="s">
        <v>404</v>
      </c>
    </row>
    <row r="63" spans="1:9" s="53" customFormat="1" x14ac:dyDescent="0.3">
      <c r="A63" s="53" t="s">
        <v>5713</v>
      </c>
      <c r="B63" s="43" t="s">
        <v>168</v>
      </c>
      <c r="C63" s="13" t="s">
        <v>143</v>
      </c>
      <c r="D63" s="13" t="s">
        <v>5714</v>
      </c>
      <c r="E63" s="13" t="s">
        <v>5715</v>
      </c>
      <c r="F63" s="293">
        <v>225</v>
      </c>
      <c r="G63" s="121" t="s">
        <v>5723</v>
      </c>
      <c r="H63" s="121" t="s">
        <v>404</v>
      </c>
      <c r="I63" s="121" t="s">
        <v>404</v>
      </c>
    </row>
    <row r="64" spans="1:9" s="53" customFormat="1" x14ac:dyDescent="0.3">
      <c r="A64" s="53" t="s">
        <v>5616</v>
      </c>
      <c r="B64" s="43" t="s">
        <v>168</v>
      </c>
      <c r="C64" s="13" t="s">
        <v>143</v>
      </c>
      <c r="D64" s="13" t="s">
        <v>5617</v>
      </c>
      <c r="E64" s="13" t="s">
        <v>5618</v>
      </c>
      <c r="F64" s="293">
        <v>3265</v>
      </c>
      <c r="G64" s="121" t="s">
        <v>5723</v>
      </c>
      <c r="H64" s="121" t="s">
        <v>404</v>
      </c>
      <c r="I64" s="121" t="s">
        <v>404</v>
      </c>
    </row>
    <row r="65" spans="1:9" s="53" customFormat="1" x14ac:dyDescent="0.3">
      <c r="A65" s="53" t="s">
        <v>5622</v>
      </c>
      <c r="B65" s="43" t="s">
        <v>168</v>
      </c>
      <c r="C65" s="13" t="s">
        <v>143</v>
      </c>
      <c r="D65" s="13" t="s">
        <v>5623</v>
      </c>
      <c r="E65" s="13" t="s">
        <v>5624</v>
      </c>
      <c r="F65" s="293">
        <v>2255</v>
      </c>
      <c r="G65" s="121" t="s">
        <v>5723</v>
      </c>
      <c r="H65" s="121" t="s">
        <v>404</v>
      </c>
      <c r="I65" s="121" t="s">
        <v>404</v>
      </c>
    </row>
    <row r="66" spans="1:9" s="53" customFormat="1" x14ac:dyDescent="0.3">
      <c r="A66" s="53" t="s">
        <v>5628</v>
      </c>
      <c r="B66" s="43" t="s">
        <v>168</v>
      </c>
      <c r="C66" s="13" t="s">
        <v>143</v>
      </c>
      <c r="D66" s="13" t="s">
        <v>5629</v>
      </c>
      <c r="E66" s="13" t="s">
        <v>5630</v>
      </c>
      <c r="F66" s="293">
        <v>1070</v>
      </c>
      <c r="G66" s="121" t="s">
        <v>5723</v>
      </c>
      <c r="H66" s="121" t="s">
        <v>404</v>
      </c>
      <c r="I66" s="121" t="s">
        <v>404</v>
      </c>
    </row>
    <row r="67" spans="1:9" s="53" customFormat="1" x14ac:dyDescent="0.3">
      <c r="A67" s="53" t="s">
        <v>5634</v>
      </c>
      <c r="B67" s="43" t="s">
        <v>168</v>
      </c>
      <c r="C67" s="13" t="s">
        <v>143</v>
      </c>
      <c r="D67" s="13" t="s">
        <v>5635</v>
      </c>
      <c r="E67" s="13" t="s">
        <v>5636</v>
      </c>
      <c r="F67" s="293">
        <v>1575</v>
      </c>
      <c r="G67" s="121" t="s">
        <v>5723</v>
      </c>
      <c r="H67" s="121" t="s">
        <v>404</v>
      </c>
      <c r="I67" s="121" t="s">
        <v>404</v>
      </c>
    </row>
    <row r="68" spans="1:9" s="53" customFormat="1" x14ac:dyDescent="0.3">
      <c r="A68" s="53" t="s">
        <v>5650</v>
      </c>
      <c r="B68" s="43" t="s">
        <v>168</v>
      </c>
      <c r="C68" s="13" t="s">
        <v>143</v>
      </c>
      <c r="D68" s="13" t="s">
        <v>5651</v>
      </c>
      <c r="E68" s="13" t="s">
        <v>5652</v>
      </c>
      <c r="F68" s="293">
        <v>1470</v>
      </c>
      <c r="G68" s="121" t="s">
        <v>5723</v>
      </c>
      <c r="H68" s="121" t="s">
        <v>404</v>
      </c>
      <c r="I68" s="121" t="s">
        <v>404</v>
      </c>
    </row>
    <row r="69" spans="1:9" s="53" customFormat="1" x14ac:dyDescent="0.3">
      <c r="A69" s="53" t="s">
        <v>5653</v>
      </c>
      <c r="B69" s="43" t="s">
        <v>168</v>
      </c>
      <c r="C69" s="13" t="s">
        <v>143</v>
      </c>
      <c r="D69" s="13" t="s">
        <v>5654</v>
      </c>
      <c r="E69" s="13" t="s">
        <v>5655</v>
      </c>
      <c r="F69" s="293">
        <v>1470</v>
      </c>
      <c r="G69" s="121" t="s">
        <v>5723</v>
      </c>
      <c r="H69" s="121" t="s">
        <v>404</v>
      </c>
      <c r="I69" s="121" t="s">
        <v>404</v>
      </c>
    </row>
    <row r="70" spans="1:9" s="53" customFormat="1" x14ac:dyDescent="0.3">
      <c r="A70" s="53" t="s">
        <v>5656</v>
      </c>
      <c r="B70" s="43" t="s">
        <v>168</v>
      </c>
      <c r="C70" s="13" t="s">
        <v>143</v>
      </c>
      <c r="D70" s="13" t="s">
        <v>5657</v>
      </c>
      <c r="E70" s="13" t="s">
        <v>5658</v>
      </c>
      <c r="F70" s="293">
        <v>1615</v>
      </c>
      <c r="G70" s="121" t="s">
        <v>5723</v>
      </c>
      <c r="H70" s="121" t="s">
        <v>404</v>
      </c>
      <c r="I70" s="121" t="s">
        <v>404</v>
      </c>
    </row>
    <row r="71" spans="1:9" s="53" customFormat="1" x14ac:dyDescent="0.3">
      <c r="A71" s="53" t="s">
        <v>5659</v>
      </c>
      <c r="B71" s="43" t="s">
        <v>168</v>
      </c>
      <c r="C71" s="13" t="s">
        <v>143</v>
      </c>
      <c r="D71" s="13" t="s">
        <v>5660</v>
      </c>
      <c r="E71" s="13" t="s">
        <v>5661</v>
      </c>
      <c r="F71" s="293">
        <v>1470</v>
      </c>
      <c r="G71" s="121" t="s">
        <v>5723</v>
      </c>
      <c r="H71" s="121" t="s">
        <v>404</v>
      </c>
      <c r="I71" s="121" t="s">
        <v>404</v>
      </c>
    </row>
    <row r="72" spans="1:9" s="53" customFormat="1" x14ac:dyDescent="0.3">
      <c r="A72" s="53" t="s">
        <v>5662</v>
      </c>
      <c r="B72" s="43" t="s">
        <v>168</v>
      </c>
      <c r="C72" s="13" t="s">
        <v>143</v>
      </c>
      <c r="D72" s="13" t="s">
        <v>5663</v>
      </c>
      <c r="E72" s="13" t="s">
        <v>5664</v>
      </c>
      <c r="F72" s="293">
        <v>1470</v>
      </c>
      <c r="G72" s="121" t="s">
        <v>5723</v>
      </c>
      <c r="H72" s="121" t="s">
        <v>404</v>
      </c>
      <c r="I72" s="121" t="s">
        <v>404</v>
      </c>
    </row>
    <row r="73" spans="1:9" s="53" customFormat="1" x14ac:dyDescent="0.3">
      <c r="A73" s="53" t="s">
        <v>5665</v>
      </c>
      <c r="B73" s="43" t="s">
        <v>168</v>
      </c>
      <c r="C73" s="13" t="s">
        <v>143</v>
      </c>
      <c r="D73" s="13" t="s">
        <v>5666</v>
      </c>
      <c r="E73" s="13" t="s">
        <v>5667</v>
      </c>
      <c r="F73" s="293">
        <v>1470</v>
      </c>
      <c r="G73" s="121" t="s">
        <v>5723</v>
      </c>
      <c r="H73" s="121" t="s">
        <v>404</v>
      </c>
      <c r="I73" s="121" t="s">
        <v>404</v>
      </c>
    </row>
    <row r="74" spans="1:9" s="53" customFormat="1" x14ac:dyDescent="0.3">
      <c r="A74" s="53" t="s">
        <v>5557</v>
      </c>
      <c r="B74" s="43" t="s">
        <v>168</v>
      </c>
      <c r="C74" s="13" t="s">
        <v>143</v>
      </c>
      <c r="D74" s="13" t="s">
        <v>5558</v>
      </c>
      <c r="E74" s="13" t="s">
        <v>5559</v>
      </c>
      <c r="F74" s="293">
        <v>10670</v>
      </c>
      <c r="G74" s="121" t="s">
        <v>5723</v>
      </c>
      <c r="H74" s="121" t="s">
        <v>404</v>
      </c>
      <c r="I74" s="121" t="s">
        <v>404</v>
      </c>
    </row>
    <row r="75" spans="1:9" s="53" customFormat="1" x14ac:dyDescent="0.3">
      <c r="A75" s="53" t="s">
        <v>5563</v>
      </c>
      <c r="B75" s="43" t="s">
        <v>168</v>
      </c>
      <c r="C75" s="13" t="s">
        <v>143</v>
      </c>
      <c r="D75" s="13" t="s">
        <v>5564</v>
      </c>
      <c r="E75" s="13" t="s">
        <v>5565</v>
      </c>
      <c r="F75" s="293">
        <v>7360</v>
      </c>
      <c r="G75" s="121" t="s">
        <v>5723</v>
      </c>
      <c r="H75" s="121" t="s">
        <v>404</v>
      </c>
      <c r="I75" s="121" t="s">
        <v>404</v>
      </c>
    </row>
    <row r="76" spans="1:9" s="53" customFormat="1" x14ac:dyDescent="0.3">
      <c r="A76" s="53" t="s">
        <v>5569</v>
      </c>
      <c r="B76" s="43" t="s">
        <v>168</v>
      </c>
      <c r="C76" s="13" t="s">
        <v>143</v>
      </c>
      <c r="D76" s="13" t="s">
        <v>5570</v>
      </c>
      <c r="E76" s="13" t="s">
        <v>5571</v>
      </c>
      <c r="F76" s="293">
        <v>3495</v>
      </c>
      <c r="G76" s="121" t="s">
        <v>5723</v>
      </c>
      <c r="H76" s="121" t="s">
        <v>404</v>
      </c>
      <c r="I76" s="121" t="s">
        <v>404</v>
      </c>
    </row>
    <row r="77" spans="1:9" s="53" customFormat="1" x14ac:dyDescent="0.3">
      <c r="A77" s="53" t="s">
        <v>5575</v>
      </c>
      <c r="B77" s="43" t="s">
        <v>168</v>
      </c>
      <c r="C77" s="13" t="s">
        <v>143</v>
      </c>
      <c r="D77" s="13" t="s">
        <v>5576</v>
      </c>
      <c r="E77" s="13" t="s">
        <v>5577</v>
      </c>
      <c r="F77" s="293">
        <v>5165</v>
      </c>
      <c r="G77" s="121" t="s">
        <v>5723</v>
      </c>
      <c r="H77" s="121" t="s">
        <v>404</v>
      </c>
      <c r="I77" s="121" t="s">
        <v>404</v>
      </c>
    </row>
    <row r="78" spans="1:9" s="53" customFormat="1" x14ac:dyDescent="0.3">
      <c r="A78" s="53" t="s">
        <v>5591</v>
      </c>
      <c r="B78" s="43" t="s">
        <v>168</v>
      </c>
      <c r="C78" s="13" t="s">
        <v>143</v>
      </c>
      <c r="D78" s="13" t="s">
        <v>5592</v>
      </c>
      <c r="E78" s="13" t="s">
        <v>5593</v>
      </c>
      <c r="F78" s="293">
        <v>4800</v>
      </c>
      <c r="G78" s="121" t="s">
        <v>5723</v>
      </c>
      <c r="H78" s="121" t="s">
        <v>404</v>
      </c>
      <c r="I78" s="121" t="s">
        <v>404</v>
      </c>
    </row>
    <row r="79" spans="1:9" s="53" customFormat="1" x14ac:dyDescent="0.3">
      <c r="A79" s="53" t="s">
        <v>5594</v>
      </c>
      <c r="B79" s="43" t="s">
        <v>168</v>
      </c>
      <c r="C79" s="13" t="s">
        <v>143</v>
      </c>
      <c r="D79" s="13" t="s">
        <v>5595</v>
      </c>
      <c r="E79" s="13" t="s">
        <v>5596</v>
      </c>
      <c r="F79" s="293">
        <v>4800</v>
      </c>
      <c r="G79" s="121" t="s">
        <v>5723</v>
      </c>
      <c r="H79" s="121" t="s">
        <v>404</v>
      </c>
      <c r="I79" s="121" t="s">
        <v>404</v>
      </c>
    </row>
    <row r="80" spans="1:9" s="53" customFormat="1" x14ac:dyDescent="0.3">
      <c r="A80" s="53" t="s">
        <v>5597</v>
      </c>
      <c r="B80" s="43" t="s">
        <v>168</v>
      </c>
      <c r="C80" s="13" t="s">
        <v>143</v>
      </c>
      <c r="D80" s="13" t="s">
        <v>5598</v>
      </c>
      <c r="E80" s="13" t="s">
        <v>5599</v>
      </c>
      <c r="F80" s="293">
        <v>5280</v>
      </c>
      <c r="G80" s="121" t="s">
        <v>5723</v>
      </c>
      <c r="H80" s="121" t="s">
        <v>404</v>
      </c>
      <c r="I80" s="121" t="s">
        <v>404</v>
      </c>
    </row>
    <row r="81" spans="1:9" s="53" customFormat="1" x14ac:dyDescent="0.3">
      <c r="A81" s="53" t="s">
        <v>5600</v>
      </c>
      <c r="B81" s="43" t="s">
        <v>168</v>
      </c>
      <c r="C81" s="13" t="s">
        <v>143</v>
      </c>
      <c r="D81" s="13" t="s">
        <v>5601</v>
      </c>
      <c r="E81" s="13" t="s">
        <v>5602</v>
      </c>
      <c r="F81" s="293">
        <v>4800</v>
      </c>
      <c r="G81" s="121" t="s">
        <v>5723</v>
      </c>
      <c r="H81" s="121" t="s">
        <v>404</v>
      </c>
      <c r="I81" s="121" t="s">
        <v>404</v>
      </c>
    </row>
    <row r="82" spans="1:9" s="53" customFormat="1" x14ac:dyDescent="0.3">
      <c r="A82" s="53" t="s">
        <v>5603</v>
      </c>
      <c r="B82" s="43" t="s">
        <v>168</v>
      </c>
      <c r="C82" s="13" t="s">
        <v>143</v>
      </c>
      <c r="D82" s="13" t="s">
        <v>5604</v>
      </c>
      <c r="E82" s="13" t="s">
        <v>5605</v>
      </c>
      <c r="F82" s="293">
        <v>4800</v>
      </c>
      <c r="G82" s="121" t="s">
        <v>5723</v>
      </c>
      <c r="H82" s="121" t="s">
        <v>404</v>
      </c>
      <c r="I82" s="121" t="s">
        <v>404</v>
      </c>
    </row>
    <row r="83" spans="1:9" s="53" customFormat="1" x14ac:dyDescent="0.3">
      <c r="A83" s="53" t="s">
        <v>5606</v>
      </c>
      <c r="B83" s="43" t="s">
        <v>168</v>
      </c>
      <c r="C83" s="13" t="s">
        <v>143</v>
      </c>
      <c r="D83" s="13" t="s">
        <v>5607</v>
      </c>
      <c r="E83" s="13" t="s">
        <v>5608</v>
      </c>
      <c r="F83" s="293">
        <v>4800</v>
      </c>
      <c r="G83" s="121" t="s">
        <v>5723</v>
      </c>
      <c r="H83" s="121" t="s">
        <v>404</v>
      </c>
      <c r="I83" s="121" t="s">
        <v>404</v>
      </c>
    </row>
    <row r="84" spans="1:9" s="53" customFormat="1" x14ac:dyDescent="0.3">
      <c r="A84" s="53" t="s">
        <v>5410</v>
      </c>
      <c r="B84" s="43" t="s">
        <v>646</v>
      </c>
      <c r="C84" s="13" t="s">
        <v>143</v>
      </c>
      <c r="D84" s="13" t="s">
        <v>5411</v>
      </c>
      <c r="E84" s="13" t="s">
        <v>5412</v>
      </c>
      <c r="F84" s="293">
        <v>7055</v>
      </c>
      <c r="G84" s="121" t="s">
        <v>5723</v>
      </c>
      <c r="H84" s="121" t="s">
        <v>404</v>
      </c>
      <c r="I84" s="121" t="s">
        <v>404</v>
      </c>
    </row>
    <row r="85" spans="1:9" s="53" customFormat="1" x14ac:dyDescent="0.3">
      <c r="A85" s="53" t="s">
        <v>5416</v>
      </c>
      <c r="B85" s="43" t="s">
        <v>646</v>
      </c>
      <c r="C85" s="13" t="s">
        <v>143</v>
      </c>
      <c r="D85" s="13" t="s">
        <v>5417</v>
      </c>
      <c r="E85" s="13" t="s">
        <v>5418</v>
      </c>
      <c r="F85" s="293">
        <v>4865</v>
      </c>
      <c r="G85" s="121" t="s">
        <v>5723</v>
      </c>
      <c r="H85" s="121" t="s">
        <v>404</v>
      </c>
      <c r="I85" s="121" t="s">
        <v>404</v>
      </c>
    </row>
    <row r="86" spans="1:9" s="53" customFormat="1" x14ac:dyDescent="0.3">
      <c r="A86" s="53" t="s">
        <v>5422</v>
      </c>
      <c r="B86" s="43" t="s">
        <v>646</v>
      </c>
      <c r="C86" s="13" t="s">
        <v>143</v>
      </c>
      <c r="D86" s="13" t="s">
        <v>5423</v>
      </c>
      <c r="E86" s="13" t="s">
        <v>5424</v>
      </c>
      <c r="F86" s="293">
        <v>2310</v>
      </c>
      <c r="G86" s="121" t="s">
        <v>5723</v>
      </c>
      <c r="H86" s="121" t="s">
        <v>404</v>
      </c>
      <c r="I86" s="121" t="s">
        <v>404</v>
      </c>
    </row>
    <row r="87" spans="1:9" s="53" customFormat="1" x14ac:dyDescent="0.3">
      <c r="A87" s="53" t="s">
        <v>5428</v>
      </c>
      <c r="B87" s="43" t="s">
        <v>646</v>
      </c>
      <c r="C87" s="13" t="s">
        <v>143</v>
      </c>
      <c r="D87" s="13" t="s">
        <v>5429</v>
      </c>
      <c r="E87" s="13" t="s">
        <v>5430</v>
      </c>
      <c r="F87" s="293">
        <v>3105</v>
      </c>
      <c r="G87" s="121" t="s">
        <v>5723</v>
      </c>
      <c r="H87" s="121" t="s">
        <v>404</v>
      </c>
      <c r="I87" s="121" t="s">
        <v>404</v>
      </c>
    </row>
    <row r="88" spans="1:9" s="53" customFormat="1" x14ac:dyDescent="0.3">
      <c r="A88" s="53" t="s">
        <v>5444</v>
      </c>
      <c r="B88" s="43" t="s">
        <v>646</v>
      </c>
      <c r="C88" s="13" t="s">
        <v>143</v>
      </c>
      <c r="D88" s="13" t="s">
        <v>5445</v>
      </c>
      <c r="E88" s="13" t="s">
        <v>5446</v>
      </c>
      <c r="F88" s="293">
        <v>2885</v>
      </c>
      <c r="G88" s="121" t="s">
        <v>5723</v>
      </c>
      <c r="H88" s="121" t="s">
        <v>404</v>
      </c>
      <c r="I88" s="121" t="s">
        <v>404</v>
      </c>
    </row>
    <row r="89" spans="1:9" s="53" customFormat="1" x14ac:dyDescent="0.3">
      <c r="A89" s="53" t="s">
        <v>5447</v>
      </c>
      <c r="B89" s="43" t="s">
        <v>646</v>
      </c>
      <c r="C89" s="13" t="s">
        <v>143</v>
      </c>
      <c r="D89" s="13" t="s">
        <v>5448</v>
      </c>
      <c r="E89" s="13" t="s">
        <v>5449</v>
      </c>
      <c r="F89" s="293">
        <v>2885</v>
      </c>
      <c r="G89" s="121" t="s">
        <v>5723</v>
      </c>
      <c r="H89" s="121" t="s">
        <v>404</v>
      </c>
      <c r="I89" s="121" t="s">
        <v>404</v>
      </c>
    </row>
    <row r="90" spans="1:9" s="53" customFormat="1" x14ac:dyDescent="0.3">
      <c r="A90" s="53" t="s">
        <v>5450</v>
      </c>
      <c r="B90" s="43" t="s">
        <v>646</v>
      </c>
      <c r="C90" s="13" t="s">
        <v>143</v>
      </c>
      <c r="D90" s="13" t="s">
        <v>5451</v>
      </c>
      <c r="E90" s="13" t="s">
        <v>5452</v>
      </c>
      <c r="F90" s="293">
        <v>3175</v>
      </c>
      <c r="G90" s="121" t="s">
        <v>5723</v>
      </c>
      <c r="H90" s="121" t="s">
        <v>404</v>
      </c>
      <c r="I90" s="121" t="s">
        <v>404</v>
      </c>
    </row>
    <row r="91" spans="1:9" s="53" customFormat="1" x14ac:dyDescent="0.3">
      <c r="A91" s="53" t="s">
        <v>5453</v>
      </c>
      <c r="B91" s="43" t="s">
        <v>646</v>
      </c>
      <c r="C91" s="13" t="s">
        <v>143</v>
      </c>
      <c r="D91" s="13" t="s">
        <v>5454</v>
      </c>
      <c r="E91" s="13" t="s">
        <v>5455</v>
      </c>
      <c r="F91" s="293">
        <v>2885</v>
      </c>
      <c r="G91" s="121" t="s">
        <v>5723</v>
      </c>
      <c r="H91" s="121" t="s">
        <v>404</v>
      </c>
      <c r="I91" s="121" t="s">
        <v>404</v>
      </c>
    </row>
    <row r="92" spans="1:9" s="53" customFormat="1" x14ac:dyDescent="0.3">
      <c r="A92" s="53" t="s">
        <v>5456</v>
      </c>
      <c r="B92" s="43" t="s">
        <v>646</v>
      </c>
      <c r="C92" s="13" t="s">
        <v>143</v>
      </c>
      <c r="D92" s="13" t="s">
        <v>5457</v>
      </c>
      <c r="E92" s="13" t="s">
        <v>5458</v>
      </c>
      <c r="F92" s="293">
        <v>2885</v>
      </c>
      <c r="G92" s="121" t="s">
        <v>5723</v>
      </c>
      <c r="H92" s="121" t="s">
        <v>404</v>
      </c>
      <c r="I92" s="121" t="s">
        <v>404</v>
      </c>
    </row>
    <row r="93" spans="1:9" s="53" customFormat="1" x14ac:dyDescent="0.3">
      <c r="A93" s="53" t="s">
        <v>5459</v>
      </c>
      <c r="B93" s="43" t="s">
        <v>646</v>
      </c>
      <c r="C93" s="13" t="s">
        <v>143</v>
      </c>
      <c r="D93" s="13" t="s">
        <v>5460</v>
      </c>
      <c r="E93" s="13" t="s">
        <v>5461</v>
      </c>
      <c r="F93" s="293">
        <v>2885</v>
      </c>
      <c r="G93" s="121" t="s">
        <v>5723</v>
      </c>
      <c r="H93" s="121" t="s">
        <v>404</v>
      </c>
      <c r="I93" s="121" t="s">
        <v>404</v>
      </c>
    </row>
    <row r="94" spans="1:9" s="53" customFormat="1" x14ac:dyDescent="0.3">
      <c r="A94" s="53" t="s">
        <v>5353</v>
      </c>
      <c r="B94" s="43" t="s">
        <v>646</v>
      </c>
      <c r="C94" s="13" t="s">
        <v>143</v>
      </c>
      <c r="D94" s="13" t="s">
        <v>5354</v>
      </c>
      <c r="E94" s="13" t="s">
        <v>5355</v>
      </c>
      <c r="F94" s="293">
        <v>9235</v>
      </c>
      <c r="G94" s="121" t="s">
        <v>5723</v>
      </c>
      <c r="H94" s="121" t="s">
        <v>404</v>
      </c>
      <c r="I94" s="121" t="s">
        <v>404</v>
      </c>
    </row>
    <row r="95" spans="1:9" s="53" customFormat="1" x14ac:dyDescent="0.3">
      <c r="A95" s="53" t="s">
        <v>5359</v>
      </c>
      <c r="B95" s="43" t="s">
        <v>646</v>
      </c>
      <c r="C95" s="13" t="s">
        <v>143</v>
      </c>
      <c r="D95" s="13" t="s">
        <v>5360</v>
      </c>
      <c r="E95" s="13" t="s">
        <v>5361</v>
      </c>
      <c r="F95" s="293">
        <v>6370</v>
      </c>
      <c r="G95" s="121" t="s">
        <v>5723</v>
      </c>
      <c r="H95" s="121" t="s">
        <v>404</v>
      </c>
      <c r="I95" s="121" t="s">
        <v>404</v>
      </c>
    </row>
    <row r="96" spans="1:9" s="53" customFormat="1" x14ac:dyDescent="0.3">
      <c r="A96" s="53" t="s">
        <v>5365</v>
      </c>
      <c r="B96" s="43" t="s">
        <v>646</v>
      </c>
      <c r="C96" s="13" t="s">
        <v>143</v>
      </c>
      <c r="D96" s="13" t="s">
        <v>5366</v>
      </c>
      <c r="E96" s="13" t="s">
        <v>5367</v>
      </c>
      <c r="F96" s="293">
        <v>3025</v>
      </c>
      <c r="G96" s="121" t="s">
        <v>5723</v>
      </c>
      <c r="H96" s="121" t="s">
        <v>404</v>
      </c>
      <c r="I96" s="121" t="s">
        <v>404</v>
      </c>
    </row>
    <row r="97" spans="1:9" s="53" customFormat="1" x14ac:dyDescent="0.3">
      <c r="A97" s="53" t="s">
        <v>5371</v>
      </c>
      <c r="B97" s="43" t="s">
        <v>646</v>
      </c>
      <c r="C97" s="13" t="s">
        <v>143</v>
      </c>
      <c r="D97" s="13" t="s">
        <v>5372</v>
      </c>
      <c r="E97" s="13" t="s">
        <v>5373</v>
      </c>
      <c r="F97" s="293">
        <v>4060</v>
      </c>
      <c r="G97" s="121" t="s">
        <v>5723</v>
      </c>
      <c r="H97" s="121" t="s">
        <v>404</v>
      </c>
      <c r="I97" s="121" t="s">
        <v>404</v>
      </c>
    </row>
    <row r="98" spans="1:9" s="53" customFormat="1" x14ac:dyDescent="0.3">
      <c r="A98" s="53" t="s">
        <v>5387</v>
      </c>
      <c r="B98" s="43" t="s">
        <v>646</v>
      </c>
      <c r="C98" s="13" t="s">
        <v>143</v>
      </c>
      <c r="D98" s="13" t="s">
        <v>5388</v>
      </c>
      <c r="E98" s="13" t="s">
        <v>5389</v>
      </c>
      <c r="F98" s="293">
        <v>3775</v>
      </c>
      <c r="G98" s="121" t="s">
        <v>5723</v>
      </c>
      <c r="H98" s="121" t="s">
        <v>404</v>
      </c>
      <c r="I98" s="121" t="s">
        <v>404</v>
      </c>
    </row>
    <row r="99" spans="1:9" s="53" customFormat="1" x14ac:dyDescent="0.3">
      <c r="A99" s="53" t="s">
        <v>5390</v>
      </c>
      <c r="B99" s="43" t="s">
        <v>646</v>
      </c>
      <c r="C99" s="13" t="s">
        <v>143</v>
      </c>
      <c r="D99" s="13" t="s">
        <v>5391</v>
      </c>
      <c r="E99" s="13" t="s">
        <v>5392</v>
      </c>
      <c r="F99" s="293">
        <v>3775</v>
      </c>
      <c r="G99" s="121" t="s">
        <v>5723</v>
      </c>
      <c r="H99" s="121" t="s">
        <v>404</v>
      </c>
      <c r="I99" s="121" t="s">
        <v>404</v>
      </c>
    </row>
    <row r="100" spans="1:9" s="53" customFormat="1" x14ac:dyDescent="0.3">
      <c r="A100" s="53" t="s">
        <v>5393</v>
      </c>
      <c r="B100" s="43" t="s">
        <v>646</v>
      </c>
      <c r="C100" s="13" t="s">
        <v>143</v>
      </c>
      <c r="D100" s="13" t="s">
        <v>5394</v>
      </c>
      <c r="E100" s="13" t="s">
        <v>5395</v>
      </c>
      <c r="F100" s="293">
        <v>4155</v>
      </c>
      <c r="G100" s="121" t="s">
        <v>5723</v>
      </c>
      <c r="H100" s="121" t="s">
        <v>404</v>
      </c>
      <c r="I100" s="121" t="s">
        <v>404</v>
      </c>
    </row>
    <row r="101" spans="1:9" s="53" customFormat="1" x14ac:dyDescent="0.3">
      <c r="A101" s="53" t="s">
        <v>5396</v>
      </c>
      <c r="B101" s="43" t="s">
        <v>646</v>
      </c>
      <c r="C101" s="13" t="s">
        <v>143</v>
      </c>
      <c r="D101" s="13" t="s">
        <v>5397</v>
      </c>
      <c r="E101" s="13" t="s">
        <v>5398</v>
      </c>
      <c r="F101" s="293">
        <v>3775</v>
      </c>
      <c r="G101" s="121" t="s">
        <v>5723</v>
      </c>
      <c r="H101" s="121" t="s">
        <v>404</v>
      </c>
      <c r="I101" s="121" t="s">
        <v>404</v>
      </c>
    </row>
    <row r="102" spans="1:9" s="53" customFormat="1" x14ac:dyDescent="0.3">
      <c r="A102" s="53" t="s">
        <v>5399</v>
      </c>
      <c r="B102" s="43" t="s">
        <v>646</v>
      </c>
      <c r="C102" s="13" t="s">
        <v>143</v>
      </c>
      <c r="D102" s="13" t="s">
        <v>5400</v>
      </c>
      <c r="E102" s="13" t="s">
        <v>5401</v>
      </c>
      <c r="F102" s="293">
        <v>3775</v>
      </c>
      <c r="G102" s="121" t="s">
        <v>5723</v>
      </c>
      <c r="H102" s="121" t="s">
        <v>404</v>
      </c>
      <c r="I102" s="121" t="s">
        <v>404</v>
      </c>
    </row>
    <row r="103" spans="1:9" s="53" customFormat="1" x14ac:dyDescent="0.3">
      <c r="A103" s="53" t="s">
        <v>5402</v>
      </c>
      <c r="B103" s="43" t="s">
        <v>646</v>
      </c>
      <c r="C103" s="13" t="s">
        <v>143</v>
      </c>
      <c r="D103" s="13" t="s">
        <v>5403</v>
      </c>
      <c r="E103" s="13" t="s">
        <v>5404</v>
      </c>
      <c r="F103" s="293">
        <v>3775</v>
      </c>
      <c r="G103" s="121" t="s">
        <v>5723</v>
      </c>
      <c r="H103" s="121" t="s">
        <v>404</v>
      </c>
      <c r="I103" s="121" t="s">
        <v>404</v>
      </c>
    </row>
    <row r="104" spans="1:9" s="53" customFormat="1" x14ac:dyDescent="0.3">
      <c r="A104" s="53" t="s">
        <v>5290</v>
      </c>
      <c r="B104" s="43" t="s">
        <v>646</v>
      </c>
      <c r="C104" s="13" t="s">
        <v>143</v>
      </c>
      <c r="D104" s="13" t="s">
        <v>5291</v>
      </c>
      <c r="E104" s="13" t="s">
        <v>5292</v>
      </c>
      <c r="F104" s="293">
        <v>11955</v>
      </c>
      <c r="G104" s="121" t="s">
        <v>5723</v>
      </c>
      <c r="H104" s="121" t="s">
        <v>404</v>
      </c>
      <c r="I104" s="121" t="s">
        <v>404</v>
      </c>
    </row>
    <row r="105" spans="1:9" s="53" customFormat="1" x14ac:dyDescent="0.3">
      <c r="A105" s="53" t="s">
        <v>5296</v>
      </c>
      <c r="B105" s="43" t="s">
        <v>646</v>
      </c>
      <c r="C105" s="13" t="s">
        <v>143</v>
      </c>
      <c r="D105" s="13" t="s">
        <v>5297</v>
      </c>
      <c r="E105" s="13" t="s">
        <v>5298</v>
      </c>
      <c r="F105" s="293">
        <v>8245</v>
      </c>
      <c r="G105" s="121" t="s">
        <v>5723</v>
      </c>
      <c r="H105" s="121" t="s">
        <v>404</v>
      </c>
      <c r="I105" s="121" t="s">
        <v>404</v>
      </c>
    </row>
    <row r="106" spans="1:9" s="53" customFormat="1" x14ac:dyDescent="0.3">
      <c r="A106" s="53" t="s">
        <v>5302</v>
      </c>
      <c r="B106" s="43" t="s">
        <v>646</v>
      </c>
      <c r="C106" s="13" t="s">
        <v>143</v>
      </c>
      <c r="D106" s="13" t="s">
        <v>5303</v>
      </c>
      <c r="E106" s="13" t="s">
        <v>5304</v>
      </c>
      <c r="F106" s="293">
        <v>3915</v>
      </c>
      <c r="G106" s="121" t="s">
        <v>5723</v>
      </c>
      <c r="H106" s="121" t="s">
        <v>404</v>
      </c>
      <c r="I106" s="121" t="s">
        <v>404</v>
      </c>
    </row>
    <row r="107" spans="1:9" s="53" customFormat="1" x14ac:dyDescent="0.3">
      <c r="A107" s="53" t="s">
        <v>5308</v>
      </c>
      <c r="B107" s="43" t="s">
        <v>646</v>
      </c>
      <c r="C107" s="13" t="s">
        <v>143</v>
      </c>
      <c r="D107" s="13" t="s">
        <v>5309</v>
      </c>
      <c r="E107" s="13" t="s">
        <v>5310</v>
      </c>
      <c r="F107" s="293">
        <v>5255</v>
      </c>
      <c r="G107" s="121" t="s">
        <v>5723</v>
      </c>
      <c r="H107" s="121" t="s">
        <v>404</v>
      </c>
      <c r="I107" s="121" t="s">
        <v>404</v>
      </c>
    </row>
    <row r="108" spans="1:9" s="53" customFormat="1" x14ac:dyDescent="0.3">
      <c r="A108" s="53" t="s">
        <v>5324</v>
      </c>
      <c r="B108" s="43" t="s">
        <v>646</v>
      </c>
      <c r="C108" s="13" t="s">
        <v>143</v>
      </c>
      <c r="D108" s="13" t="s">
        <v>5325</v>
      </c>
      <c r="E108" s="13" t="s">
        <v>5326</v>
      </c>
      <c r="F108" s="293">
        <v>4890</v>
      </c>
      <c r="G108" s="121" t="s">
        <v>5723</v>
      </c>
      <c r="H108" s="121" t="s">
        <v>404</v>
      </c>
      <c r="I108" s="121" t="s">
        <v>404</v>
      </c>
    </row>
    <row r="109" spans="1:9" s="53" customFormat="1" x14ac:dyDescent="0.3">
      <c r="A109" s="53" t="s">
        <v>5327</v>
      </c>
      <c r="B109" s="43" t="s">
        <v>646</v>
      </c>
      <c r="C109" s="13" t="s">
        <v>143</v>
      </c>
      <c r="D109" s="13" t="s">
        <v>5328</v>
      </c>
      <c r="E109" s="13" t="s">
        <v>5329</v>
      </c>
      <c r="F109" s="293">
        <v>4890</v>
      </c>
      <c r="G109" s="121" t="s">
        <v>5723</v>
      </c>
      <c r="H109" s="121" t="s">
        <v>404</v>
      </c>
      <c r="I109" s="121" t="s">
        <v>404</v>
      </c>
    </row>
    <row r="110" spans="1:9" s="53" customFormat="1" x14ac:dyDescent="0.3">
      <c r="A110" s="53" t="s">
        <v>5330</v>
      </c>
      <c r="B110" s="43" t="s">
        <v>646</v>
      </c>
      <c r="C110" s="13" t="s">
        <v>143</v>
      </c>
      <c r="D110" s="13" t="s">
        <v>5331</v>
      </c>
      <c r="E110" s="13" t="s">
        <v>5332</v>
      </c>
      <c r="F110" s="293">
        <v>5380</v>
      </c>
      <c r="G110" s="121" t="s">
        <v>5723</v>
      </c>
      <c r="H110" s="121" t="s">
        <v>404</v>
      </c>
      <c r="I110" s="121" t="s">
        <v>404</v>
      </c>
    </row>
    <row r="111" spans="1:9" s="53" customFormat="1" x14ac:dyDescent="0.3">
      <c r="A111" s="53" t="s">
        <v>5333</v>
      </c>
      <c r="B111" s="43" t="s">
        <v>646</v>
      </c>
      <c r="C111" s="13" t="s">
        <v>143</v>
      </c>
      <c r="D111" s="13" t="s">
        <v>5334</v>
      </c>
      <c r="E111" s="13" t="s">
        <v>5335</v>
      </c>
      <c r="F111" s="293">
        <v>4890</v>
      </c>
      <c r="G111" s="121" t="s">
        <v>5723</v>
      </c>
      <c r="H111" s="121" t="s">
        <v>404</v>
      </c>
      <c r="I111" s="121" t="s">
        <v>404</v>
      </c>
    </row>
    <row r="112" spans="1:9" s="53" customFormat="1" x14ac:dyDescent="0.3">
      <c r="A112" s="53" t="s">
        <v>5336</v>
      </c>
      <c r="B112" s="43" t="s">
        <v>646</v>
      </c>
      <c r="C112" s="13" t="s">
        <v>143</v>
      </c>
      <c r="D112" s="13" t="s">
        <v>5337</v>
      </c>
      <c r="E112" s="13" t="s">
        <v>5338</v>
      </c>
      <c r="F112" s="293">
        <v>4890</v>
      </c>
      <c r="G112" s="121" t="s">
        <v>5723</v>
      </c>
      <c r="H112" s="121" t="s">
        <v>404</v>
      </c>
      <c r="I112" s="121" t="s">
        <v>404</v>
      </c>
    </row>
    <row r="113" spans="1:9" s="53" customFormat="1" x14ac:dyDescent="0.3">
      <c r="A113" s="53" t="s">
        <v>5339</v>
      </c>
      <c r="B113" s="43" t="s">
        <v>646</v>
      </c>
      <c r="C113" s="13" t="s">
        <v>143</v>
      </c>
      <c r="D113" s="13" t="s">
        <v>5340</v>
      </c>
      <c r="E113" s="13" t="s">
        <v>5341</v>
      </c>
      <c r="F113" s="293">
        <v>4890</v>
      </c>
      <c r="G113" s="121" t="s">
        <v>5723</v>
      </c>
      <c r="H113" s="121" t="s">
        <v>404</v>
      </c>
      <c r="I113" s="121" t="s">
        <v>404</v>
      </c>
    </row>
    <row r="114" spans="1:9" s="53" customFormat="1" x14ac:dyDescent="0.3">
      <c r="A114" s="53" t="s">
        <v>5232</v>
      </c>
      <c r="B114" s="43" t="s">
        <v>646</v>
      </c>
      <c r="C114" s="13" t="s">
        <v>143</v>
      </c>
      <c r="D114" s="13" t="s">
        <v>5233</v>
      </c>
      <c r="E114" s="13" t="s">
        <v>5234</v>
      </c>
      <c r="F114" s="293">
        <v>13585</v>
      </c>
      <c r="G114" s="121" t="s">
        <v>5723</v>
      </c>
      <c r="H114" s="121" t="s">
        <v>404</v>
      </c>
      <c r="I114" s="121" t="s">
        <v>404</v>
      </c>
    </row>
    <row r="115" spans="1:9" s="53" customFormat="1" x14ac:dyDescent="0.3">
      <c r="A115" s="53" t="s">
        <v>5238</v>
      </c>
      <c r="B115" s="43" t="s">
        <v>646</v>
      </c>
      <c r="C115" s="13" t="s">
        <v>143</v>
      </c>
      <c r="D115" s="13" t="s">
        <v>5239</v>
      </c>
      <c r="E115" s="13" t="s">
        <v>5240</v>
      </c>
      <c r="F115" s="293">
        <v>9375</v>
      </c>
      <c r="G115" s="121" t="s">
        <v>5723</v>
      </c>
      <c r="H115" s="121" t="s">
        <v>404</v>
      </c>
      <c r="I115" s="121" t="s">
        <v>404</v>
      </c>
    </row>
    <row r="116" spans="1:9" s="53" customFormat="1" x14ac:dyDescent="0.3">
      <c r="A116" s="53" t="s">
        <v>5244</v>
      </c>
      <c r="B116" s="43" t="s">
        <v>646</v>
      </c>
      <c r="C116" s="13" t="s">
        <v>143</v>
      </c>
      <c r="D116" s="13" t="s">
        <v>5245</v>
      </c>
      <c r="E116" s="13" t="s">
        <v>5246</v>
      </c>
      <c r="F116" s="293">
        <v>4450</v>
      </c>
      <c r="G116" s="121" t="s">
        <v>5723</v>
      </c>
      <c r="H116" s="121" t="s">
        <v>404</v>
      </c>
      <c r="I116" s="121" t="s">
        <v>404</v>
      </c>
    </row>
    <row r="117" spans="1:9" s="53" customFormat="1" x14ac:dyDescent="0.3">
      <c r="A117" s="53" t="s">
        <v>5250</v>
      </c>
      <c r="B117" s="43" t="s">
        <v>646</v>
      </c>
      <c r="C117" s="13" t="s">
        <v>143</v>
      </c>
      <c r="D117" s="13" t="s">
        <v>5251</v>
      </c>
      <c r="E117" s="13" t="s">
        <v>5252</v>
      </c>
      <c r="F117" s="293">
        <v>5980</v>
      </c>
      <c r="G117" s="121" t="s">
        <v>5723</v>
      </c>
      <c r="H117" s="121" t="s">
        <v>404</v>
      </c>
      <c r="I117" s="121" t="s">
        <v>404</v>
      </c>
    </row>
    <row r="118" spans="1:9" s="53" customFormat="1" x14ac:dyDescent="0.3">
      <c r="A118" s="53" t="s">
        <v>5266</v>
      </c>
      <c r="B118" s="43" t="s">
        <v>646</v>
      </c>
      <c r="C118" s="13" t="s">
        <v>143</v>
      </c>
      <c r="D118" s="13" t="s">
        <v>5267</v>
      </c>
      <c r="E118" s="13" t="s">
        <v>5268</v>
      </c>
      <c r="F118" s="293">
        <v>5555</v>
      </c>
      <c r="G118" s="121" t="s">
        <v>5723</v>
      </c>
      <c r="H118" s="121" t="s">
        <v>404</v>
      </c>
      <c r="I118" s="121" t="s">
        <v>404</v>
      </c>
    </row>
    <row r="119" spans="1:9" s="53" customFormat="1" x14ac:dyDescent="0.3">
      <c r="A119" s="53" t="s">
        <v>5269</v>
      </c>
      <c r="B119" s="43" t="s">
        <v>646</v>
      </c>
      <c r="C119" s="13" t="s">
        <v>143</v>
      </c>
      <c r="D119" s="13" t="s">
        <v>5270</v>
      </c>
      <c r="E119" s="13" t="s">
        <v>5271</v>
      </c>
      <c r="F119" s="293">
        <v>5555</v>
      </c>
      <c r="G119" s="121" t="s">
        <v>5723</v>
      </c>
      <c r="H119" s="121" t="s">
        <v>404</v>
      </c>
      <c r="I119" s="121" t="s">
        <v>404</v>
      </c>
    </row>
    <row r="120" spans="1:9" s="53" customFormat="1" x14ac:dyDescent="0.3">
      <c r="A120" s="53" t="s">
        <v>5272</v>
      </c>
      <c r="B120" s="43" t="s">
        <v>646</v>
      </c>
      <c r="C120" s="13" t="s">
        <v>143</v>
      </c>
      <c r="D120" s="13" t="s">
        <v>5273</v>
      </c>
      <c r="E120" s="13" t="s">
        <v>5274</v>
      </c>
      <c r="F120" s="293">
        <v>6110</v>
      </c>
      <c r="G120" s="121" t="s">
        <v>5723</v>
      </c>
      <c r="H120" s="121" t="s">
        <v>404</v>
      </c>
      <c r="I120" s="121" t="s">
        <v>404</v>
      </c>
    </row>
    <row r="121" spans="1:9" s="53" customFormat="1" x14ac:dyDescent="0.3">
      <c r="A121" s="53" t="s">
        <v>5275</v>
      </c>
      <c r="B121" s="43" t="s">
        <v>646</v>
      </c>
      <c r="C121" s="13" t="s">
        <v>143</v>
      </c>
      <c r="D121" s="13" t="s">
        <v>5276</v>
      </c>
      <c r="E121" s="13" t="s">
        <v>5277</v>
      </c>
      <c r="F121" s="293">
        <v>5555</v>
      </c>
      <c r="G121" s="121" t="s">
        <v>5723</v>
      </c>
      <c r="H121" s="121" t="s">
        <v>404</v>
      </c>
      <c r="I121" s="121" t="s">
        <v>404</v>
      </c>
    </row>
    <row r="122" spans="1:9" s="53" customFormat="1" x14ac:dyDescent="0.3">
      <c r="A122" s="53" t="s">
        <v>5278</v>
      </c>
      <c r="B122" s="43" t="s">
        <v>646</v>
      </c>
      <c r="C122" s="13" t="s">
        <v>143</v>
      </c>
      <c r="D122" s="13" t="s">
        <v>5279</v>
      </c>
      <c r="E122" s="13" t="s">
        <v>5280</v>
      </c>
      <c r="F122" s="293">
        <v>5555</v>
      </c>
      <c r="G122" s="121" t="s">
        <v>5723</v>
      </c>
      <c r="H122" s="121" t="s">
        <v>404</v>
      </c>
      <c r="I122" s="121" t="s">
        <v>404</v>
      </c>
    </row>
    <row r="123" spans="1:9" s="53" customFormat="1" x14ac:dyDescent="0.3">
      <c r="A123" s="53" t="s">
        <v>5281</v>
      </c>
      <c r="B123" s="43" t="s">
        <v>646</v>
      </c>
      <c r="C123" s="13" t="s">
        <v>143</v>
      </c>
      <c r="D123" s="13" t="s">
        <v>5282</v>
      </c>
      <c r="E123" s="13" t="s">
        <v>5283</v>
      </c>
      <c r="F123" s="293">
        <v>5555</v>
      </c>
      <c r="G123" s="121" t="s">
        <v>5723</v>
      </c>
      <c r="H123" s="121" t="s">
        <v>404</v>
      </c>
      <c r="I123" s="121" t="s">
        <v>404</v>
      </c>
    </row>
    <row r="124" spans="1:9" s="53" customFormat="1" x14ac:dyDescent="0.3">
      <c r="A124" s="53" t="s">
        <v>5049</v>
      </c>
      <c r="B124" s="43" t="s">
        <v>646</v>
      </c>
      <c r="C124" s="13" t="s">
        <v>143</v>
      </c>
      <c r="D124" s="13" t="s">
        <v>5050</v>
      </c>
      <c r="E124" s="13" t="s">
        <v>5051</v>
      </c>
      <c r="F124" s="293">
        <v>32615</v>
      </c>
      <c r="G124" s="121" t="s">
        <v>5723</v>
      </c>
      <c r="H124" s="121" t="s">
        <v>404</v>
      </c>
      <c r="I124" s="121" t="s">
        <v>404</v>
      </c>
    </row>
    <row r="125" spans="1:9" s="53" customFormat="1" x14ac:dyDescent="0.3">
      <c r="A125" s="53" t="s">
        <v>5056</v>
      </c>
      <c r="B125" s="43" t="s">
        <v>646</v>
      </c>
      <c r="C125" s="13" t="s">
        <v>143</v>
      </c>
      <c r="D125" s="13" t="s">
        <v>5057</v>
      </c>
      <c r="E125" s="13" t="s">
        <v>5058</v>
      </c>
      <c r="F125" s="293">
        <v>22495</v>
      </c>
      <c r="G125" s="121" t="s">
        <v>5723</v>
      </c>
      <c r="H125" s="121" t="s">
        <v>404</v>
      </c>
      <c r="I125" s="121" t="s">
        <v>404</v>
      </c>
    </row>
    <row r="126" spans="1:9" s="53" customFormat="1" x14ac:dyDescent="0.3">
      <c r="A126" s="53" t="s">
        <v>5062</v>
      </c>
      <c r="B126" s="43" t="s">
        <v>646</v>
      </c>
      <c r="C126" s="13" t="s">
        <v>143</v>
      </c>
      <c r="D126" s="13" t="s">
        <v>5063</v>
      </c>
      <c r="E126" s="13" t="s">
        <v>5064</v>
      </c>
      <c r="F126" s="293">
        <v>10685</v>
      </c>
      <c r="G126" s="121" t="s">
        <v>5723</v>
      </c>
      <c r="H126" s="121" t="s">
        <v>404</v>
      </c>
      <c r="I126" s="121" t="s">
        <v>404</v>
      </c>
    </row>
    <row r="127" spans="1:9" s="53" customFormat="1" x14ac:dyDescent="0.3">
      <c r="A127" s="53" t="s">
        <v>5068</v>
      </c>
      <c r="B127" s="43" t="s">
        <v>646</v>
      </c>
      <c r="C127" s="13" t="s">
        <v>143</v>
      </c>
      <c r="D127" s="13" t="s">
        <v>5069</v>
      </c>
      <c r="E127" s="13" t="s">
        <v>5070</v>
      </c>
      <c r="F127" s="293">
        <v>14335</v>
      </c>
      <c r="G127" s="121" t="s">
        <v>5723</v>
      </c>
      <c r="H127" s="121" t="s">
        <v>404</v>
      </c>
      <c r="I127" s="121" t="s">
        <v>404</v>
      </c>
    </row>
    <row r="128" spans="1:9" s="53" customFormat="1" x14ac:dyDescent="0.3">
      <c r="A128" s="53" t="s">
        <v>5084</v>
      </c>
      <c r="B128" s="43" t="s">
        <v>646</v>
      </c>
      <c r="C128" s="13" t="s">
        <v>143</v>
      </c>
      <c r="D128" s="13" t="s">
        <v>5085</v>
      </c>
      <c r="E128" s="13" t="s">
        <v>5086</v>
      </c>
      <c r="F128" s="293">
        <v>13335</v>
      </c>
      <c r="G128" s="121" t="s">
        <v>5723</v>
      </c>
      <c r="H128" s="121" t="s">
        <v>404</v>
      </c>
      <c r="I128" s="121" t="s">
        <v>404</v>
      </c>
    </row>
    <row r="129" spans="1:9" s="53" customFormat="1" x14ac:dyDescent="0.3">
      <c r="A129" s="53" t="s">
        <v>5087</v>
      </c>
      <c r="B129" s="43" t="s">
        <v>646</v>
      </c>
      <c r="C129" s="13" t="s">
        <v>143</v>
      </c>
      <c r="D129" s="13" t="s">
        <v>5088</v>
      </c>
      <c r="E129" s="13" t="s">
        <v>5089</v>
      </c>
      <c r="F129" s="293">
        <v>13335</v>
      </c>
      <c r="G129" s="121" t="s">
        <v>5723</v>
      </c>
      <c r="H129" s="121" t="s">
        <v>404</v>
      </c>
      <c r="I129" s="121" t="s">
        <v>404</v>
      </c>
    </row>
    <row r="130" spans="1:9" s="53" customFormat="1" x14ac:dyDescent="0.3">
      <c r="A130" s="53" t="s">
        <v>5090</v>
      </c>
      <c r="B130" s="43" t="s">
        <v>646</v>
      </c>
      <c r="C130" s="13" t="s">
        <v>143</v>
      </c>
      <c r="D130" s="13" t="s">
        <v>5091</v>
      </c>
      <c r="E130" s="13" t="s">
        <v>5092</v>
      </c>
      <c r="F130" s="293">
        <v>14670</v>
      </c>
      <c r="G130" s="121" t="s">
        <v>5723</v>
      </c>
      <c r="H130" s="121" t="s">
        <v>404</v>
      </c>
      <c r="I130" s="121" t="s">
        <v>404</v>
      </c>
    </row>
    <row r="131" spans="1:9" s="53" customFormat="1" x14ac:dyDescent="0.3">
      <c r="A131" s="53" t="s">
        <v>5093</v>
      </c>
      <c r="B131" s="43" t="s">
        <v>646</v>
      </c>
      <c r="C131" s="13" t="s">
        <v>143</v>
      </c>
      <c r="D131" s="13" t="s">
        <v>5094</v>
      </c>
      <c r="E131" s="13" t="s">
        <v>5095</v>
      </c>
      <c r="F131" s="293">
        <v>13335</v>
      </c>
      <c r="G131" s="121" t="s">
        <v>5723</v>
      </c>
      <c r="H131" s="121" t="s">
        <v>404</v>
      </c>
      <c r="I131" s="121" t="s">
        <v>404</v>
      </c>
    </row>
    <row r="132" spans="1:9" s="53" customFormat="1" x14ac:dyDescent="0.3">
      <c r="A132" s="53" t="s">
        <v>5096</v>
      </c>
      <c r="B132" s="43" t="s">
        <v>646</v>
      </c>
      <c r="C132" s="13" t="s">
        <v>143</v>
      </c>
      <c r="D132" s="13" t="s">
        <v>5097</v>
      </c>
      <c r="E132" s="13" t="s">
        <v>5098</v>
      </c>
      <c r="F132" s="293">
        <v>13335</v>
      </c>
      <c r="G132" s="121" t="s">
        <v>5723</v>
      </c>
      <c r="H132" s="121" t="s">
        <v>404</v>
      </c>
      <c r="I132" s="121" t="s">
        <v>404</v>
      </c>
    </row>
    <row r="133" spans="1:9" s="53" customFormat="1" x14ac:dyDescent="0.3">
      <c r="A133" s="53" t="s">
        <v>5099</v>
      </c>
      <c r="B133" s="43" t="s">
        <v>646</v>
      </c>
      <c r="C133" s="13" t="s">
        <v>143</v>
      </c>
      <c r="D133" s="13" t="s">
        <v>5100</v>
      </c>
      <c r="E133" s="13" t="s">
        <v>5101</v>
      </c>
      <c r="F133" s="293">
        <v>13335</v>
      </c>
      <c r="G133" s="121" t="s">
        <v>5723</v>
      </c>
      <c r="H133" s="121" t="s">
        <v>404</v>
      </c>
      <c r="I133" s="121" t="s">
        <v>404</v>
      </c>
    </row>
    <row r="134" spans="1:9" s="53" customFormat="1" x14ac:dyDescent="0.3">
      <c r="A134" s="53" t="s">
        <v>5483</v>
      </c>
      <c r="B134" s="43" t="s">
        <v>646</v>
      </c>
      <c r="C134" s="13" t="s">
        <v>143</v>
      </c>
      <c r="D134" s="13" t="s">
        <v>5484</v>
      </c>
      <c r="E134" s="13" t="s">
        <v>5485</v>
      </c>
      <c r="F134" s="293">
        <v>1850</v>
      </c>
      <c r="G134" s="121" t="s">
        <v>5723</v>
      </c>
      <c r="H134" s="121" t="s">
        <v>404</v>
      </c>
      <c r="I134" s="121" t="s">
        <v>404</v>
      </c>
    </row>
    <row r="135" spans="1:9" s="53" customFormat="1" x14ac:dyDescent="0.3">
      <c r="A135" s="53" t="s">
        <v>5486</v>
      </c>
      <c r="B135" s="43" t="s">
        <v>646</v>
      </c>
      <c r="C135" s="13" t="s">
        <v>143</v>
      </c>
      <c r="D135" s="13" t="s">
        <v>5487</v>
      </c>
      <c r="E135" s="13" t="s">
        <v>5488</v>
      </c>
      <c r="F135" s="293">
        <v>2500</v>
      </c>
      <c r="G135" s="121" t="s">
        <v>5723</v>
      </c>
      <c r="H135" s="121" t="s">
        <v>404</v>
      </c>
      <c r="I135" s="121" t="s">
        <v>404</v>
      </c>
    </row>
    <row r="136" spans="1:9" s="53" customFormat="1" x14ac:dyDescent="0.3">
      <c r="A136" s="53" t="s">
        <v>5489</v>
      </c>
      <c r="B136" s="43" t="s">
        <v>646</v>
      </c>
      <c r="C136" s="13" t="s">
        <v>143</v>
      </c>
      <c r="D136" s="13" t="s">
        <v>5490</v>
      </c>
      <c r="E136" s="13" t="s">
        <v>5491</v>
      </c>
      <c r="F136" s="293">
        <v>4400</v>
      </c>
      <c r="G136" s="121" t="s">
        <v>5723</v>
      </c>
      <c r="H136" s="121" t="s">
        <v>404</v>
      </c>
      <c r="I136" s="121" t="s">
        <v>404</v>
      </c>
    </row>
    <row r="137" spans="1:9" s="53" customFormat="1" x14ac:dyDescent="0.3">
      <c r="A137" s="53" t="s">
        <v>5173</v>
      </c>
      <c r="B137" s="43" t="s">
        <v>646</v>
      </c>
      <c r="C137" s="13" t="s">
        <v>143</v>
      </c>
      <c r="D137" s="13" t="s">
        <v>5174</v>
      </c>
      <c r="E137" s="13" t="s">
        <v>5175</v>
      </c>
      <c r="F137" s="293">
        <v>17185</v>
      </c>
      <c r="G137" s="121" t="s">
        <v>5723</v>
      </c>
      <c r="H137" s="121" t="s">
        <v>404</v>
      </c>
      <c r="I137" s="121" t="s">
        <v>404</v>
      </c>
    </row>
    <row r="138" spans="1:9" s="53" customFormat="1" x14ac:dyDescent="0.3">
      <c r="A138" s="53" t="s">
        <v>5179</v>
      </c>
      <c r="B138" s="43" t="s">
        <v>646</v>
      </c>
      <c r="C138" s="13" t="s">
        <v>143</v>
      </c>
      <c r="D138" s="13" t="s">
        <v>5180</v>
      </c>
      <c r="E138" s="13" t="s">
        <v>5181</v>
      </c>
      <c r="F138" s="293">
        <v>11850</v>
      </c>
      <c r="G138" s="121" t="s">
        <v>5723</v>
      </c>
      <c r="H138" s="121" t="s">
        <v>404</v>
      </c>
      <c r="I138" s="121" t="s">
        <v>404</v>
      </c>
    </row>
    <row r="139" spans="1:9" s="53" customFormat="1" x14ac:dyDescent="0.3">
      <c r="A139" s="53" t="s">
        <v>5185</v>
      </c>
      <c r="B139" s="43" t="s">
        <v>646</v>
      </c>
      <c r="C139" s="13" t="s">
        <v>143</v>
      </c>
      <c r="D139" s="13" t="s">
        <v>5186</v>
      </c>
      <c r="E139" s="13" t="s">
        <v>5187</v>
      </c>
      <c r="F139" s="293">
        <v>5630</v>
      </c>
      <c r="G139" s="121" t="s">
        <v>5723</v>
      </c>
      <c r="H139" s="121" t="s">
        <v>404</v>
      </c>
      <c r="I139" s="121" t="s">
        <v>404</v>
      </c>
    </row>
    <row r="140" spans="1:9" s="53" customFormat="1" x14ac:dyDescent="0.3">
      <c r="A140" s="53" t="s">
        <v>5191</v>
      </c>
      <c r="B140" s="43" t="s">
        <v>646</v>
      </c>
      <c r="C140" s="13" t="s">
        <v>143</v>
      </c>
      <c r="D140" s="13" t="s">
        <v>5192</v>
      </c>
      <c r="E140" s="13" t="s">
        <v>5193</v>
      </c>
      <c r="F140" s="293">
        <v>7550</v>
      </c>
      <c r="G140" s="121" t="s">
        <v>5723</v>
      </c>
      <c r="H140" s="121" t="s">
        <v>404</v>
      </c>
      <c r="I140" s="121" t="s">
        <v>404</v>
      </c>
    </row>
    <row r="141" spans="1:9" s="53" customFormat="1" x14ac:dyDescent="0.3">
      <c r="A141" s="53" t="s">
        <v>5207</v>
      </c>
      <c r="B141" s="43" t="s">
        <v>646</v>
      </c>
      <c r="C141" s="13" t="s">
        <v>143</v>
      </c>
      <c r="D141" s="13" t="s">
        <v>5208</v>
      </c>
      <c r="E141" s="13" t="s">
        <v>5209</v>
      </c>
      <c r="F141" s="293">
        <v>7025</v>
      </c>
      <c r="G141" s="121" t="s">
        <v>5723</v>
      </c>
      <c r="H141" s="121" t="s">
        <v>404</v>
      </c>
      <c r="I141" s="121" t="s">
        <v>404</v>
      </c>
    </row>
    <row r="142" spans="1:9" s="53" customFormat="1" x14ac:dyDescent="0.3">
      <c r="A142" s="53" t="s">
        <v>5210</v>
      </c>
      <c r="B142" s="43" t="s">
        <v>646</v>
      </c>
      <c r="C142" s="13" t="s">
        <v>143</v>
      </c>
      <c r="D142" s="13" t="s">
        <v>5211</v>
      </c>
      <c r="E142" s="13" t="s">
        <v>5212</v>
      </c>
      <c r="F142" s="293">
        <v>7025</v>
      </c>
      <c r="G142" s="121" t="s">
        <v>5723</v>
      </c>
      <c r="H142" s="121" t="s">
        <v>404</v>
      </c>
      <c r="I142" s="121" t="s">
        <v>404</v>
      </c>
    </row>
    <row r="143" spans="1:9" s="53" customFormat="1" x14ac:dyDescent="0.3">
      <c r="A143" s="53" t="s">
        <v>5213</v>
      </c>
      <c r="B143" s="43" t="s">
        <v>646</v>
      </c>
      <c r="C143" s="13" t="s">
        <v>143</v>
      </c>
      <c r="D143" s="13" t="s">
        <v>5214</v>
      </c>
      <c r="E143" s="13" t="s">
        <v>5215</v>
      </c>
      <c r="F143" s="293">
        <v>7730</v>
      </c>
      <c r="G143" s="121" t="s">
        <v>5723</v>
      </c>
      <c r="H143" s="121" t="s">
        <v>404</v>
      </c>
      <c r="I143" s="121" t="s">
        <v>404</v>
      </c>
    </row>
    <row r="144" spans="1:9" s="53" customFormat="1" x14ac:dyDescent="0.3">
      <c r="A144" s="53" t="s">
        <v>5216</v>
      </c>
      <c r="B144" s="43" t="s">
        <v>646</v>
      </c>
      <c r="C144" s="13" t="s">
        <v>143</v>
      </c>
      <c r="D144" s="13" t="s">
        <v>5217</v>
      </c>
      <c r="E144" s="13" t="s">
        <v>5218</v>
      </c>
      <c r="F144" s="293">
        <v>7025</v>
      </c>
      <c r="G144" s="121" t="s">
        <v>5723</v>
      </c>
      <c r="H144" s="121" t="s">
        <v>404</v>
      </c>
      <c r="I144" s="121" t="s">
        <v>404</v>
      </c>
    </row>
    <row r="145" spans="1:9" s="53" customFormat="1" x14ac:dyDescent="0.3">
      <c r="A145" s="53" t="s">
        <v>5219</v>
      </c>
      <c r="B145" s="43" t="s">
        <v>646</v>
      </c>
      <c r="C145" s="13" t="s">
        <v>143</v>
      </c>
      <c r="D145" s="13" t="s">
        <v>5220</v>
      </c>
      <c r="E145" s="13" t="s">
        <v>5221</v>
      </c>
      <c r="F145" s="293">
        <v>7025</v>
      </c>
      <c r="G145" s="121" t="s">
        <v>5723</v>
      </c>
      <c r="H145" s="121" t="s">
        <v>404</v>
      </c>
      <c r="I145" s="121" t="s">
        <v>404</v>
      </c>
    </row>
    <row r="146" spans="1:9" s="53" customFormat="1" x14ac:dyDescent="0.3">
      <c r="A146" s="53" t="s">
        <v>5222</v>
      </c>
      <c r="B146" s="43" t="s">
        <v>646</v>
      </c>
      <c r="C146" s="13" t="s">
        <v>143</v>
      </c>
      <c r="D146" s="13" t="s">
        <v>5223</v>
      </c>
      <c r="E146" s="13" t="s">
        <v>5224</v>
      </c>
      <c r="F146" s="293">
        <v>7025</v>
      </c>
      <c r="G146" s="121" t="s">
        <v>5723</v>
      </c>
      <c r="H146" s="121" t="s">
        <v>404</v>
      </c>
      <c r="I146" s="121" t="s">
        <v>404</v>
      </c>
    </row>
    <row r="147" spans="1:9" s="53" customFormat="1" x14ac:dyDescent="0.3">
      <c r="A147" s="53" t="s">
        <v>5112</v>
      </c>
      <c r="B147" s="43" t="s">
        <v>646</v>
      </c>
      <c r="C147" s="13" t="s">
        <v>143</v>
      </c>
      <c r="D147" s="13" t="s">
        <v>5113</v>
      </c>
      <c r="E147" s="13" t="s">
        <v>5114</v>
      </c>
      <c r="F147" s="293">
        <v>25310</v>
      </c>
      <c r="G147" s="121" t="s">
        <v>5723</v>
      </c>
      <c r="H147" s="121" t="s">
        <v>404</v>
      </c>
      <c r="I147" s="121" t="s">
        <v>404</v>
      </c>
    </row>
    <row r="148" spans="1:9" s="53" customFormat="1" x14ac:dyDescent="0.3">
      <c r="A148" s="53" t="s">
        <v>5118</v>
      </c>
      <c r="B148" s="43" t="s">
        <v>646</v>
      </c>
      <c r="C148" s="13" t="s">
        <v>143</v>
      </c>
      <c r="D148" s="13" t="s">
        <v>5119</v>
      </c>
      <c r="E148" s="13" t="s">
        <v>5120</v>
      </c>
      <c r="F148" s="293">
        <v>17455</v>
      </c>
      <c r="G148" s="121" t="s">
        <v>5723</v>
      </c>
      <c r="H148" s="121" t="s">
        <v>404</v>
      </c>
      <c r="I148" s="121" t="s">
        <v>404</v>
      </c>
    </row>
    <row r="149" spans="1:9" s="53" customFormat="1" x14ac:dyDescent="0.3">
      <c r="A149" s="53" t="s">
        <v>5124</v>
      </c>
      <c r="B149" s="43" t="s">
        <v>646</v>
      </c>
      <c r="C149" s="13" t="s">
        <v>143</v>
      </c>
      <c r="D149" s="13" t="s">
        <v>5125</v>
      </c>
      <c r="E149" s="13" t="s">
        <v>5126</v>
      </c>
      <c r="F149" s="293">
        <v>8290</v>
      </c>
      <c r="G149" s="121" t="s">
        <v>5723</v>
      </c>
      <c r="H149" s="121" t="s">
        <v>404</v>
      </c>
      <c r="I149" s="121" t="s">
        <v>404</v>
      </c>
    </row>
    <row r="150" spans="1:9" s="53" customFormat="1" x14ac:dyDescent="0.3">
      <c r="A150" s="53" t="s">
        <v>5130</v>
      </c>
      <c r="B150" s="43" t="s">
        <v>646</v>
      </c>
      <c r="C150" s="13" t="s">
        <v>143</v>
      </c>
      <c r="D150" s="13" t="s">
        <v>5131</v>
      </c>
      <c r="E150" s="13" t="s">
        <v>5132</v>
      </c>
      <c r="F150" s="293">
        <v>11125</v>
      </c>
      <c r="G150" s="121" t="s">
        <v>5723</v>
      </c>
      <c r="H150" s="121" t="s">
        <v>404</v>
      </c>
      <c r="I150" s="121" t="s">
        <v>404</v>
      </c>
    </row>
    <row r="151" spans="1:9" s="53" customFormat="1" x14ac:dyDescent="0.3">
      <c r="A151" s="53" t="s">
        <v>5146</v>
      </c>
      <c r="B151" s="43" t="s">
        <v>646</v>
      </c>
      <c r="C151" s="13" t="s">
        <v>143</v>
      </c>
      <c r="D151" s="13" t="s">
        <v>5147</v>
      </c>
      <c r="E151" s="13" t="s">
        <v>5148</v>
      </c>
      <c r="F151" s="293">
        <v>10350</v>
      </c>
      <c r="G151" s="121" t="s">
        <v>5723</v>
      </c>
      <c r="H151" s="121" t="s">
        <v>404</v>
      </c>
      <c r="I151" s="121" t="s">
        <v>404</v>
      </c>
    </row>
    <row r="152" spans="1:9" s="53" customFormat="1" x14ac:dyDescent="0.3">
      <c r="A152" s="53" t="s">
        <v>5149</v>
      </c>
      <c r="B152" s="43" t="s">
        <v>646</v>
      </c>
      <c r="C152" s="13" t="s">
        <v>143</v>
      </c>
      <c r="D152" s="13" t="s">
        <v>5150</v>
      </c>
      <c r="E152" s="13" t="s">
        <v>5151</v>
      </c>
      <c r="F152" s="293">
        <v>10350</v>
      </c>
      <c r="G152" s="121" t="s">
        <v>5723</v>
      </c>
      <c r="H152" s="121" t="s">
        <v>404</v>
      </c>
      <c r="I152" s="121" t="s">
        <v>404</v>
      </c>
    </row>
    <row r="153" spans="1:9" s="53" customFormat="1" x14ac:dyDescent="0.3">
      <c r="A153" s="53" t="s">
        <v>5152</v>
      </c>
      <c r="B153" s="43" t="s">
        <v>646</v>
      </c>
      <c r="C153" s="13" t="s">
        <v>143</v>
      </c>
      <c r="D153" s="13" t="s">
        <v>5153</v>
      </c>
      <c r="E153" s="13" t="s">
        <v>5154</v>
      </c>
      <c r="F153" s="293">
        <v>11385</v>
      </c>
      <c r="G153" s="121" t="s">
        <v>5723</v>
      </c>
      <c r="H153" s="121" t="s">
        <v>404</v>
      </c>
      <c r="I153" s="121" t="s">
        <v>404</v>
      </c>
    </row>
    <row r="154" spans="1:9" s="53" customFormat="1" x14ac:dyDescent="0.3">
      <c r="A154" s="53" t="s">
        <v>5155</v>
      </c>
      <c r="B154" s="43" t="s">
        <v>646</v>
      </c>
      <c r="C154" s="13" t="s">
        <v>143</v>
      </c>
      <c r="D154" s="13" t="s">
        <v>5156</v>
      </c>
      <c r="E154" s="13" t="s">
        <v>5157</v>
      </c>
      <c r="F154" s="293">
        <v>10350</v>
      </c>
      <c r="G154" s="121" t="s">
        <v>5723</v>
      </c>
      <c r="H154" s="121" t="s">
        <v>404</v>
      </c>
      <c r="I154" s="121" t="s">
        <v>404</v>
      </c>
    </row>
    <row r="155" spans="1:9" s="53" customFormat="1" x14ac:dyDescent="0.3">
      <c r="A155" s="53" t="s">
        <v>5158</v>
      </c>
      <c r="B155" s="43" t="s">
        <v>646</v>
      </c>
      <c r="C155" s="13" t="s">
        <v>143</v>
      </c>
      <c r="D155" s="13" t="s">
        <v>5159</v>
      </c>
      <c r="E155" s="13" t="s">
        <v>5160</v>
      </c>
      <c r="F155" s="293">
        <v>10350</v>
      </c>
      <c r="G155" s="121" t="s">
        <v>5723</v>
      </c>
      <c r="H155" s="121" t="s">
        <v>404</v>
      </c>
      <c r="I155" s="121" t="s">
        <v>404</v>
      </c>
    </row>
    <row r="156" spans="1:9" s="53" customFormat="1" x14ac:dyDescent="0.3">
      <c r="A156" s="53" t="s">
        <v>5161</v>
      </c>
      <c r="B156" s="43" t="s">
        <v>646</v>
      </c>
      <c r="C156" s="13" t="s">
        <v>143</v>
      </c>
      <c r="D156" s="13" t="s">
        <v>5162</v>
      </c>
      <c r="E156" s="13" t="s">
        <v>5163</v>
      </c>
      <c r="F156" s="293">
        <v>10350</v>
      </c>
      <c r="G156" s="121" t="s">
        <v>5723</v>
      </c>
      <c r="H156" s="121" t="s">
        <v>404</v>
      </c>
      <c r="I156" s="121" t="s">
        <v>404</v>
      </c>
    </row>
    <row r="157" spans="1:9" s="53" customFormat="1" x14ac:dyDescent="0.3">
      <c r="A157" s="53" t="s">
        <v>2431</v>
      </c>
      <c r="B157" s="43" t="s">
        <v>168</v>
      </c>
      <c r="C157" s="13" t="s">
        <v>143</v>
      </c>
      <c r="D157" s="13" t="s">
        <v>2432</v>
      </c>
      <c r="E157" s="13" t="s">
        <v>2433</v>
      </c>
      <c r="F157" s="293">
        <v>85</v>
      </c>
      <c r="G157" s="122" t="s">
        <v>5723</v>
      </c>
      <c r="H157" s="121" t="s">
        <v>404</v>
      </c>
      <c r="I157" s="121" t="s">
        <v>404</v>
      </c>
    </row>
    <row r="158" spans="1:9" s="53" customFormat="1" x14ac:dyDescent="0.3">
      <c r="A158" s="53" t="s">
        <v>5733</v>
      </c>
      <c r="B158" s="43" t="s">
        <v>646</v>
      </c>
      <c r="C158" s="13" t="s">
        <v>143</v>
      </c>
      <c r="D158" s="13" t="s">
        <v>5082</v>
      </c>
      <c r="E158" s="13" t="s">
        <v>5083</v>
      </c>
      <c r="F158" s="293">
        <v>6445</v>
      </c>
      <c r="G158" s="121" t="s">
        <v>5723</v>
      </c>
      <c r="H158" s="121" t="s">
        <v>404</v>
      </c>
      <c r="I158" s="121" t="s">
        <v>404</v>
      </c>
    </row>
    <row r="159" spans="1:9" s="53" customFormat="1" x14ac:dyDescent="0.3">
      <c r="A159" s="53" t="s">
        <v>5734</v>
      </c>
      <c r="B159" s="43" t="s">
        <v>646</v>
      </c>
      <c r="C159" s="13" t="s">
        <v>143</v>
      </c>
      <c r="D159" s="13" t="s">
        <v>5144</v>
      </c>
      <c r="E159" s="13" t="s">
        <v>5145</v>
      </c>
      <c r="F159" s="293">
        <v>5005</v>
      </c>
      <c r="G159" s="121" t="s">
        <v>5723</v>
      </c>
      <c r="H159" s="121" t="s">
        <v>404</v>
      </c>
      <c r="I159" s="121" t="s">
        <v>404</v>
      </c>
    </row>
    <row r="160" spans="1:9" s="53" customFormat="1" x14ac:dyDescent="0.3">
      <c r="A160" s="53" t="s">
        <v>5735</v>
      </c>
      <c r="B160" s="43" t="s">
        <v>646</v>
      </c>
      <c r="C160" s="13" t="s">
        <v>143</v>
      </c>
      <c r="D160" s="13" t="s">
        <v>5205</v>
      </c>
      <c r="E160" s="13" t="s">
        <v>5206</v>
      </c>
      <c r="F160" s="293">
        <v>3395</v>
      </c>
      <c r="G160" s="121" t="s">
        <v>5723</v>
      </c>
      <c r="H160" s="121" t="s">
        <v>404</v>
      </c>
      <c r="I160" s="121" t="s">
        <v>404</v>
      </c>
    </row>
    <row r="161" spans="1:9" s="53" customFormat="1" x14ac:dyDescent="0.3">
      <c r="A161" s="53" t="s">
        <v>5736</v>
      </c>
      <c r="B161" s="43" t="s">
        <v>646</v>
      </c>
      <c r="C161" s="13" t="s">
        <v>143</v>
      </c>
      <c r="D161" s="13" t="s">
        <v>5264</v>
      </c>
      <c r="E161" s="13" t="s">
        <v>5265</v>
      </c>
      <c r="F161" s="293">
        <v>2685</v>
      </c>
      <c r="G161" s="121" t="s">
        <v>5723</v>
      </c>
      <c r="H161" s="121" t="s">
        <v>404</v>
      </c>
      <c r="I161" s="121" t="s">
        <v>404</v>
      </c>
    </row>
    <row r="162" spans="1:9" s="53" customFormat="1" x14ac:dyDescent="0.3">
      <c r="A162" s="53" t="s">
        <v>5737</v>
      </c>
      <c r="B162" s="43" t="s">
        <v>646</v>
      </c>
      <c r="C162" s="13" t="s">
        <v>143</v>
      </c>
      <c r="D162" s="13" t="s">
        <v>5322</v>
      </c>
      <c r="E162" s="13" t="s">
        <v>5323</v>
      </c>
      <c r="F162" s="293">
        <v>2365</v>
      </c>
      <c r="G162" s="121" t="s">
        <v>5723</v>
      </c>
      <c r="H162" s="121" t="s">
        <v>404</v>
      </c>
      <c r="I162" s="121" t="s">
        <v>404</v>
      </c>
    </row>
    <row r="163" spans="1:9" s="53" customFormat="1" x14ac:dyDescent="0.3">
      <c r="A163" s="53" t="s">
        <v>5738</v>
      </c>
      <c r="B163" s="43" t="s">
        <v>646</v>
      </c>
      <c r="C163" s="13" t="s">
        <v>143</v>
      </c>
      <c r="D163" s="13" t="s">
        <v>5385</v>
      </c>
      <c r="E163" s="13" t="s">
        <v>5386</v>
      </c>
      <c r="F163" s="293">
        <v>1825</v>
      </c>
      <c r="G163" s="121" t="s">
        <v>5723</v>
      </c>
      <c r="H163" s="121" t="s">
        <v>404</v>
      </c>
      <c r="I163" s="121" t="s">
        <v>404</v>
      </c>
    </row>
    <row r="164" spans="1:9" s="53" customFormat="1" x14ac:dyDescent="0.3">
      <c r="A164" s="53" t="s">
        <v>5739</v>
      </c>
      <c r="B164" s="43" t="s">
        <v>646</v>
      </c>
      <c r="C164" s="13" t="s">
        <v>143</v>
      </c>
      <c r="D164" s="13" t="s">
        <v>5442</v>
      </c>
      <c r="E164" s="13" t="s">
        <v>5443</v>
      </c>
      <c r="F164" s="293">
        <v>1395</v>
      </c>
      <c r="G164" s="121" t="s">
        <v>5723</v>
      </c>
      <c r="H164" s="121" t="s">
        <v>404</v>
      </c>
      <c r="I164" s="121" t="s">
        <v>404</v>
      </c>
    </row>
    <row r="165" spans="1:9" s="53" customFormat="1" x14ac:dyDescent="0.3">
      <c r="A165" s="53" t="s">
        <v>5529</v>
      </c>
      <c r="B165" s="43" t="s">
        <v>646</v>
      </c>
      <c r="C165" s="13" t="s">
        <v>143</v>
      </c>
      <c r="D165" s="13" t="s">
        <v>5530</v>
      </c>
      <c r="E165" s="13" t="s">
        <v>5531</v>
      </c>
      <c r="F165" s="293">
        <v>4640</v>
      </c>
      <c r="G165" s="121" t="s">
        <v>5723</v>
      </c>
      <c r="H165" s="121" t="s">
        <v>404</v>
      </c>
      <c r="I165" s="121" t="s">
        <v>404</v>
      </c>
    </row>
    <row r="166" spans="1:9" s="53" customFormat="1" x14ac:dyDescent="0.3">
      <c r="A166" s="53" t="s">
        <v>5588</v>
      </c>
      <c r="B166" s="43" t="s">
        <v>168</v>
      </c>
      <c r="C166" s="13" t="s">
        <v>143</v>
      </c>
      <c r="D166" s="13" t="s">
        <v>5589</v>
      </c>
      <c r="E166" s="13" t="s">
        <v>5590</v>
      </c>
      <c r="F166" s="293">
        <v>2320</v>
      </c>
      <c r="G166" s="121" t="s">
        <v>5723</v>
      </c>
      <c r="H166" s="121" t="s">
        <v>404</v>
      </c>
      <c r="I166" s="121" t="s">
        <v>404</v>
      </c>
    </row>
    <row r="167" spans="1:9" s="53" customFormat="1" x14ac:dyDescent="0.3">
      <c r="A167" s="53" t="s">
        <v>5647</v>
      </c>
      <c r="B167" s="43" t="s">
        <v>168</v>
      </c>
      <c r="C167" s="13" t="s">
        <v>143</v>
      </c>
      <c r="D167" s="13" t="s">
        <v>5648</v>
      </c>
      <c r="E167" s="13" t="s">
        <v>5649</v>
      </c>
      <c r="F167" s="293">
        <v>710</v>
      </c>
      <c r="G167" s="121" t="s">
        <v>5723</v>
      </c>
      <c r="H167" s="121" t="s">
        <v>404</v>
      </c>
      <c r="I167" s="121" t="s">
        <v>404</v>
      </c>
    </row>
    <row r="168" spans="1:9" s="53" customFormat="1" x14ac:dyDescent="0.3">
      <c r="A168" s="53" t="s">
        <v>5695</v>
      </c>
      <c r="B168" s="43" t="s">
        <v>168</v>
      </c>
      <c r="C168" s="13" t="s">
        <v>143</v>
      </c>
      <c r="D168" s="13" t="s">
        <v>5696</v>
      </c>
      <c r="E168" s="13" t="s">
        <v>5697</v>
      </c>
      <c r="F168" s="293">
        <v>110</v>
      </c>
      <c r="G168" s="121" t="s">
        <v>5723</v>
      </c>
      <c r="H168" s="121" t="s">
        <v>404</v>
      </c>
      <c r="I168" s="121" t="s">
        <v>404</v>
      </c>
    </row>
    <row r="169" spans="1:9" s="53" customFormat="1" x14ac:dyDescent="0.3">
      <c r="A169" s="53" t="s">
        <v>2440</v>
      </c>
      <c r="B169" s="43" t="s">
        <v>168</v>
      </c>
      <c r="C169" s="13" t="s">
        <v>143</v>
      </c>
      <c r="D169" s="13" t="s">
        <v>2441</v>
      </c>
      <c r="E169" s="13" t="s">
        <v>2442</v>
      </c>
      <c r="F169" s="293">
        <v>85</v>
      </c>
      <c r="G169" s="121" t="s">
        <v>5723</v>
      </c>
      <c r="H169" s="121" t="s">
        <v>404</v>
      </c>
      <c r="I169" s="121" t="s">
        <v>404</v>
      </c>
    </row>
    <row r="170" spans="1:9" s="53" customFormat="1" x14ac:dyDescent="0.3">
      <c r="A170" s="53" t="s">
        <v>2437</v>
      </c>
      <c r="B170" s="43" t="s">
        <v>168</v>
      </c>
      <c r="C170" s="13" t="s">
        <v>143</v>
      </c>
      <c r="D170" s="13" t="s">
        <v>2438</v>
      </c>
      <c r="E170" s="13" t="s">
        <v>2439</v>
      </c>
      <c r="F170" s="293">
        <v>3400</v>
      </c>
      <c r="G170" s="121" t="s">
        <v>5723</v>
      </c>
      <c r="H170" s="121" t="s">
        <v>404</v>
      </c>
      <c r="I170" s="121" t="s">
        <v>404</v>
      </c>
    </row>
    <row r="171" spans="1:9" s="53" customFormat="1" x14ac:dyDescent="0.3">
      <c r="A171" s="53" t="s">
        <v>2434</v>
      </c>
      <c r="B171" s="43" t="s">
        <v>168</v>
      </c>
      <c r="C171" s="13" t="s">
        <v>143</v>
      </c>
      <c r="D171" s="13" t="s">
        <v>2435</v>
      </c>
      <c r="E171" s="13" t="s">
        <v>2436</v>
      </c>
      <c r="F171" s="293">
        <v>765</v>
      </c>
      <c r="G171" s="121" t="s">
        <v>5723</v>
      </c>
      <c r="H171" s="121" t="s">
        <v>404</v>
      </c>
      <c r="I171" s="121" t="s">
        <v>404</v>
      </c>
    </row>
    <row r="172" spans="1:9" s="53" customFormat="1" x14ac:dyDescent="0.3">
      <c r="A172" s="53" t="s">
        <v>2446</v>
      </c>
      <c r="B172" s="43" t="s">
        <v>168</v>
      </c>
      <c r="C172" s="13" t="s">
        <v>143</v>
      </c>
      <c r="D172" s="13" t="s">
        <v>2447</v>
      </c>
      <c r="E172" s="13" t="s">
        <v>2448</v>
      </c>
      <c r="F172" s="293">
        <v>3400</v>
      </c>
      <c r="G172" s="121" t="s">
        <v>5723</v>
      </c>
      <c r="H172" s="121" t="s">
        <v>404</v>
      </c>
      <c r="I172" s="121" t="s">
        <v>404</v>
      </c>
    </row>
    <row r="173" spans="1:9" s="53" customFormat="1" x14ac:dyDescent="0.3">
      <c r="A173" s="53" t="s">
        <v>2443</v>
      </c>
      <c r="B173" s="43" t="s">
        <v>168</v>
      </c>
      <c r="C173" s="13" t="s">
        <v>143</v>
      </c>
      <c r="D173" s="13" t="s">
        <v>2444</v>
      </c>
      <c r="E173" s="13" t="s">
        <v>2445</v>
      </c>
      <c r="F173" s="293">
        <v>765</v>
      </c>
      <c r="G173" s="121" t="s">
        <v>5723</v>
      </c>
      <c r="H173" s="121" t="s">
        <v>404</v>
      </c>
      <c r="I173" s="121" t="s">
        <v>404</v>
      </c>
    </row>
    <row r="174" spans="1:9" s="53" customFormat="1" x14ac:dyDescent="0.3">
      <c r="A174" s="53" t="s">
        <v>5035</v>
      </c>
      <c r="B174" s="43" t="s">
        <v>168</v>
      </c>
      <c r="C174" s="13" t="s">
        <v>143</v>
      </c>
      <c r="D174" s="13" t="s">
        <v>5036</v>
      </c>
      <c r="E174" s="462" t="s">
        <v>5037</v>
      </c>
      <c r="F174" s="293">
        <v>275</v>
      </c>
      <c r="G174" s="121" t="s">
        <v>5723</v>
      </c>
      <c r="H174" s="121" t="s">
        <v>404</v>
      </c>
      <c r="I174" s="121" t="s">
        <v>404</v>
      </c>
    </row>
    <row r="175" spans="1:9" s="53" customFormat="1" x14ac:dyDescent="0.3">
      <c r="A175" s="53" t="s">
        <v>5038</v>
      </c>
      <c r="B175" s="43" t="s">
        <v>168</v>
      </c>
      <c r="C175" s="13" t="s">
        <v>143</v>
      </c>
      <c r="D175" s="13" t="s">
        <v>5039</v>
      </c>
      <c r="E175" s="462" t="s">
        <v>5040</v>
      </c>
      <c r="F175" s="293">
        <v>90</v>
      </c>
      <c r="G175" s="121" t="s">
        <v>5723</v>
      </c>
      <c r="H175" s="121" t="s">
        <v>404</v>
      </c>
      <c r="I175" s="121" t="s">
        <v>404</v>
      </c>
    </row>
    <row r="176" spans="1:9" s="53" customFormat="1" x14ac:dyDescent="0.3">
      <c r="A176" s="53" t="s">
        <v>4636</v>
      </c>
      <c r="B176" s="43" t="s">
        <v>168</v>
      </c>
      <c r="C176" s="462" t="s">
        <v>143</v>
      </c>
      <c r="D176" s="462" t="s">
        <v>4637</v>
      </c>
      <c r="E176" s="462" t="s">
        <v>4638</v>
      </c>
      <c r="F176" s="293">
        <v>3865</v>
      </c>
      <c r="G176" s="121" t="s">
        <v>5723</v>
      </c>
      <c r="H176" s="121" t="s">
        <v>404</v>
      </c>
      <c r="I176" s="121" t="s">
        <v>404</v>
      </c>
    </row>
    <row r="177" spans="1:9" s="53" customFormat="1" x14ac:dyDescent="0.3">
      <c r="A177" s="53" t="s">
        <v>5740</v>
      </c>
      <c r="B177" s="43" t="s">
        <v>168</v>
      </c>
      <c r="C177" s="462" t="s">
        <v>143</v>
      </c>
      <c r="D177" s="462" t="s">
        <v>4643</v>
      </c>
      <c r="E177" s="462" t="s">
        <v>4644</v>
      </c>
      <c r="F177" s="293">
        <v>2660</v>
      </c>
      <c r="G177" s="121" t="s">
        <v>5723</v>
      </c>
      <c r="H177" s="121" t="s">
        <v>404</v>
      </c>
      <c r="I177" s="121" t="s">
        <v>404</v>
      </c>
    </row>
    <row r="178" spans="1:9" s="53" customFormat="1" x14ac:dyDescent="0.3">
      <c r="A178" s="53" t="s">
        <v>4648</v>
      </c>
      <c r="B178" s="43" t="s">
        <v>168</v>
      </c>
      <c r="C178" s="462" t="s">
        <v>143</v>
      </c>
      <c r="D178" s="462" t="s">
        <v>4649</v>
      </c>
      <c r="E178" s="462" t="s">
        <v>4650</v>
      </c>
      <c r="F178" s="293">
        <v>1265</v>
      </c>
      <c r="G178" s="121" t="s">
        <v>5723</v>
      </c>
      <c r="H178" s="121" t="s">
        <v>404</v>
      </c>
      <c r="I178" s="121" t="s">
        <v>404</v>
      </c>
    </row>
    <row r="179" spans="1:9" s="53" customFormat="1" x14ac:dyDescent="0.3">
      <c r="A179" s="53" t="s">
        <v>4654</v>
      </c>
      <c r="B179" s="43" t="s">
        <v>168</v>
      </c>
      <c r="C179" s="462" t="s">
        <v>143</v>
      </c>
      <c r="D179" s="462" t="s">
        <v>4655</v>
      </c>
      <c r="E179" s="462" t="s">
        <v>4656</v>
      </c>
      <c r="F179" s="293">
        <v>1625</v>
      </c>
      <c r="G179" s="121" t="s">
        <v>5723</v>
      </c>
      <c r="H179" s="121" t="s">
        <v>404</v>
      </c>
      <c r="I179" s="121" t="s">
        <v>404</v>
      </c>
    </row>
    <row r="180" spans="1:9" s="53" customFormat="1" x14ac:dyDescent="0.3">
      <c r="A180" s="53" t="s">
        <v>4670</v>
      </c>
      <c r="B180" s="43" t="s">
        <v>168</v>
      </c>
      <c r="C180" s="462" t="s">
        <v>143</v>
      </c>
      <c r="D180" s="462" t="s">
        <v>4671</v>
      </c>
      <c r="E180" s="462" t="s">
        <v>4672</v>
      </c>
      <c r="F180" s="293">
        <v>1735</v>
      </c>
      <c r="G180" s="121" t="s">
        <v>5723</v>
      </c>
      <c r="H180" s="121" t="s">
        <v>404</v>
      </c>
      <c r="I180" s="121" t="s">
        <v>404</v>
      </c>
    </row>
    <row r="181" spans="1:9" s="53" customFormat="1" x14ac:dyDescent="0.3">
      <c r="A181" s="53" t="s">
        <v>4673</v>
      </c>
      <c r="B181" s="43" t="s">
        <v>168</v>
      </c>
      <c r="C181" s="462" t="s">
        <v>143</v>
      </c>
      <c r="D181" s="462" t="s">
        <v>4674</v>
      </c>
      <c r="E181" s="462" t="s">
        <v>4675</v>
      </c>
      <c r="F181" s="293">
        <v>1735</v>
      </c>
      <c r="G181" s="121" t="s">
        <v>5723</v>
      </c>
      <c r="H181" s="121" t="s">
        <v>404</v>
      </c>
      <c r="I181" s="121" t="s">
        <v>404</v>
      </c>
    </row>
    <row r="182" spans="1:9" s="53" customFormat="1" x14ac:dyDescent="0.3">
      <c r="A182" s="53" t="s">
        <v>4676</v>
      </c>
      <c r="B182" s="43" t="s">
        <v>168</v>
      </c>
      <c r="C182" s="462" t="s">
        <v>143</v>
      </c>
      <c r="D182" s="462" t="s">
        <v>4677</v>
      </c>
      <c r="E182" s="462" t="s">
        <v>4678</v>
      </c>
      <c r="F182" s="293">
        <v>1910</v>
      </c>
      <c r="G182" s="121" t="s">
        <v>5723</v>
      </c>
      <c r="H182" s="121" t="s">
        <v>404</v>
      </c>
      <c r="I182" s="121" t="s">
        <v>404</v>
      </c>
    </row>
    <row r="183" spans="1:9" s="53" customFormat="1" x14ac:dyDescent="0.3">
      <c r="A183" s="53" t="s">
        <v>4679</v>
      </c>
      <c r="B183" s="43" t="s">
        <v>168</v>
      </c>
      <c r="C183" s="462" t="s">
        <v>143</v>
      </c>
      <c r="D183" s="462" t="s">
        <v>4680</v>
      </c>
      <c r="E183" s="462" t="s">
        <v>4681</v>
      </c>
      <c r="F183" s="293">
        <v>1735</v>
      </c>
      <c r="G183" s="121" t="s">
        <v>5723</v>
      </c>
      <c r="H183" s="121" t="s">
        <v>404</v>
      </c>
      <c r="I183" s="121" t="s">
        <v>404</v>
      </c>
    </row>
    <row r="184" spans="1:9" s="53" customFormat="1" x14ac:dyDescent="0.3">
      <c r="A184" s="53" t="s">
        <v>4682</v>
      </c>
      <c r="B184" s="43" t="s">
        <v>168</v>
      </c>
      <c r="C184" s="462" t="s">
        <v>143</v>
      </c>
      <c r="D184" s="462" t="s">
        <v>4683</v>
      </c>
      <c r="E184" s="462" t="s">
        <v>4684</v>
      </c>
      <c r="F184" s="293">
        <v>1735</v>
      </c>
      <c r="G184" s="121" t="s">
        <v>5723</v>
      </c>
      <c r="H184" s="121" t="s">
        <v>404</v>
      </c>
      <c r="I184" s="121" t="s">
        <v>404</v>
      </c>
    </row>
    <row r="185" spans="1:9" s="53" customFormat="1" x14ac:dyDescent="0.3">
      <c r="A185" s="53" t="s">
        <v>4685</v>
      </c>
      <c r="B185" s="43" t="s">
        <v>168</v>
      </c>
      <c r="C185" s="462" t="s">
        <v>143</v>
      </c>
      <c r="D185" s="462" t="s">
        <v>4686</v>
      </c>
      <c r="E185" s="462" t="s">
        <v>4687</v>
      </c>
      <c r="F185" s="293">
        <v>1735</v>
      </c>
      <c r="G185" s="121" t="s">
        <v>5723</v>
      </c>
      <c r="H185" s="121" t="s">
        <v>404</v>
      </c>
      <c r="I185" s="121" t="s">
        <v>404</v>
      </c>
    </row>
    <row r="186" spans="1:9" s="53" customFormat="1" x14ac:dyDescent="0.3">
      <c r="A186" s="53" t="s">
        <v>4667</v>
      </c>
      <c r="B186" s="43" t="s">
        <v>168</v>
      </c>
      <c r="C186" s="462" t="s">
        <v>143</v>
      </c>
      <c r="D186" s="462" t="s">
        <v>4668</v>
      </c>
      <c r="E186" s="462" t="s">
        <v>4669</v>
      </c>
      <c r="F186" s="293">
        <v>840</v>
      </c>
      <c r="G186" s="121" t="s">
        <v>5723</v>
      </c>
      <c r="H186" s="121" t="s">
        <v>404</v>
      </c>
      <c r="I186" s="121" t="s">
        <v>404</v>
      </c>
    </row>
    <row r="187" spans="1:9" s="53" customFormat="1" x14ac:dyDescent="0.3">
      <c r="A187" s="53" t="s">
        <v>4661</v>
      </c>
      <c r="B187" s="43" t="s">
        <v>168</v>
      </c>
      <c r="C187" s="462" t="s">
        <v>143</v>
      </c>
      <c r="D187" s="462" t="s">
        <v>4662</v>
      </c>
      <c r="E187" s="462" t="s">
        <v>4663</v>
      </c>
      <c r="F187" s="293">
        <v>1910</v>
      </c>
      <c r="G187" s="121" t="s">
        <v>5723</v>
      </c>
      <c r="H187" s="121" t="s">
        <v>404</v>
      </c>
      <c r="I187" s="121" t="s">
        <v>404</v>
      </c>
    </row>
    <row r="188" spans="1:9" s="53" customFormat="1" x14ac:dyDescent="0.3">
      <c r="A188" s="53" t="s">
        <v>2482</v>
      </c>
      <c r="B188" s="43" t="s">
        <v>168</v>
      </c>
      <c r="C188" s="462" t="s">
        <v>143</v>
      </c>
      <c r="D188" s="462" t="s">
        <v>2483</v>
      </c>
      <c r="E188" s="462" t="s">
        <v>2484</v>
      </c>
      <c r="F188" s="293">
        <v>580</v>
      </c>
      <c r="G188" s="121" t="s">
        <v>5723</v>
      </c>
      <c r="H188" s="121" t="s">
        <v>404</v>
      </c>
      <c r="I188" s="121" t="s">
        <v>404</v>
      </c>
    </row>
    <row r="189" spans="1:9" s="53" customFormat="1" x14ac:dyDescent="0.3">
      <c r="A189" s="53" t="s">
        <v>4699</v>
      </c>
      <c r="B189" s="43" t="s">
        <v>168</v>
      </c>
      <c r="C189" s="462" t="s">
        <v>143</v>
      </c>
      <c r="D189" s="462" t="s">
        <v>4700</v>
      </c>
      <c r="E189" s="462" t="s">
        <v>4701</v>
      </c>
      <c r="F189" s="293">
        <v>2170</v>
      </c>
      <c r="G189" s="121" t="s">
        <v>5723</v>
      </c>
      <c r="H189" s="121" t="s">
        <v>404</v>
      </c>
      <c r="I189" s="121" t="s">
        <v>404</v>
      </c>
    </row>
    <row r="190" spans="1:9" s="53" customFormat="1" x14ac:dyDescent="0.3">
      <c r="A190" s="53" t="s">
        <v>5741</v>
      </c>
      <c r="B190" s="43" t="s">
        <v>168</v>
      </c>
      <c r="C190" s="462" t="s">
        <v>143</v>
      </c>
      <c r="D190" s="462" t="s">
        <v>4703</v>
      </c>
      <c r="E190" s="462" t="s">
        <v>4704</v>
      </c>
      <c r="F190" s="293">
        <v>1500</v>
      </c>
      <c r="G190" s="121" t="s">
        <v>5723</v>
      </c>
      <c r="H190" s="121" t="s">
        <v>404</v>
      </c>
      <c r="I190" s="121" t="s">
        <v>404</v>
      </c>
    </row>
    <row r="191" spans="1:9" s="53" customFormat="1" x14ac:dyDescent="0.3">
      <c r="A191" s="53" t="s">
        <v>4705</v>
      </c>
      <c r="B191" s="43" t="s">
        <v>168</v>
      </c>
      <c r="C191" s="462" t="s">
        <v>143</v>
      </c>
      <c r="D191" s="462" t="s">
        <v>4706</v>
      </c>
      <c r="E191" s="462" t="s">
        <v>4707</v>
      </c>
      <c r="F191" s="293">
        <v>705</v>
      </c>
      <c r="G191" s="121" t="s">
        <v>5723</v>
      </c>
      <c r="H191" s="121" t="s">
        <v>404</v>
      </c>
      <c r="I191" s="121" t="s">
        <v>404</v>
      </c>
    </row>
    <row r="192" spans="1:9" s="53" customFormat="1" x14ac:dyDescent="0.3">
      <c r="A192" s="53" t="s">
        <v>4708</v>
      </c>
      <c r="B192" s="43" t="s">
        <v>168</v>
      </c>
      <c r="C192" s="462" t="s">
        <v>143</v>
      </c>
      <c r="D192" s="462" t="s">
        <v>4709</v>
      </c>
      <c r="E192" s="462" t="s">
        <v>4710</v>
      </c>
      <c r="F192" s="293">
        <v>915</v>
      </c>
      <c r="G192" s="121" t="s">
        <v>5723</v>
      </c>
      <c r="H192" s="121" t="s">
        <v>404</v>
      </c>
      <c r="I192" s="121" t="s">
        <v>404</v>
      </c>
    </row>
    <row r="193" spans="1:9" s="53" customFormat="1" x14ac:dyDescent="0.3">
      <c r="A193" s="53" t="s">
        <v>4718</v>
      </c>
      <c r="B193" s="43" t="s">
        <v>168</v>
      </c>
      <c r="C193" s="462" t="s">
        <v>143</v>
      </c>
      <c r="D193" s="462" t="s">
        <v>4719</v>
      </c>
      <c r="E193" s="462" t="s">
        <v>4720</v>
      </c>
      <c r="F193" s="293">
        <v>980</v>
      </c>
      <c r="G193" s="121" t="s">
        <v>5723</v>
      </c>
      <c r="H193" s="121" t="s">
        <v>404</v>
      </c>
      <c r="I193" s="121" t="s">
        <v>404</v>
      </c>
    </row>
    <row r="194" spans="1:9" s="53" customFormat="1" x14ac:dyDescent="0.3">
      <c r="A194" s="53" t="s">
        <v>4721</v>
      </c>
      <c r="B194" s="43" t="s">
        <v>168</v>
      </c>
      <c r="C194" s="462" t="s">
        <v>143</v>
      </c>
      <c r="D194" s="462" t="s">
        <v>4722</v>
      </c>
      <c r="E194" s="462" t="s">
        <v>4723</v>
      </c>
      <c r="F194" s="293">
        <v>980</v>
      </c>
      <c r="G194" s="121" t="s">
        <v>5723</v>
      </c>
      <c r="H194" s="121" t="s">
        <v>404</v>
      </c>
      <c r="I194" s="121" t="s">
        <v>404</v>
      </c>
    </row>
    <row r="195" spans="1:9" s="53" customFormat="1" x14ac:dyDescent="0.3">
      <c r="A195" s="53" t="s">
        <v>4724</v>
      </c>
      <c r="B195" s="43" t="s">
        <v>168</v>
      </c>
      <c r="C195" s="462" t="s">
        <v>143</v>
      </c>
      <c r="D195" s="462" t="s">
        <v>4725</v>
      </c>
      <c r="E195" s="462" t="s">
        <v>4726</v>
      </c>
      <c r="F195" s="293">
        <v>1080</v>
      </c>
      <c r="G195" s="121" t="s">
        <v>5723</v>
      </c>
      <c r="H195" s="121" t="s">
        <v>404</v>
      </c>
      <c r="I195" s="121" t="s">
        <v>404</v>
      </c>
    </row>
    <row r="196" spans="1:9" s="53" customFormat="1" x14ac:dyDescent="0.3">
      <c r="A196" s="53" t="s">
        <v>4727</v>
      </c>
      <c r="B196" s="43" t="s">
        <v>168</v>
      </c>
      <c r="C196" s="462" t="s">
        <v>143</v>
      </c>
      <c r="D196" s="462" t="s">
        <v>4728</v>
      </c>
      <c r="E196" s="462" t="s">
        <v>4729</v>
      </c>
      <c r="F196" s="293">
        <v>980</v>
      </c>
      <c r="G196" s="121" t="s">
        <v>5723</v>
      </c>
      <c r="H196" s="121" t="s">
        <v>404</v>
      </c>
      <c r="I196" s="121" t="s">
        <v>404</v>
      </c>
    </row>
    <row r="197" spans="1:9" s="53" customFormat="1" x14ac:dyDescent="0.3">
      <c r="A197" s="53" t="s">
        <v>4730</v>
      </c>
      <c r="B197" s="43" t="s">
        <v>168</v>
      </c>
      <c r="C197" s="462" t="s">
        <v>143</v>
      </c>
      <c r="D197" s="462" t="s">
        <v>4731</v>
      </c>
      <c r="E197" s="462" t="s">
        <v>4732</v>
      </c>
      <c r="F197" s="293">
        <v>980</v>
      </c>
      <c r="G197" s="121" t="s">
        <v>5723</v>
      </c>
      <c r="H197" s="121" t="s">
        <v>404</v>
      </c>
      <c r="I197" s="121" t="s">
        <v>404</v>
      </c>
    </row>
    <row r="198" spans="1:9" s="53" customFormat="1" x14ac:dyDescent="0.3">
      <c r="A198" s="53" t="s">
        <v>4733</v>
      </c>
      <c r="B198" s="43" t="s">
        <v>168</v>
      </c>
      <c r="C198" s="462" t="s">
        <v>143</v>
      </c>
      <c r="D198" s="462" t="s">
        <v>4734</v>
      </c>
      <c r="E198" s="462" t="s">
        <v>4735</v>
      </c>
      <c r="F198" s="293">
        <v>980</v>
      </c>
      <c r="G198" s="121" t="s">
        <v>5723</v>
      </c>
      <c r="H198" s="121" t="s">
        <v>404</v>
      </c>
      <c r="I198" s="121" t="s">
        <v>404</v>
      </c>
    </row>
    <row r="199" spans="1:9" s="53" customFormat="1" x14ac:dyDescent="0.3">
      <c r="A199" s="53" t="s">
        <v>4715</v>
      </c>
      <c r="B199" s="43" t="s">
        <v>168</v>
      </c>
      <c r="C199" s="462" t="s">
        <v>143</v>
      </c>
      <c r="D199" s="462" t="s">
        <v>4716</v>
      </c>
      <c r="E199" s="462" t="s">
        <v>4717</v>
      </c>
      <c r="F199" s="293">
        <v>475</v>
      </c>
      <c r="G199" s="121" t="s">
        <v>5723</v>
      </c>
      <c r="H199" s="121" t="s">
        <v>404</v>
      </c>
      <c r="I199" s="121" t="s">
        <v>404</v>
      </c>
    </row>
    <row r="200" spans="1:9" s="53" customFormat="1" x14ac:dyDescent="0.3">
      <c r="A200" s="53" t="s">
        <v>4712</v>
      </c>
      <c r="B200" s="43" t="s">
        <v>168</v>
      </c>
      <c r="C200" s="462" t="s">
        <v>143</v>
      </c>
      <c r="D200" s="462" t="s">
        <v>4713</v>
      </c>
      <c r="E200" s="462" t="s">
        <v>4714</v>
      </c>
      <c r="F200" s="293">
        <v>1080</v>
      </c>
      <c r="G200" s="121" t="s">
        <v>5723</v>
      </c>
      <c r="H200" s="121" t="s">
        <v>404</v>
      </c>
      <c r="I200" s="121" t="s">
        <v>404</v>
      </c>
    </row>
    <row r="201" spans="1:9" s="53" customFormat="1" x14ac:dyDescent="0.3">
      <c r="A201" s="53" t="s">
        <v>2485</v>
      </c>
      <c r="B201" s="43" t="s">
        <v>168</v>
      </c>
      <c r="C201" s="462" t="s">
        <v>143</v>
      </c>
      <c r="D201" s="462" t="s">
        <v>2486</v>
      </c>
      <c r="E201" s="462" t="s">
        <v>2487</v>
      </c>
      <c r="F201" s="293">
        <v>325</v>
      </c>
      <c r="G201" s="121" t="s">
        <v>5723</v>
      </c>
      <c r="H201" s="121" t="s">
        <v>404</v>
      </c>
      <c r="I201" s="121" t="s">
        <v>404</v>
      </c>
    </row>
    <row r="202" spans="1:9" s="53" customFormat="1" x14ac:dyDescent="0.3">
      <c r="A202" s="53" t="s">
        <v>4786</v>
      </c>
      <c r="B202" s="43" t="s">
        <v>168</v>
      </c>
      <c r="C202" s="462" t="s">
        <v>143</v>
      </c>
      <c r="D202" s="462" t="s">
        <v>4787</v>
      </c>
      <c r="E202" s="462" t="s">
        <v>4788</v>
      </c>
      <c r="F202" s="293">
        <v>935</v>
      </c>
      <c r="G202" s="121" t="s">
        <v>5723</v>
      </c>
      <c r="H202" s="121" t="s">
        <v>404</v>
      </c>
      <c r="I202" s="121" t="s">
        <v>404</v>
      </c>
    </row>
    <row r="203" spans="1:9" s="53" customFormat="1" x14ac:dyDescent="0.3">
      <c r="A203" s="53" t="s">
        <v>4789</v>
      </c>
      <c r="B203" s="43" t="s">
        <v>168</v>
      </c>
      <c r="C203" s="462" t="s">
        <v>143</v>
      </c>
      <c r="D203" s="462" t="s">
        <v>4790</v>
      </c>
      <c r="E203" s="462" t="s">
        <v>4791</v>
      </c>
      <c r="F203" s="293">
        <v>305</v>
      </c>
      <c r="G203" s="121" t="s">
        <v>5723</v>
      </c>
      <c r="H203" s="121" t="s">
        <v>404</v>
      </c>
      <c r="I203" s="121" t="s">
        <v>404</v>
      </c>
    </row>
    <row r="204" spans="1:9" s="53" customFormat="1" x14ac:dyDescent="0.3">
      <c r="A204" s="53" t="s">
        <v>4792</v>
      </c>
      <c r="B204" s="43" t="s">
        <v>168</v>
      </c>
      <c r="C204" s="462" t="s">
        <v>143</v>
      </c>
      <c r="D204" s="462" t="s">
        <v>4793</v>
      </c>
      <c r="E204" s="462" t="s">
        <v>4794</v>
      </c>
      <c r="F204" s="293">
        <v>395</v>
      </c>
      <c r="G204" s="121" t="s">
        <v>5723</v>
      </c>
      <c r="H204" s="121" t="s">
        <v>404</v>
      </c>
      <c r="I204" s="121" t="s">
        <v>404</v>
      </c>
    </row>
    <row r="205" spans="1:9" s="53" customFormat="1" x14ac:dyDescent="0.3">
      <c r="A205" s="53" t="s">
        <v>4802</v>
      </c>
      <c r="B205" s="43" t="s">
        <v>168</v>
      </c>
      <c r="C205" s="462" t="s">
        <v>143</v>
      </c>
      <c r="D205" s="462" t="s">
        <v>4803</v>
      </c>
      <c r="E205" s="462" t="s">
        <v>4804</v>
      </c>
      <c r="F205" s="293">
        <v>420</v>
      </c>
      <c r="G205" s="121" t="s">
        <v>5723</v>
      </c>
      <c r="H205" s="121" t="s">
        <v>404</v>
      </c>
      <c r="I205" s="121" t="s">
        <v>404</v>
      </c>
    </row>
    <row r="206" spans="1:9" s="53" customFormat="1" x14ac:dyDescent="0.3">
      <c r="A206" s="53" t="s">
        <v>4805</v>
      </c>
      <c r="B206" s="43" t="s">
        <v>168</v>
      </c>
      <c r="C206" s="462" t="s">
        <v>143</v>
      </c>
      <c r="D206" s="462" t="s">
        <v>4806</v>
      </c>
      <c r="E206" s="462" t="s">
        <v>4807</v>
      </c>
      <c r="F206" s="293">
        <v>420</v>
      </c>
      <c r="G206" s="121" t="s">
        <v>5723</v>
      </c>
      <c r="H206" s="121" t="s">
        <v>404</v>
      </c>
      <c r="I206" s="121" t="s">
        <v>404</v>
      </c>
    </row>
    <row r="207" spans="1:9" s="53" customFormat="1" x14ac:dyDescent="0.3">
      <c r="A207" s="53" t="s">
        <v>4808</v>
      </c>
      <c r="B207" s="43" t="s">
        <v>168</v>
      </c>
      <c r="C207" s="462" t="s">
        <v>143</v>
      </c>
      <c r="D207" s="462" t="s">
        <v>4809</v>
      </c>
      <c r="E207" s="462" t="s">
        <v>4810</v>
      </c>
      <c r="F207" s="293">
        <v>460</v>
      </c>
      <c r="G207" s="121" t="s">
        <v>5723</v>
      </c>
      <c r="H207" s="121" t="s">
        <v>404</v>
      </c>
      <c r="I207" s="121" t="s">
        <v>404</v>
      </c>
    </row>
    <row r="208" spans="1:9" s="53" customFormat="1" x14ac:dyDescent="0.3">
      <c r="A208" s="53" t="s">
        <v>4811</v>
      </c>
      <c r="B208" s="43" t="s">
        <v>168</v>
      </c>
      <c r="C208" s="462" t="s">
        <v>143</v>
      </c>
      <c r="D208" s="462" t="s">
        <v>4812</v>
      </c>
      <c r="E208" s="462" t="s">
        <v>4813</v>
      </c>
      <c r="F208" s="293">
        <v>420</v>
      </c>
      <c r="G208" s="121" t="s">
        <v>5723</v>
      </c>
      <c r="H208" s="121" t="s">
        <v>404</v>
      </c>
      <c r="I208" s="121" t="s">
        <v>404</v>
      </c>
    </row>
    <row r="209" spans="1:9" s="53" customFormat="1" x14ac:dyDescent="0.3">
      <c r="A209" s="53" t="s">
        <v>4814</v>
      </c>
      <c r="B209" s="43" t="s">
        <v>168</v>
      </c>
      <c r="C209" s="462" t="s">
        <v>143</v>
      </c>
      <c r="D209" s="462" t="s">
        <v>4815</v>
      </c>
      <c r="E209" s="462" t="s">
        <v>4816</v>
      </c>
      <c r="F209" s="293">
        <v>420</v>
      </c>
      <c r="G209" s="121" t="s">
        <v>5723</v>
      </c>
      <c r="H209" s="121" t="s">
        <v>404</v>
      </c>
      <c r="I209" s="121" t="s">
        <v>404</v>
      </c>
    </row>
    <row r="210" spans="1:9" s="53" customFormat="1" x14ac:dyDescent="0.3">
      <c r="A210" s="53" t="s">
        <v>4817</v>
      </c>
      <c r="B210" s="43" t="s">
        <v>168</v>
      </c>
      <c r="C210" s="462" t="s">
        <v>143</v>
      </c>
      <c r="D210" s="462" t="s">
        <v>4818</v>
      </c>
      <c r="E210" s="462" t="s">
        <v>4819</v>
      </c>
      <c r="F210" s="293">
        <v>420</v>
      </c>
      <c r="G210" s="121" t="s">
        <v>5723</v>
      </c>
      <c r="H210" s="121" t="s">
        <v>404</v>
      </c>
      <c r="I210" s="121" t="s">
        <v>404</v>
      </c>
    </row>
    <row r="211" spans="1:9" s="53" customFormat="1" x14ac:dyDescent="0.3">
      <c r="A211" s="53" t="s">
        <v>4799</v>
      </c>
      <c r="B211" s="43" t="s">
        <v>168</v>
      </c>
      <c r="C211" s="462" t="s">
        <v>143</v>
      </c>
      <c r="D211" s="462" t="s">
        <v>4800</v>
      </c>
      <c r="E211" s="462" t="s">
        <v>4801</v>
      </c>
      <c r="F211" s="293">
        <v>205</v>
      </c>
      <c r="G211" s="121" t="s">
        <v>5723</v>
      </c>
      <c r="H211" s="121" t="s">
        <v>404</v>
      </c>
      <c r="I211" s="121" t="s">
        <v>404</v>
      </c>
    </row>
    <row r="212" spans="1:9" s="53" customFormat="1" x14ac:dyDescent="0.3">
      <c r="A212" s="53" t="s">
        <v>4796</v>
      </c>
      <c r="B212" s="43" t="s">
        <v>168</v>
      </c>
      <c r="C212" s="462" t="s">
        <v>143</v>
      </c>
      <c r="D212" s="462" t="s">
        <v>4797</v>
      </c>
      <c r="E212" s="462" t="s">
        <v>4798</v>
      </c>
      <c r="F212" s="293">
        <v>460</v>
      </c>
      <c r="G212" s="121" t="s">
        <v>5723</v>
      </c>
      <c r="H212" s="121" t="s">
        <v>404</v>
      </c>
      <c r="I212" s="121" t="s">
        <v>404</v>
      </c>
    </row>
    <row r="213" spans="1:9" s="53" customFormat="1" x14ac:dyDescent="0.3">
      <c r="A213" s="53" t="s">
        <v>2491</v>
      </c>
      <c r="B213" s="43" t="s">
        <v>168</v>
      </c>
      <c r="C213" s="462" t="s">
        <v>143</v>
      </c>
      <c r="D213" s="462" t="s">
        <v>2492</v>
      </c>
      <c r="E213" s="462" t="s">
        <v>2493</v>
      </c>
      <c r="F213" s="293">
        <v>250</v>
      </c>
      <c r="G213" s="121" t="s">
        <v>5723</v>
      </c>
      <c r="H213" s="121" t="s">
        <v>404</v>
      </c>
      <c r="I213" s="121" t="s">
        <v>404</v>
      </c>
    </row>
    <row r="214" spans="1:9" s="53" customFormat="1" x14ac:dyDescent="0.3">
      <c r="A214" s="53" t="s">
        <v>4744</v>
      </c>
      <c r="B214" s="43" t="s">
        <v>168</v>
      </c>
      <c r="C214" s="462" t="s">
        <v>143</v>
      </c>
      <c r="D214" s="462" t="s">
        <v>4745</v>
      </c>
      <c r="E214" s="462" t="s">
        <v>4746</v>
      </c>
      <c r="F214" s="293">
        <v>1330</v>
      </c>
      <c r="G214" s="121" t="s">
        <v>5723</v>
      </c>
      <c r="H214" s="121" t="s">
        <v>404</v>
      </c>
      <c r="I214" s="121" t="s">
        <v>404</v>
      </c>
    </row>
    <row r="215" spans="1:9" s="53" customFormat="1" x14ac:dyDescent="0.3">
      <c r="A215" s="53" t="s">
        <v>4747</v>
      </c>
      <c r="B215" s="43" t="s">
        <v>168</v>
      </c>
      <c r="C215" s="462" t="s">
        <v>143</v>
      </c>
      <c r="D215" s="462" t="s">
        <v>4748</v>
      </c>
      <c r="E215" s="462" t="s">
        <v>4749</v>
      </c>
      <c r="F215" s="293">
        <v>435</v>
      </c>
      <c r="G215" s="121" t="s">
        <v>5723</v>
      </c>
      <c r="H215" s="121" t="s">
        <v>404</v>
      </c>
      <c r="I215" s="121" t="s">
        <v>404</v>
      </c>
    </row>
    <row r="216" spans="1:9" s="53" customFormat="1" x14ac:dyDescent="0.3">
      <c r="A216" s="53" t="s">
        <v>4750</v>
      </c>
      <c r="B216" s="43" t="s">
        <v>168</v>
      </c>
      <c r="C216" s="462" t="s">
        <v>143</v>
      </c>
      <c r="D216" s="462" t="s">
        <v>4751</v>
      </c>
      <c r="E216" s="462" t="s">
        <v>4752</v>
      </c>
      <c r="F216" s="293">
        <v>560</v>
      </c>
      <c r="G216" s="121" t="s">
        <v>5723</v>
      </c>
      <c r="H216" s="121" t="s">
        <v>404</v>
      </c>
      <c r="I216" s="121" t="s">
        <v>404</v>
      </c>
    </row>
    <row r="217" spans="1:9" s="53" customFormat="1" x14ac:dyDescent="0.3">
      <c r="A217" s="53" t="s">
        <v>4760</v>
      </c>
      <c r="B217" s="43" t="s">
        <v>168</v>
      </c>
      <c r="C217" s="462" t="s">
        <v>143</v>
      </c>
      <c r="D217" s="462" t="s">
        <v>4761</v>
      </c>
      <c r="E217" s="462" t="s">
        <v>4762</v>
      </c>
      <c r="F217" s="293">
        <v>600</v>
      </c>
      <c r="G217" s="121" t="s">
        <v>5723</v>
      </c>
      <c r="H217" s="121" t="s">
        <v>404</v>
      </c>
      <c r="I217" s="121" t="s">
        <v>404</v>
      </c>
    </row>
    <row r="218" spans="1:9" s="53" customFormat="1" x14ac:dyDescent="0.3">
      <c r="A218" s="53" t="s">
        <v>4763</v>
      </c>
      <c r="B218" s="43" t="s">
        <v>168</v>
      </c>
      <c r="C218" s="462" t="s">
        <v>143</v>
      </c>
      <c r="D218" s="462" t="s">
        <v>4764</v>
      </c>
      <c r="E218" s="462" t="s">
        <v>4765</v>
      </c>
      <c r="F218" s="293">
        <v>600</v>
      </c>
      <c r="G218" s="121" t="s">
        <v>5723</v>
      </c>
      <c r="H218" s="121" t="s">
        <v>404</v>
      </c>
      <c r="I218" s="121" t="s">
        <v>404</v>
      </c>
    </row>
    <row r="219" spans="1:9" s="53" customFormat="1" x14ac:dyDescent="0.3">
      <c r="A219" s="53" t="s">
        <v>4766</v>
      </c>
      <c r="B219" s="43" t="s">
        <v>168</v>
      </c>
      <c r="C219" s="462" t="s">
        <v>143</v>
      </c>
      <c r="D219" s="462" t="s">
        <v>4767</v>
      </c>
      <c r="E219" s="462" t="s">
        <v>4768</v>
      </c>
      <c r="F219" s="293">
        <v>660</v>
      </c>
      <c r="G219" s="121" t="s">
        <v>5723</v>
      </c>
      <c r="H219" s="121" t="s">
        <v>404</v>
      </c>
      <c r="I219" s="121" t="s">
        <v>404</v>
      </c>
    </row>
    <row r="220" spans="1:9" s="53" customFormat="1" x14ac:dyDescent="0.3">
      <c r="A220" s="53" t="s">
        <v>4769</v>
      </c>
      <c r="B220" s="43" t="s">
        <v>168</v>
      </c>
      <c r="C220" s="462" t="s">
        <v>143</v>
      </c>
      <c r="D220" s="462" t="s">
        <v>4770</v>
      </c>
      <c r="E220" s="462" t="s">
        <v>4771</v>
      </c>
      <c r="F220" s="293">
        <v>600</v>
      </c>
      <c r="G220" s="121" t="s">
        <v>5723</v>
      </c>
      <c r="H220" s="121" t="s">
        <v>404</v>
      </c>
      <c r="I220" s="121" t="s">
        <v>404</v>
      </c>
    </row>
    <row r="221" spans="1:9" s="53" customFormat="1" x14ac:dyDescent="0.3">
      <c r="A221" s="53" t="s">
        <v>4772</v>
      </c>
      <c r="B221" s="43" t="s">
        <v>168</v>
      </c>
      <c r="C221" s="462" t="s">
        <v>143</v>
      </c>
      <c r="D221" s="462" t="s">
        <v>4773</v>
      </c>
      <c r="E221" s="462" t="s">
        <v>4774</v>
      </c>
      <c r="F221" s="293">
        <v>600</v>
      </c>
      <c r="G221" s="121" t="s">
        <v>5723</v>
      </c>
      <c r="H221" s="121" t="s">
        <v>404</v>
      </c>
      <c r="I221" s="121" t="s">
        <v>404</v>
      </c>
    </row>
    <row r="222" spans="1:9" s="53" customFormat="1" x14ac:dyDescent="0.3">
      <c r="A222" s="53" t="s">
        <v>4775</v>
      </c>
      <c r="B222" s="43" t="s">
        <v>168</v>
      </c>
      <c r="C222" s="462" t="s">
        <v>143</v>
      </c>
      <c r="D222" s="462" t="s">
        <v>4776</v>
      </c>
      <c r="E222" s="462" t="s">
        <v>4777</v>
      </c>
      <c r="F222" s="293">
        <v>600</v>
      </c>
      <c r="G222" s="121" t="s">
        <v>5723</v>
      </c>
      <c r="H222" s="121" t="s">
        <v>404</v>
      </c>
      <c r="I222" s="121" t="s">
        <v>404</v>
      </c>
    </row>
    <row r="223" spans="1:9" s="53" customFormat="1" x14ac:dyDescent="0.3">
      <c r="A223" s="53" t="s">
        <v>4757</v>
      </c>
      <c r="B223" s="43" t="s">
        <v>168</v>
      </c>
      <c r="C223" s="462" t="s">
        <v>143</v>
      </c>
      <c r="D223" s="462" t="s">
        <v>4758</v>
      </c>
      <c r="E223" s="462" t="s">
        <v>4759</v>
      </c>
      <c r="F223" s="293">
        <v>290</v>
      </c>
      <c r="G223" s="121" t="s">
        <v>5723</v>
      </c>
      <c r="H223" s="121" t="s">
        <v>404</v>
      </c>
      <c r="I223" s="121" t="s">
        <v>404</v>
      </c>
    </row>
    <row r="224" spans="1:9" s="53" customFormat="1" x14ac:dyDescent="0.3">
      <c r="A224" s="53" t="s">
        <v>4754</v>
      </c>
      <c r="B224" s="43" t="s">
        <v>168</v>
      </c>
      <c r="C224" s="462" t="s">
        <v>143</v>
      </c>
      <c r="D224" s="462" t="s">
        <v>4755</v>
      </c>
      <c r="E224" s="462" t="s">
        <v>4756</v>
      </c>
      <c r="F224" s="293">
        <v>660</v>
      </c>
      <c r="G224" s="121" t="s">
        <v>5723</v>
      </c>
      <c r="H224" s="121" t="s">
        <v>404</v>
      </c>
      <c r="I224" s="121" t="s">
        <v>404</v>
      </c>
    </row>
    <row r="225" spans="1:9" s="53" customFormat="1" x14ac:dyDescent="0.3">
      <c r="A225" s="53" t="s">
        <v>2488</v>
      </c>
      <c r="B225" s="43" t="s">
        <v>168</v>
      </c>
      <c r="C225" s="462" t="s">
        <v>143</v>
      </c>
      <c r="D225" s="462" t="s">
        <v>2489</v>
      </c>
      <c r="E225" s="462" t="s">
        <v>2490</v>
      </c>
      <c r="F225" s="293">
        <v>295</v>
      </c>
      <c r="G225" s="121" t="s">
        <v>5723</v>
      </c>
      <c r="H225" s="121" t="s">
        <v>404</v>
      </c>
      <c r="I225" s="121" t="s">
        <v>404</v>
      </c>
    </row>
    <row r="226" spans="1:9" s="53" customFormat="1" x14ac:dyDescent="0.3">
      <c r="A226" s="53" t="s">
        <v>4574</v>
      </c>
      <c r="B226" s="43" t="s">
        <v>168</v>
      </c>
      <c r="C226" s="462" t="s">
        <v>143</v>
      </c>
      <c r="D226" s="462" t="s">
        <v>4575</v>
      </c>
      <c r="E226" s="462" t="s">
        <v>4576</v>
      </c>
      <c r="F226" s="293">
        <v>3365</v>
      </c>
      <c r="G226" s="121" t="s">
        <v>5723</v>
      </c>
      <c r="H226" s="121" t="s">
        <v>404</v>
      </c>
      <c r="I226" s="121" t="s">
        <v>404</v>
      </c>
    </row>
    <row r="227" spans="1:9" s="53" customFormat="1" x14ac:dyDescent="0.3">
      <c r="A227" s="53" t="s">
        <v>5742</v>
      </c>
      <c r="B227" s="43" t="s">
        <v>168</v>
      </c>
      <c r="C227" s="462" t="s">
        <v>143</v>
      </c>
      <c r="D227" s="462" t="s">
        <v>4578</v>
      </c>
      <c r="E227" s="462" t="s">
        <v>4579</v>
      </c>
      <c r="F227" s="293">
        <v>2325</v>
      </c>
      <c r="G227" s="121" t="s">
        <v>5723</v>
      </c>
      <c r="H227" s="121" t="s">
        <v>404</v>
      </c>
      <c r="I227" s="121" t="s">
        <v>404</v>
      </c>
    </row>
    <row r="228" spans="1:9" s="53" customFormat="1" x14ac:dyDescent="0.3">
      <c r="A228" s="53" t="s">
        <v>4580</v>
      </c>
      <c r="B228" s="43" t="s">
        <v>168</v>
      </c>
      <c r="C228" s="462" t="s">
        <v>143</v>
      </c>
      <c r="D228" s="462" t="s">
        <v>4581</v>
      </c>
      <c r="E228" s="462" t="s">
        <v>4582</v>
      </c>
      <c r="F228" s="293">
        <v>1100</v>
      </c>
      <c r="G228" s="121" t="s">
        <v>5723</v>
      </c>
      <c r="H228" s="121" t="s">
        <v>404</v>
      </c>
      <c r="I228" s="121" t="s">
        <v>404</v>
      </c>
    </row>
    <row r="229" spans="1:9" s="53" customFormat="1" x14ac:dyDescent="0.3">
      <c r="A229" s="53" t="s">
        <v>4583</v>
      </c>
      <c r="B229" s="43" t="s">
        <v>168</v>
      </c>
      <c r="C229" s="462" t="s">
        <v>143</v>
      </c>
      <c r="D229" s="462" t="s">
        <v>4584</v>
      </c>
      <c r="E229" s="462" t="s">
        <v>4585</v>
      </c>
      <c r="F229" s="293">
        <v>1420</v>
      </c>
      <c r="G229" s="121" t="s">
        <v>5723</v>
      </c>
      <c r="H229" s="121" t="s">
        <v>404</v>
      </c>
      <c r="I229" s="121" t="s">
        <v>404</v>
      </c>
    </row>
    <row r="230" spans="1:9" s="53" customFormat="1" x14ac:dyDescent="0.3">
      <c r="A230" s="53" t="s">
        <v>4593</v>
      </c>
      <c r="B230" s="43" t="s">
        <v>168</v>
      </c>
      <c r="C230" s="462" t="s">
        <v>143</v>
      </c>
      <c r="D230" s="462" t="s">
        <v>4594</v>
      </c>
      <c r="E230" s="462" t="s">
        <v>4595</v>
      </c>
      <c r="F230" s="293">
        <v>1515</v>
      </c>
      <c r="G230" s="121" t="s">
        <v>5723</v>
      </c>
      <c r="H230" s="121" t="s">
        <v>404</v>
      </c>
      <c r="I230" s="121" t="s">
        <v>404</v>
      </c>
    </row>
    <row r="231" spans="1:9" s="53" customFormat="1" x14ac:dyDescent="0.3">
      <c r="A231" s="53" t="s">
        <v>4596</v>
      </c>
      <c r="B231" s="43" t="s">
        <v>168</v>
      </c>
      <c r="C231" s="462" t="s">
        <v>143</v>
      </c>
      <c r="D231" s="462" t="s">
        <v>4597</v>
      </c>
      <c r="E231" s="462" t="s">
        <v>4598</v>
      </c>
      <c r="F231" s="293">
        <v>1515</v>
      </c>
      <c r="G231" s="121" t="s">
        <v>5723</v>
      </c>
      <c r="H231" s="121" t="s">
        <v>404</v>
      </c>
      <c r="I231" s="121" t="s">
        <v>404</v>
      </c>
    </row>
    <row r="232" spans="1:9" s="53" customFormat="1" x14ac:dyDescent="0.3">
      <c r="A232" s="53" t="s">
        <v>4599</v>
      </c>
      <c r="B232" s="43" t="s">
        <v>168</v>
      </c>
      <c r="C232" s="462" t="s">
        <v>143</v>
      </c>
      <c r="D232" s="462" t="s">
        <v>4600</v>
      </c>
      <c r="E232" s="462" t="s">
        <v>4601</v>
      </c>
      <c r="F232" s="293">
        <v>1665</v>
      </c>
      <c r="G232" s="121" t="s">
        <v>5723</v>
      </c>
      <c r="H232" s="121" t="s">
        <v>404</v>
      </c>
      <c r="I232" s="121" t="s">
        <v>404</v>
      </c>
    </row>
    <row r="233" spans="1:9" s="53" customFormat="1" x14ac:dyDescent="0.3">
      <c r="A233" s="53" t="s">
        <v>4602</v>
      </c>
      <c r="B233" s="43" t="s">
        <v>168</v>
      </c>
      <c r="C233" s="462" t="s">
        <v>143</v>
      </c>
      <c r="D233" s="462" t="s">
        <v>4603</v>
      </c>
      <c r="E233" s="462" t="s">
        <v>4604</v>
      </c>
      <c r="F233" s="293">
        <v>1515</v>
      </c>
      <c r="G233" s="121" t="s">
        <v>5723</v>
      </c>
      <c r="H233" s="121" t="s">
        <v>404</v>
      </c>
      <c r="I233" s="121" t="s">
        <v>404</v>
      </c>
    </row>
    <row r="234" spans="1:9" s="53" customFormat="1" x14ac:dyDescent="0.3">
      <c r="A234" s="53" t="s">
        <v>4605</v>
      </c>
      <c r="B234" s="43" t="s">
        <v>168</v>
      </c>
      <c r="C234" s="462" t="s">
        <v>143</v>
      </c>
      <c r="D234" s="462" t="s">
        <v>4606</v>
      </c>
      <c r="E234" s="462" t="s">
        <v>4607</v>
      </c>
      <c r="F234" s="293">
        <v>1515</v>
      </c>
      <c r="G234" s="121" t="s">
        <v>5723</v>
      </c>
      <c r="H234" s="121" t="s">
        <v>404</v>
      </c>
      <c r="I234" s="121" t="s">
        <v>404</v>
      </c>
    </row>
    <row r="235" spans="1:9" s="53" customFormat="1" x14ac:dyDescent="0.3">
      <c r="A235" s="53" t="s">
        <v>4608</v>
      </c>
      <c r="B235" s="43" t="s">
        <v>168</v>
      </c>
      <c r="C235" s="462" t="s">
        <v>143</v>
      </c>
      <c r="D235" s="462" t="s">
        <v>4609</v>
      </c>
      <c r="E235" s="462" t="s">
        <v>4610</v>
      </c>
      <c r="F235" s="293">
        <v>1515</v>
      </c>
      <c r="G235" s="121" t="s">
        <v>5723</v>
      </c>
      <c r="H235" s="121" t="s">
        <v>404</v>
      </c>
      <c r="I235" s="121" t="s">
        <v>404</v>
      </c>
    </row>
    <row r="236" spans="1:9" s="53" customFormat="1" x14ac:dyDescent="0.3">
      <c r="A236" s="53" t="s">
        <v>4590</v>
      </c>
      <c r="B236" s="43" t="s">
        <v>168</v>
      </c>
      <c r="C236" s="462" t="s">
        <v>143</v>
      </c>
      <c r="D236" s="462" t="s">
        <v>4591</v>
      </c>
      <c r="E236" s="462" t="s">
        <v>4592</v>
      </c>
      <c r="F236" s="293">
        <v>730</v>
      </c>
      <c r="G236" s="121" t="s">
        <v>5723</v>
      </c>
      <c r="H236" s="121" t="s">
        <v>404</v>
      </c>
      <c r="I236" s="121" t="s">
        <v>404</v>
      </c>
    </row>
    <row r="237" spans="1:9" s="53" customFormat="1" x14ac:dyDescent="0.3">
      <c r="A237" s="53" t="s">
        <v>4587</v>
      </c>
      <c r="B237" s="43" t="s">
        <v>168</v>
      </c>
      <c r="C237" s="462" t="s">
        <v>143</v>
      </c>
      <c r="D237" s="462" t="s">
        <v>4588</v>
      </c>
      <c r="E237" s="462" t="s">
        <v>4589</v>
      </c>
      <c r="F237" s="293">
        <v>1665</v>
      </c>
      <c r="G237" s="121" t="s">
        <v>5723</v>
      </c>
      <c r="H237" s="121" t="s">
        <v>404</v>
      </c>
      <c r="I237" s="121" t="s">
        <v>404</v>
      </c>
    </row>
    <row r="238" spans="1:9" s="53" customFormat="1" x14ac:dyDescent="0.3">
      <c r="A238" s="53" t="s">
        <v>2479</v>
      </c>
      <c r="B238" s="43" t="s">
        <v>168</v>
      </c>
      <c r="C238" s="462" t="s">
        <v>143</v>
      </c>
      <c r="D238" s="462" t="s">
        <v>2480</v>
      </c>
      <c r="E238" s="461" t="s">
        <v>2481</v>
      </c>
      <c r="F238" s="293">
        <v>505</v>
      </c>
      <c r="G238" s="121" t="s">
        <v>5723</v>
      </c>
      <c r="H238" s="121" t="s">
        <v>404</v>
      </c>
      <c r="I238" s="121" t="s">
        <v>404</v>
      </c>
    </row>
    <row r="239" spans="1:9" s="53" customFormat="1" x14ac:dyDescent="0.3">
      <c r="A239" s="53" t="s">
        <v>4783</v>
      </c>
      <c r="B239" s="462" t="s">
        <v>168</v>
      </c>
      <c r="C239" s="462" t="s">
        <v>143</v>
      </c>
      <c r="D239" s="462" t="s">
        <v>4784</v>
      </c>
      <c r="E239" s="461" t="s">
        <v>4785</v>
      </c>
      <c r="F239" s="293">
        <v>1905</v>
      </c>
      <c r="G239" s="53" t="s">
        <v>5723</v>
      </c>
      <c r="H239" s="121" t="s">
        <v>404</v>
      </c>
      <c r="I239" s="121" t="s">
        <v>404</v>
      </c>
    </row>
    <row r="240" spans="1:9" s="53" customFormat="1" x14ac:dyDescent="0.3">
      <c r="A240" s="53" t="s">
        <v>4741</v>
      </c>
      <c r="B240" s="462" t="s">
        <v>168</v>
      </c>
      <c r="C240" s="461" t="s">
        <v>143</v>
      </c>
      <c r="D240" s="461" t="s">
        <v>4742</v>
      </c>
      <c r="E240" s="461" t="s">
        <v>4743</v>
      </c>
      <c r="F240" s="293">
        <v>2700</v>
      </c>
      <c r="G240" s="53" t="s">
        <v>5723</v>
      </c>
      <c r="H240" s="121" t="s">
        <v>404</v>
      </c>
      <c r="I240" s="121" t="s">
        <v>404</v>
      </c>
    </row>
    <row r="241" spans="1:9" s="53" customFormat="1" x14ac:dyDescent="0.3">
      <c r="A241" s="53" t="s">
        <v>2081</v>
      </c>
      <c r="B241" s="462" t="s">
        <v>168</v>
      </c>
      <c r="C241" s="461" t="s">
        <v>148</v>
      </c>
      <c r="D241" s="188">
        <v>654522030917</v>
      </c>
      <c r="E241" s="428" t="s">
        <v>2082</v>
      </c>
      <c r="F241" s="294">
        <v>1600</v>
      </c>
      <c r="G241" s="53" t="s">
        <v>5743</v>
      </c>
      <c r="H241" s="121" t="s">
        <v>5744</v>
      </c>
      <c r="I241" s="121">
        <v>10</v>
      </c>
    </row>
    <row r="242" spans="1:9" s="53" customFormat="1" x14ac:dyDescent="0.3">
      <c r="A242" s="53" t="s">
        <v>2079</v>
      </c>
      <c r="B242" s="462" t="s">
        <v>168</v>
      </c>
      <c r="C242" s="461" t="s">
        <v>148</v>
      </c>
      <c r="D242" s="188">
        <v>654522030931</v>
      </c>
      <c r="E242" s="428" t="s">
        <v>2080</v>
      </c>
      <c r="F242" s="294">
        <v>2025</v>
      </c>
      <c r="G242" s="53" t="s">
        <v>5743</v>
      </c>
      <c r="H242" s="121" t="s">
        <v>5744</v>
      </c>
      <c r="I242" s="121">
        <v>10</v>
      </c>
    </row>
    <row r="243" spans="1:9" s="53" customFormat="1" x14ac:dyDescent="0.3">
      <c r="A243" s="53" t="s">
        <v>2083</v>
      </c>
      <c r="B243" s="462" t="s">
        <v>646</v>
      </c>
      <c r="C243" s="428" t="s">
        <v>149</v>
      </c>
      <c r="D243" s="188">
        <v>654522031020</v>
      </c>
      <c r="E243" s="428" t="s">
        <v>2084</v>
      </c>
      <c r="F243" s="294">
        <v>800</v>
      </c>
      <c r="G243" s="53" t="s">
        <v>5743</v>
      </c>
      <c r="H243" s="121" t="s">
        <v>5744</v>
      </c>
      <c r="I243" s="121">
        <v>10</v>
      </c>
    </row>
    <row r="244" spans="1:9" s="53" customFormat="1" x14ac:dyDescent="0.3">
      <c r="A244" s="53" t="s">
        <v>2073</v>
      </c>
      <c r="B244" s="462" t="s">
        <v>168</v>
      </c>
      <c r="C244" s="428" t="s">
        <v>148</v>
      </c>
      <c r="D244" s="188">
        <v>654522030887</v>
      </c>
      <c r="E244" s="428" t="s">
        <v>2074</v>
      </c>
      <c r="F244" s="294">
        <v>2160</v>
      </c>
      <c r="G244" s="53" t="s">
        <v>5743</v>
      </c>
      <c r="H244" s="121" t="s">
        <v>5744</v>
      </c>
      <c r="I244" s="121">
        <v>10</v>
      </c>
    </row>
    <row r="245" spans="1:9" s="53" customFormat="1" x14ac:dyDescent="0.3">
      <c r="A245" s="53" t="s">
        <v>2071</v>
      </c>
      <c r="B245" s="462" t="s">
        <v>168</v>
      </c>
      <c r="C245" s="428" t="s">
        <v>148</v>
      </c>
      <c r="D245" s="188">
        <v>654522030900</v>
      </c>
      <c r="E245" s="428" t="s">
        <v>2072</v>
      </c>
      <c r="F245" s="294">
        <v>3460</v>
      </c>
      <c r="G245" s="53" t="s">
        <v>5743</v>
      </c>
      <c r="H245" s="121" t="s">
        <v>5744</v>
      </c>
      <c r="I245" s="121">
        <v>10</v>
      </c>
    </row>
    <row r="246" spans="1:9" s="53" customFormat="1" x14ac:dyDescent="0.3">
      <c r="A246" s="53" t="s">
        <v>2077</v>
      </c>
      <c r="B246" s="462" t="s">
        <v>168</v>
      </c>
      <c r="C246" s="428" t="s">
        <v>148</v>
      </c>
      <c r="D246" s="188">
        <v>654522030962</v>
      </c>
      <c r="E246" s="99" t="s">
        <v>2078</v>
      </c>
      <c r="F246" s="294">
        <v>1680</v>
      </c>
      <c r="G246" s="53" t="s">
        <v>5743</v>
      </c>
      <c r="H246" s="121" t="s">
        <v>5744</v>
      </c>
      <c r="I246" s="121">
        <v>10</v>
      </c>
    </row>
    <row r="247" spans="1:9" s="53" customFormat="1" x14ac:dyDescent="0.3">
      <c r="A247" s="53" t="s">
        <v>2075</v>
      </c>
      <c r="B247" s="462" t="s">
        <v>168</v>
      </c>
      <c r="C247" s="428" t="s">
        <v>148</v>
      </c>
      <c r="D247" s="188">
        <v>654522030979</v>
      </c>
      <c r="E247" s="99" t="s">
        <v>2076</v>
      </c>
      <c r="F247" s="294">
        <v>2980</v>
      </c>
      <c r="G247" s="53" t="s">
        <v>5743</v>
      </c>
      <c r="H247" s="121" t="s">
        <v>5744</v>
      </c>
      <c r="I247" s="121">
        <v>10</v>
      </c>
    </row>
    <row r="248" spans="1:9" s="53" customFormat="1" x14ac:dyDescent="0.3">
      <c r="A248" s="53" t="s">
        <v>2109</v>
      </c>
      <c r="B248" s="462" t="s">
        <v>168</v>
      </c>
      <c r="C248" s="99" t="s">
        <v>2086</v>
      </c>
      <c r="D248" s="188">
        <v>654522031075</v>
      </c>
      <c r="E248" s="99" t="s">
        <v>2110</v>
      </c>
      <c r="F248" s="294">
        <v>480</v>
      </c>
      <c r="G248" s="53" t="s">
        <v>5723</v>
      </c>
      <c r="H248" s="121" t="s">
        <v>404</v>
      </c>
      <c r="I248" s="121" t="s">
        <v>404</v>
      </c>
    </row>
    <row r="249" spans="1:9" s="53" customFormat="1" x14ac:dyDescent="0.3">
      <c r="A249" s="53" t="s">
        <v>2113</v>
      </c>
      <c r="B249" s="462" t="s">
        <v>168</v>
      </c>
      <c r="C249" s="99" t="s">
        <v>2086</v>
      </c>
      <c r="D249" s="188">
        <v>654522031082</v>
      </c>
      <c r="E249" s="99" t="s">
        <v>2114</v>
      </c>
      <c r="F249" s="294">
        <v>480</v>
      </c>
      <c r="G249" s="53" t="s">
        <v>5723</v>
      </c>
      <c r="H249" s="121" t="s">
        <v>404</v>
      </c>
      <c r="I249" s="121" t="s">
        <v>404</v>
      </c>
    </row>
    <row r="250" spans="1:9" s="53" customFormat="1" x14ac:dyDescent="0.3">
      <c r="A250" s="53" t="s">
        <v>2111</v>
      </c>
      <c r="B250" s="462" t="s">
        <v>168</v>
      </c>
      <c r="C250" s="99" t="s">
        <v>2086</v>
      </c>
      <c r="D250" s="188">
        <v>654522031099</v>
      </c>
      <c r="E250" s="99" t="s">
        <v>2112</v>
      </c>
      <c r="F250" s="294">
        <v>480</v>
      </c>
      <c r="G250" s="53" t="s">
        <v>5723</v>
      </c>
      <c r="H250" s="121" t="s">
        <v>404</v>
      </c>
      <c r="I250" s="121" t="s">
        <v>404</v>
      </c>
    </row>
    <row r="251" spans="1:9" s="53" customFormat="1" x14ac:dyDescent="0.3">
      <c r="A251" s="53" t="s">
        <v>2115</v>
      </c>
      <c r="B251" s="462" t="s">
        <v>168</v>
      </c>
      <c r="C251" s="99" t="s">
        <v>2086</v>
      </c>
      <c r="D251" s="188">
        <v>654522031105</v>
      </c>
      <c r="E251" s="99" t="s">
        <v>2116</v>
      </c>
      <c r="F251" s="294">
        <v>480</v>
      </c>
      <c r="G251" s="53" t="s">
        <v>5723</v>
      </c>
      <c r="H251" s="121" t="s">
        <v>404</v>
      </c>
      <c r="I251" s="121" t="s">
        <v>404</v>
      </c>
    </row>
    <row r="252" spans="1:9" s="53" customFormat="1" x14ac:dyDescent="0.3">
      <c r="A252" s="53" t="s">
        <v>2117</v>
      </c>
      <c r="B252" s="462" t="s">
        <v>168</v>
      </c>
      <c r="C252" s="99" t="s">
        <v>2086</v>
      </c>
      <c r="D252" s="188">
        <v>654522031112</v>
      </c>
      <c r="E252" s="99" t="s">
        <v>2118</v>
      </c>
      <c r="F252" s="294">
        <v>480</v>
      </c>
      <c r="G252" s="53" t="s">
        <v>5723</v>
      </c>
      <c r="H252" s="121" t="s">
        <v>404</v>
      </c>
      <c r="I252" s="121" t="s">
        <v>404</v>
      </c>
    </row>
    <row r="253" spans="1:9" s="53" customFormat="1" x14ac:dyDescent="0.3">
      <c r="A253" s="53" t="s">
        <v>2119</v>
      </c>
      <c r="B253" s="462" t="s">
        <v>168</v>
      </c>
      <c r="C253" s="99" t="s">
        <v>2086</v>
      </c>
      <c r="D253" s="188">
        <v>654522031129</v>
      </c>
      <c r="E253" s="99" t="s">
        <v>2120</v>
      </c>
      <c r="F253" s="294">
        <v>480</v>
      </c>
      <c r="G253" s="53" t="s">
        <v>5723</v>
      </c>
      <c r="H253" s="121" t="s">
        <v>404</v>
      </c>
      <c r="I253" s="121" t="s">
        <v>404</v>
      </c>
    </row>
    <row r="254" spans="1:9" s="53" customFormat="1" x14ac:dyDescent="0.3">
      <c r="A254" s="53" t="s">
        <v>2107</v>
      </c>
      <c r="B254" s="462" t="s">
        <v>168</v>
      </c>
      <c r="C254" s="99" t="s">
        <v>2086</v>
      </c>
      <c r="D254" s="188">
        <v>654522031136</v>
      </c>
      <c r="E254" s="99" t="s">
        <v>2108</v>
      </c>
      <c r="F254" s="294">
        <v>230</v>
      </c>
      <c r="G254" s="53" t="s">
        <v>5723</v>
      </c>
      <c r="H254" s="121" t="s">
        <v>404</v>
      </c>
      <c r="I254" s="121" t="s">
        <v>404</v>
      </c>
    </row>
    <row r="255" spans="1:9" s="53" customFormat="1" x14ac:dyDescent="0.3">
      <c r="A255" s="53" t="s">
        <v>2105</v>
      </c>
      <c r="B255" s="462" t="s">
        <v>168</v>
      </c>
      <c r="C255" s="99" t="s">
        <v>2086</v>
      </c>
      <c r="D255" s="188">
        <v>654522031143</v>
      </c>
      <c r="E255" s="99" t="s">
        <v>2106</v>
      </c>
      <c r="F255" s="294">
        <v>480</v>
      </c>
      <c r="G255" s="53" t="s">
        <v>5723</v>
      </c>
      <c r="H255" s="121" t="s">
        <v>404</v>
      </c>
      <c r="I255" s="121" t="s">
        <v>404</v>
      </c>
    </row>
    <row r="256" spans="1:9" x14ac:dyDescent="0.3">
      <c r="A256" s="53" t="s">
        <v>2103</v>
      </c>
      <c r="B256" s="462" t="s">
        <v>168</v>
      </c>
      <c r="C256" s="99" t="s">
        <v>2086</v>
      </c>
      <c r="D256" s="188">
        <v>654522031150</v>
      </c>
      <c r="E256" s="99" t="s">
        <v>2104</v>
      </c>
      <c r="F256" s="294">
        <v>1150</v>
      </c>
      <c r="G256" s="53" t="s">
        <v>5723</v>
      </c>
      <c r="H256" s="121" t="s">
        <v>404</v>
      </c>
      <c r="I256" s="121" t="s">
        <v>404</v>
      </c>
    </row>
    <row r="257" spans="1:9" x14ac:dyDescent="0.3">
      <c r="A257" s="53" t="s">
        <v>2121</v>
      </c>
      <c r="B257" s="462" t="s">
        <v>168</v>
      </c>
      <c r="C257" s="99" t="s">
        <v>2086</v>
      </c>
      <c r="D257" s="188">
        <v>654522031167</v>
      </c>
      <c r="E257" s="99" t="s">
        <v>2122</v>
      </c>
      <c r="F257" s="294">
        <v>480</v>
      </c>
      <c r="G257" s="53" t="s">
        <v>5723</v>
      </c>
      <c r="H257" s="121" t="s">
        <v>404</v>
      </c>
      <c r="I257" s="121" t="s">
        <v>404</v>
      </c>
    </row>
    <row r="258" spans="1:9" x14ac:dyDescent="0.3">
      <c r="A258" s="53" t="s">
        <v>2100</v>
      </c>
      <c r="B258" s="462" t="s">
        <v>168</v>
      </c>
      <c r="C258" s="99" t="s">
        <v>2086</v>
      </c>
      <c r="D258" s="188">
        <v>654522031037</v>
      </c>
      <c r="E258" s="99" t="s">
        <v>2101</v>
      </c>
      <c r="F258" s="294">
        <v>305</v>
      </c>
      <c r="G258" s="53" t="s">
        <v>5723</v>
      </c>
      <c r="H258" s="121" t="s">
        <v>404</v>
      </c>
      <c r="I258" s="121" t="s">
        <v>404</v>
      </c>
    </row>
    <row r="259" spans="1:9" x14ac:dyDescent="0.3">
      <c r="A259" s="53" t="s">
        <v>2098</v>
      </c>
      <c r="B259" s="462" t="s">
        <v>168</v>
      </c>
      <c r="C259" s="99" t="s">
        <v>2086</v>
      </c>
      <c r="D259" s="188">
        <v>654522031044</v>
      </c>
      <c r="E259" s="99" t="s">
        <v>2099</v>
      </c>
      <c r="F259" s="294">
        <v>730</v>
      </c>
      <c r="G259" s="53" t="s">
        <v>5723</v>
      </c>
      <c r="H259" s="121" t="s">
        <v>404</v>
      </c>
      <c r="I259" s="121" t="s">
        <v>404</v>
      </c>
    </row>
    <row r="260" spans="1:9" x14ac:dyDescent="0.3">
      <c r="A260" s="53" t="s">
        <v>2096</v>
      </c>
      <c r="B260" s="462" t="s">
        <v>168</v>
      </c>
      <c r="C260" s="99" t="s">
        <v>2086</v>
      </c>
      <c r="D260" s="188">
        <v>654522031051</v>
      </c>
      <c r="E260" s="99" t="s">
        <v>2097</v>
      </c>
      <c r="F260" s="294">
        <v>450</v>
      </c>
      <c r="G260" s="53" t="s">
        <v>5723</v>
      </c>
      <c r="H260" s="121" t="s">
        <v>404</v>
      </c>
      <c r="I260" s="121" t="s">
        <v>404</v>
      </c>
    </row>
    <row r="261" spans="1:9" x14ac:dyDescent="0.3">
      <c r="A261" s="53" t="s">
        <v>2094</v>
      </c>
      <c r="B261" s="462" t="s">
        <v>168</v>
      </c>
      <c r="C261" s="99" t="s">
        <v>2086</v>
      </c>
      <c r="D261" s="188">
        <v>654522031068</v>
      </c>
      <c r="E261" s="99" t="s">
        <v>2095</v>
      </c>
      <c r="F261" s="294">
        <v>1075</v>
      </c>
      <c r="G261" s="53" t="s">
        <v>5723</v>
      </c>
      <c r="H261" s="121" t="s">
        <v>404</v>
      </c>
      <c r="I261" s="121" t="s">
        <v>404</v>
      </c>
    </row>
    <row r="262" spans="1:9" x14ac:dyDescent="0.3">
      <c r="A262" s="53" t="s">
        <v>2092</v>
      </c>
      <c r="B262" s="462" t="s">
        <v>168</v>
      </c>
      <c r="C262" s="99" t="s">
        <v>2086</v>
      </c>
      <c r="D262" s="188">
        <v>654522031211</v>
      </c>
      <c r="E262" s="99" t="s">
        <v>2093</v>
      </c>
      <c r="F262" s="294">
        <v>930</v>
      </c>
      <c r="G262" s="53" t="s">
        <v>5723</v>
      </c>
      <c r="H262" s="121" t="s">
        <v>404</v>
      </c>
      <c r="I262" s="121" t="s">
        <v>404</v>
      </c>
    </row>
    <row r="263" spans="1:9" x14ac:dyDescent="0.3">
      <c r="A263" s="53" t="s">
        <v>2090</v>
      </c>
      <c r="B263" s="462" t="s">
        <v>168</v>
      </c>
      <c r="C263" s="99" t="s">
        <v>2086</v>
      </c>
      <c r="D263" s="188">
        <v>654522031228</v>
      </c>
      <c r="E263" s="99" t="s">
        <v>2091</v>
      </c>
      <c r="F263" s="294">
        <v>2225</v>
      </c>
      <c r="G263" s="53" t="s">
        <v>5723</v>
      </c>
      <c r="H263" s="121" t="s">
        <v>404</v>
      </c>
      <c r="I263" s="121" t="s">
        <v>404</v>
      </c>
    </row>
    <row r="264" spans="1:9" x14ac:dyDescent="0.3">
      <c r="A264" s="53" t="s">
        <v>2088</v>
      </c>
      <c r="B264" s="462" t="s">
        <v>168</v>
      </c>
      <c r="C264" s="99" t="s">
        <v>2086</v>
      </c>
      <c r="D264" s="188">
        <v>654522031174</v>
      </c>
      <c r="E264" s="99" t="s">
        <v>2089</v>
      </c>
      <c r="F264" s="294">
        <v>1970</v>
      </c>
      <c r="G264" s="53" t="s">
        <v>5723</v>
      </c>
      <c r="H264" s="121" t="s">
        <v>404</v>
      </c>
      <c r="I264" s="121" t="s">
        <v>404</v>
      </c>
    </row>
    <row r="265" spans="1:9" x14ac:dyDescent="0.3">
      <c r="A265" s="53" t="s">
        <v>2085</v>
      </c>
      <c r="B265" s="462" t="s">
        <v>168</v>
      </c>
      <c r="C265" s="99" t="s">
        <v>2086</v>
      </c>
      <c r="D265" s="188">
        <v>654522031181</v>
      </c>
      <c r="E265" s="99" t="s">
        <v>2087</v>
      </c>
      <c r="F265" s="294">
        <v>4725</v>
      </c>
      <c r="G265" s="53" t="s">
        <v>5723</v>
      </c>
      <c r="H265" s="121" t="s">
        <v>404</v>
      </c>
      <c r="I265" s="121" t="s">
        <v>404</v>
      </c>
    </row>
    <row r="266" spans="1:9" x14ac:dyDescent="0.3">
      <c r="A266" s="53" t="s">
        <v>2065</v>
      </c>
      <c r="B266" s="462" t="s">
        <v>168</v>
      </c>
      <c r="C266" s="99" t="s">
        <v>148</v>
      </c>
      <c r="D266" s="188">
        <v>654522030856</v>
      </c>
      <c r="E266" s="99" t="s">
        <v>2066</v>
      </c>
      <c r="F266" s="294">
        <v>3360</v>
      </c>
      <c r="G266" s="53" t="s">
        <v>5743</v>
      </c>
      <c r="H266" s="121" t="s">
        <v>5744</v>
      </c>
      <c r="I266" s="121">
        <v>10</v>
      </c>
    </row>
    <row r="267" spans="1:9" x14ac:dyDescent="0.3">
      <c r="A267" s="53" t="s">
        <v>2063</v>
      </c>
      <c r="B267" s="462" t="s">
        <v>168</v>
      </c>
      <c r="C267" s="99" t="s">
        <v>148</v>
      </c>
      <c r="D267" s="188">
        <v>654522030870</v>
      </c>
      <c r="E267" s="99" t="s">
        <v>2064</v>
      </c>
      <c r="F267" s="294">
        <v>6090</v>
      </c>
      <c r="G267" s="53" t="s">
        <v>5743</v>
      </c>
      <c r="H267" s="121" t="s">
        <v>5744</v>
      </c>
      <c r="I267" s="121">
        <v>10</v>
      </c>
    </row>
    <row r="268" spans="1:9" x14ac:dyDescent="0.3">
      <c r="A268" s="53" t="s">
        <v>2069</v>
      </c>
      <c r="B268" s="462" t="s">
        <v>168</v>
      </c>
      <c r="C268" s="99" t="s">
        <v>148</v>
      </c>
      <c r="D268" s="188">
        <v>654522030948</v>
      </c>
      <c r="E268" s="99" t="s">
        <v>2070</v>
      </c>
      <c r="F268" s="294">
        <v>2820</v>
      </c>
      <c r="G268" s="53" t="s">
        <v>5743</v>
      </c>
      <c r="H268" s="121" t="s">
        <v>5744</v>
      </c>
      <c r="I268" s="121">
        <v>10</v>
      </c>
    </row>
    <row r="269" spans="1:9" x14ac:dyDescent="0.3">
      <c r="A269" s="53" t="s">
        <v>2067</v>
      </c>
      <c r="B269" s="462" t="s">
        <v>168</v>
      </c>
      <c r="C269" s="99" t="s">
        <v>148</v>
      </c>
      <c r="D269" s="188">
        <v>654522030955</v>
      </c>
      <c r="E269" s="99" t="s">
        <v>2068</v>
      </c>
      <c r="F269" s="294">
        <v>5575</v>
      </c>
      <c r="G269" s="53" t="s">
        <v>5743</v>
      </c>
      <c r="H269" s="121" t="s">
        <v>5744</v>
      </c>
      <c r="I269" s="121">
        <v>10</v>
      </c>
    </row>
    <row r="270" spans="1:9" x14ac:dyDescent="0.3">
      <c r="A270" s="53" t="s">
        <v>2549</v>
      </c>
      <c r="B270" s="462" t="s">
        <v>168</v>
      </c>
      <c r="C270" s="99" t="s">
        <v>2086</v>
      </c>
      <c r="D270" s="188">
        <v>654522031198</v>
      </c>
      <c r="E270" s="99" t="s">
        <v>2551</v>
      </c>
      <c r="F270" s="294">
        <v>240</v>
      </c>
      <c r="G270" s="53" t="s">
        <v>5723</v>
      </c>
      <c r="H270" s="121" t="s">
        <v>404</v>
      </c>
      <c r="I270" s="121" t="s">
        <v>404</v>
      </c>
    </row>
    <row r="271" spans="1:9" x14ac:dyDescent="0.3">
      <c r="A271" s="53" t="s">
        <v>2552</v>
      </c>
      <c r="B271" s="462" t="s">
        <v>168</v>
      </c>
      <c r="C271" s="99" t="s">
        <v>2086</v>
      </c>
      <c r="D271" s="188">
        <v>654522031204</v>
      </c>
      <c r="E271" s="99" t="s">
        <v>2554</v>
      </c>
      <c r="F271" s="294">
        <v>570</v>
      </c>
      <c r="G271" s="53" t="s">
        <v>5723</v>
      </c>
      <c r="H271" s="121" t="s">
        <v>404</v>
      </c>
      <c r="I271" s="121" t="s">
        <v>404</v>
      </c>
    </row>
    <row r="272" spans="1:9" x14ac:dyDescent="0.3">
      <c r="A272" s="53" t="s">
        <v>6252</v>
      </c>
      <c r="B272" s="462" t="s">
        <v>168</v>
      </c>
      <c r="C272" s="99" t="s">
        <v>148</v>
      </c>
      <c r="D272" s="192">
        <v>654522618160</v>
      </c>
      <c r="E272" s="99" t="s">
        <v>6253</v>
      </c>
      <c r="F272" s="222">
        <v>68</v>
      </c>
      <c r="G272" s="53" t="s">
        <v>5723</v>
      </c>
      <c r="H272" s="121" t="s">
        <v>404</v>
      </c>
      <c r="I272" s="121" t="s">
        <v>404</v>
      </c>
    </row>
    <row r="273" spans="1:9" x14ac:dyDescent="0.3">
      <c r="A273" s="53" t="s">
        <v>6254</v>
      </c>
      <c r="B273" s="462" t="s">
        <v>168</v>
      </c>
      <c r="C273" s="99" t="s">
        <v>148</v>
      </c>
      <c r="D273" s="192">
        <v>654522348098</v>
      </c>
      <c r="E273" s="99" t="s">
        <v>6255</v>
      </c>
      <c r="F273" s="222">
        <v>79</v>
      </c>
      <c r="G273" s="53" t="s">
        <v>5723</v>
      </c>
      <c r="H273" s="121" t="s">
        <v>404</v>
      </c>
      <c r="I273" s="121" t="s">
        <v>404</v>
      </c>
    </row>
    <row r="274" spans="1:9" x14ac:dyDescent="0.3">
      <c r="A274" s="53" t="s">
        <v>6248</v>
      </c>
      <c r="B274" s="462" t="s">
        <v>168</v>
      </c>
      <c r="C274" s="99" t="s">
        <v>148</v>
      </c>
      <c r="D274" s="192">
        <v>654522508782</v>
      </c>
      <c r="E274" s="99" t="s">
        <v>6249</v>
      </c>
      <c r="F274" s="222">
        <v>115</v>
      </c>
      <c r="G274" s="53" t="s">
        <v>5723</v>
      </c>
      <c r="H274" s="121" t="s">
        <v>404</v>
      </c>
      <c r="I274" s="121" t="s">
        <v>404</v>
      </c>
    </row>
    <row r="275" spans="1:9" x14ac:dyDescent="0.3">
      <c r="A275" s="53" t="s">
        <v>6250</v>
      </c>
      <c r="B275" s="462" t="s">
        <v>168</v>
      </c>
      <c r="C275" s="99" t="s">
        <v>148</v>
      </c>
      <c r="D275" s="192">
        <v>654522742704</v>
      </c>
      <c r="E275" s="99" t="s">
        <v>6251</v>
      </c>
      <c r="F275" s="222">
        <v>135</v>
      </c>
      <c r="G275" s="53" t="s">
        <v>5723</v>
      </c>
      <c r="H275" s="121" t="s">
        <v>404</v>
      </c>
      <c r="I275" s="121" t="s">
        <v>404</v>
      </c>
    </row>
    <row r="276" spans="1:9" x14ac:dyDescent="0.3">
      <c r="A276" s="53" t="s">
        <v>6244</v>
      </c>
      <c r="B276" s="462" t="s">
        <v>168</v>
      </c>
      <c r="C276" s="99" t="s">
        <v>148</v>
      </c>
      <c r="D276" s="192">
        <v>654522698094</v>
      </c>
      <c r="E276" s="99" t="s">
        <v>6245</v>
      </c>
      <c r="F276" s="222">
        <v>202.99999999999997</v>
      </c>
      <c r="G276" s="53" t="s">
        <v>5723</v>
      </c>
      <c r="H276" s="121" t="s">
        <v>404</v>
      </c>
      <c r="I276" s="121" t="s">
        <v>404</v>
      </c>
    </row>
    <row r="277" spans="1:9" x14ac:dyDescent="0.3">
      <c r="A277" s="53" t="s">
        <v>6246</v>
      </c>
      <c r="B277" s="462" t="s">
        <v>168</v>
      </c>
      <c r="C277" s="99" t="s">
        <v>148</v>
      </c>
      <c r="D277" s="192">
        <v>654522547699</v>
      </c>
      <c r="E277" s="99" t="s">
        <v>6247</v>
      </c>
      <c r="F277" s="222">
        <v>237</v>
      </c>
      <c r="G277" s="53" t="s">
        <v>5723</v>
      </c>
      <c r="H277" s="121" t="s">
        <v>404</v>
      </c>
      <c r="I277" s="121" t="s">
        <v>404</v>
      </c>
    </row>
    <row r="278" spans="1:9" x14ac:dyDescent="0.3">
      <c r="A278" s="53" t="s">
        <v>3476</v>
      </c>
      <c r="B278" s="43" t="s">
        <v>168</v>
      </c>
      <c r="C278" s="99" t="s">
        <v>148</v>
      </c>
      <c r="D278" s="188">
        <v>654522031013</v>
      </c>
      <c r="E278" s="99" t="s">
        <v>3477</v>
      </c>
      <c r="F278" s="294">
        <v>640</v>
      </c>
      <c r="G278" s="53" t="s">
        <v>5743</v>
      </c>
      <c r="H278" s="121" t="s">
        <v>5744</v>
      </c>
      <c r="I278" s="121">
        <v>10</v>
      </c>
    </row>
    <row r="279" spans="1:9" x14ac:dyDescent="0.3">
      <c r="A279" s="53" t="s">
        <v>4696</v>
      </c>
      <c r="B279" s="462" t="s">
        <v>168</v>
      </c>
      <c r="C279" s="99" t="s">
        <v>143</v>
      </c>
      <c r="D279" s="427" t="s">
        <v>4697</v>
      </c>
      <c r="E279" s="99" t="s">
        <v>4698</v>
      </c>
      <c r="F279" s="293">
        <v>4405</v>
      </c>
      <c r="G279" s="53" t="s">
        <v>5723</v>
      </c>
      <c r="H279" s="121" t="s">
        <v>404</v>
      </c>
      <c r="I279" s="121" t="s">
        <v>404</v>
      </c>
    </row>
    <row r="280" spans="1:9" x14ac:dyDescent="0.3">
      <c r="A280" s="53" t="s">
        <v>4630</v>
      </c>
      <c r="B280" s="462" t="s">
        <v>168</v>
      </c>
      <c r="C280" s="99" t="s">
        <v>143</v>
      </c>
      <c r="D280" s="427" t="s">
        <v>4631</v>
      </c>
      <c r="E280" s="99" t="s">
        <v>4632</v>
      </c>
      <c r="F280" s="293">
        <v>7840</v>
      </c>
      <c r="G280" s="53" t="s">
        <v>5723</v>
      </c>
      <c r="H280" s="121" t="s">
        <v>404</v>
      </c>
      <c r="I280" s="121" t="s">
        <v>404</v>
      </c>
    </row>
    <row r="281" spans="1:9" x14ac:dyDescent="0.3">
      <c r="A281" s="61" t="s">
        <v>500</v>
      </c>
      <c r="B281" s="462" t="s">
        <v>168</v>
      </c>
      <c r="C281" s="99" t="s">
        <v>148</v>
      </c>
      <c r="D281" s="427" t="s">
        <v>501</v>
      </c>
      <c r="E281" s="99" t="s">
        <v>502</v>
      </c>
      <c r="F281" s="293">
        <v>11110</v>
      </c>
      <c r="G281" s="53" t="s">
        <v>5743</v>
      </c>
      <c r="H281" s="121" t="s">
        <v>5745</v>
      </c>
      <c r="I281" s="121">
        <v>37.5</v>
      </c>
    </row>
    <row r="282" spans="1:9" x14ac:dyDescent="0.3">
      <c r="A282" s="61" t="s">
        <v>497</v>
      </c>
      <c r="B282" s="462" t="s">
        <v>168</v>
      </c>
      <c r="C282" s="99" t="s">
        <v>148</v>
      </c>
      <c r="D282" s="427" t="s">
        <v>498</v>
      </c>
      <c r="E282" s="99" t="s">
        <v>499</v>
      </c>
      <c r="F282" s="293">
        <v>14065</v>
      </c>
      <c r="G282" s="53" t="s">
        <v>5743</v>
      </c>
      <c r="H282" s="121" t="s">
        <v>5745</v>
      </c>
      <c r="I282" s="121">
        <v>37.5</v>
      </c>
    </row>
    <row r="283" spans="1:9" x14ac:dyDescent="0.3">
      <c r="A283" s="61" t="s">
        <v>527</v>
      </c>
      <c r="B283" s="462" t="s">
        <v>168</v>
      </c>
      <c r="C283" s="99" t="s">
        <v>149</v>
      </c>
      <c r="D283" s="427" t="s">
        <v>528</v>
      </c>
      <c r="E283" s="99" t="s">
        <v>529</v>
      </c>
      <c r="F283" s="293">
        <v>5555</v>
      </c>
      <c r="G283" s="53" t="s">
        <v>5743</v>
      </c>
      <c r="H283" s="121" t="s">
        <v>5745</v>
      </c>
      <c r="I283" s="121">
        <v>37.5</v>
      </c>
    </row>
    <row r="284" spans="1:9" x14ac:dyDescent="0.3">
      <c r="A284" s="53" t="s">
        <v>494</v>
      </c>
      <c r="B284" s="462" t="s">
        <v>168</v>
      </c>
      <c r="C284" s="99" t="s">
        <v>148</v>
      </c>
      <c r="D284" s="427" t="s">
        <v>495</v>
      </c>
      <c r="E284" s="99" t="s">
        <v>496</v>
      </c>
      <c r="F284" s="293">
        <v>15000</v>
      </c>
      <c r="G284" s="53" t="s">
        <v>5743</v>
      </c>
      <c r="H284" s="121" t="s">
        <v>5745</v>
      </c>
      <c r="I284" s="121">
        <v>37.5</v>
      </c>
    </row>
    <row r="285" spans="1:9" x14ac:dyDescent="0.3">
      <c r="A285" s="53" t="s">
        <v>491</v>
      </c>
      <c r="B285" s="462" t="s">
        <v>168</v>
      </c>
      <c r="C285" s="99" t="s">
        <v>148</v>
      </c>
      <c r="D285" s="427" t="s">
        <v>492</v>
      </c>
      <c r="E285" s="99" t="s">
        <v>493</v>
      </c>
      <c r="F285" s="293">
        <v>24020</v>
      </c>
      <c r="G285" s="53" t="s">
        <v>5743</v>
      </c>
      <c r="H285" s="121" t="s">
        <v>5745</v>
      </c>
      <c r="I285" s="121">
        <v>37.5</v>
      </c>
    </row>
    <row r="286" spans="1:9" x14ac:dyDescent="0.3">
      <c r="A286" s="53" t="s">
        <v>512</v>
      </c>
      <c r="B286" s="462" t="s">
        <v>168</v>
      </c>
      <c r="C286" s="99" t="s">
        <v>148</v>
      </c>
      <c r="D286" s="427" t="s">
        <v>513</v>
      </c>
      <c r="E286" s="99" t="s">
        <v>514</v>
      </c>
      <c r="F286" s="293">
        <v>11665</v>
      </c>
      <c r="G286" s="53" t="s">
        <v>5743</v>
      </c>
      <c r="H286" s="121" t="s">
        <v>5745</v>
      </c>
      <c r="I286" s="121">
        <v>37.5</v>
      </c>
    </row>
    <row r="287" spans="1:9" x14ac:dyDescent="0.3">
      <c r="A287" s="53" t="s">
        <v>509</v>
      </c>
      <c r="B287" s="462" t="s">
        <v>168</v>
      </c>
      <c r="C287" s="99" t="s">
        <v>148</v>
      </c>
      <c r="D287" s="427" t="s">
        <v>510</v>
      </c>
      <c r="E287" s="99" t="s">
        <v>511</v>
      </c>
      <c r="F287" s="293">
        <v>20690</v>
      </c>
      <c r="G287" s="53" t="s">
        <v>5743</v>
      </c>
      <c r="H287" s="121" t="s">
        <v>5745</v>
      </c>
      <c r="I287" s="121">
        <v>37.5</v>
      </c>
    </row>
    <row r="288" spans="1:9" x14ac:dyDescent="0.3">
      <c r="A288" s="61" t="s">
        <v>524</v>
      </c>
      <c r="B288" s="462" t="s">
        <v>168</v>
      </c>
      <c r="C288" s="99" t="s">
        <v>148</v>
      </c>
      <c r="D288" s="427" t="s">
        <v>525</v>
      </c>
      <c r="E288" s="99" t="s">
        <v>526</v>
      </c>
      <c r="F288" s="293">
        <v>5555</v>
      </c>
      <c r="G288" s="53" t="s">
        <v>5743</v>
      </c>
      <c r="H288" s="121" t="s">
        <v>5745</v>
      </c>
      <c r="I288" s="121">
        <v>37.5</v>
      </c>
    </row>
    <row r="289" spans="1:9" x14ac:dyDescent="0.3">
      <c r="A289" s="61" t="s">
        <v>521</v>
      </c>
      <c r="B289" s="462" t="s">
        <v>168</v>
      </c>
      <c r="C289" s="99" t="s">
        <v>148</v>
      </c>
      <c r="D289" s="427" t="s">
        <v>522</v>
      </c>
      <c r="E289" s="99" t="s">
        <v>523</v>
      </c>
      <c r="F289" s="293">
        <v>8510</v>
      </c>
      <c r="G289" s="53" t="s">
        <v>5743</v>
      </c>
      <c r="H289" s="121" t="s">
        <v>5745</v>
      </c>
      <c r="I289" s="121">
        <v>37.5</v>
      </c>
    </row>
    <row r="290" spans="1:9" x14ac:dyDescent="0.3">
      <c r="A290" s="53" t="s">
        <v>518</v>
      </c>
      <c r="B290" s="462" t="s">
        <v>168</v>
      </c>
      <c r="C290" s="99" t="s">
        <v>148</v>
      </c>
      <c r="D290" s="427" t="s">
        <v>519</v>
      </c>
      <c r="E290" s="99" t="s">
        <v>520</v>
      </c>
      <c r="F290" s="293">
        <v>17665</v>
      </c>
      <c r="G290" s="53" t="s">
        <v>5743</v>
      </c>
      <c r="H290" s="121" t="s">
        <v>5745</v>
      </c>
      <c r="I290" s="121">
        <v>37.5</v>
      </c>
    </row>
    <row r="291" spans="1:9" x14ac:dyDescent="0.3">
      <c r="A291" s="61" t="s">
        <v>574</v>
      </c>
      <c r="B291" s="462" t="s">
        <v>168</v>
      </c>
      <c r="C291" s="99" t="s">
        <v>143</v>
      </c>
      <c r="D291" s="427" t="s">
        <v>575</v>
      </c>
      <c r="E291" s="99" t="s">
        <v>576</v>
      </c>
      <c r="F291" s="293">
        <v>3335</v>
      </c>
      <c r="G291" s="53" t="s">
        <v>5723</v>
      </c>
      <c r="H291" s="121" t="s">
        <v>404</v>
      </c>
      <c r="I291" s="121" t="s">
        <v>404</v>
      </c>
    </row>
    <row r="292" spans="1:9" x14ac:dyDescent="0.3">
      <c r="A292" s="61" t="s">
        <v>577</v>
      </c>
      <c r="B292" s="462" t="s">
        <v>168</v>
      </c>
      <c r="C292" s="99" t="s">
        <v>143</v>
      </c>
      <c r="D292" s="427" t="s">
        <v>578</v>
      </c>
      <c r="E292" s="99" t="s">
        <v>579</v>
      </c>
      <c r="F292" s="293">
        <v>3335</v>
      </c>
      <c r="G292" s="53" t="s">
        <v>5723</v>
      </c>
      <c r="H292" s="121" t="s">
        <v>404</v>
      </c>
      <c r="I292" s="121" t="s">
        <v>404</v>
      </c>
    </row>
    <row r="293" spans="1:9" x14ac:dyDescent="0.3">
      <c r="A293" s="61" t="s">
        <v>580</v>
      </c>
      <c r="B293" s="462" t="s">
        <v>168</v>
      </c>
      <c r="C293" s="99" t="s">
        <v>143</v>
      </c>
      <c r="D293" s="427" t="s">
        <v>581</v>
      </c>
      <c r="E293" s="99" t="s">
        <v>582</v>
      </c>
      <c r="F293" s="293">
        <v>3335</v>
      </c>
      <c r="G293" s="53" t="s">
        <v>5723</v>
      </c>
      <c r="H293" s="121" t="s">
        <v>404</v>
      </c>
      <c r="I293" s="121" t="s">
        <v>404</v>
      </c>
    </row>
    <row r="294" spans="1:9" x14ac:dyDescent="0.3">
      <c r="A294" s="61" t="s">
        <v>583</v>
      </c>
      <c r="B294" s="462" t="s">
        <v>168</v>
      </c>
      <c r="C294" s="99" t="s">
        <v>143</v>
      </c>
      <c r="D294" s="428" t="s">
        <v>584</v>
      </c>
      <c r="E294" s="99" t="s">
        <v>585</v>
      </c>
      <c r="F294" s="293">
        <v>3335</v>
      </c>
      <c r="G294" s="53" t="s">
        <v>5723</v>
      </c>
      <c r="H294" s="121" t="s">
        <v>404</v>
      </c>
      <c r="I294" s="121" t="s">
        <v>404</v>
      </c>
    </row>
    <row r="295" spans="1:9" x14ac:dyDescent="0.3">
      <c r="A295" s="61" t="s">
        <v>586</v>
      </c>
      <c r="B295" s="462" t="s">
        <v>168</v>
      </c>
      <c r="C295" s="99" t="s">
        <v>143</v>
      </c>
      <c r="D295" s="428" t="s">
        <v>587</v>
      </c>
      <c r="E295" s="99" t="s">
        <v>588</v>
      </c>
      <c r="F295" s="293">
        <v>3335</v>
      </c>
      <c r="G295" s="53" t="s">
        <v>5723</v>
      </c>
      <c r="H295" s="121" t="s">
        <v>404</v>
      </c>
      <c r="I295" s="121" t="s">
        <v>404</v>
      </c>
    </row>
    <row r="296" spans="1:9" x14ac:dyDescent="0.3">
      <c r="A296" s="61" t="s">
        <v>589</v>
      </c>
      <c r="B296" s="462" t="s">
        <v>168</v>
      </c>
      <c r="C296" s="99" t="s">
        <v>143</v>
      </c>
      <c r="D296" s="428" t="s">
        <v>590</v>
      </c>
      <c r="E296" s="99" t="s">
        <v>591</v>
      </c>
      <c r="F296" s="293">
        <v>3335</v>
      </c>
      <c r="G296" s="53" t="s">
        <v>5723</v>
      </c>
      <c r="H296" s="121" t="s">
        <v>404</v>
      </c>
      <c r="I296" s="121" t="s">
        <v>404</v>
      </c>
    </row>
    <row r="297" spans="1:9" x14ac:dyDescent="0.3">
      <c r="A297" s="61" t="s">
        <v>571</v>
      </c>
      <c r="B297" s="462" t="s">
        <v>168</v>
      </c>
      <c r="C297" s="99" t="s">
        <v>143</v>
      </c>
      <c r="D297" s="437" t="s">
        <v>572</v>
      </c>
      <c r="E297" s="99" t="s">
        <v>573</v>
      </c>
      <c r="F297" s="293">
        <v>1610</v>
      </c>
      <c r="G297" s="53" t="s">
        <v>5723</v>
      </c>
      <c r="H297" s="121" t="s">
        <v>404</v>
      </c>
      <c r="I297" s="121" t="s">
        <v>404</v>
      </c>
    </row>
    <row r="298" spans="1:9" x14ac:dyDescent="0.3">
      <c r="A298" s="61" t="s">
        <v>568</v>
      </c>
      <c r="B298" s="462" t="s">
        <v>168</v>
      </c>
      <c r="C298" s="99" t="s">
        <v>143</v>
      </c>
      <c r="D298" s="437" t="s">
        <v>569</v>
      </c>
      <c r="E298" s="99" t="s">
        <v>570</v>
      </c>
      <c r="F298" s="293">
        <v>3865</v>
      </c>
      <c r="G298" s="53" t="s">
        <v>5723</v>
      </c>
      <c r="H298" s="121" t="s">
        <v>404</v>
      </c>
      <c r="I298" s="121" t="s">
        <v>404</v>
      </c>
    </row>
    <row r="299" spans="1:9" x14ac:dyDescent="0.3">
      <c r="A299" s="61" t="s">
        <v>565</v>
      </c>
      <c r="B299" s="462" t="s">
        <v>168</v>
      </c>
      <c r="C299" s="99" t="s">
        <v>143</v>
      </c>
      <c r="D299" s="437" t="s">
        <v>566</v>
      </c>
      <c r="E299" s="99" t="s">
        <v>567</v>
      </c>
      <c r="F299" s="293">
        <v>3670</v>
      </c>
      <c r="G299" s="53" t="s">
        <v>5723</v>
      </c>
      <c r="H299" s="121" t="s">
        <v>404</v>
      </c>
      <c r="I299" s="121" t="s">
        <v>404</v>
      </c>
    </row>
    <row r="300" spans="1:9" x14ac:dyDescent="0.3">
      <c r="A300" s="61" t="s">
        <v>562</v>
      </c>
      <c r="B300" s="462" t="s">
        <v>168</v>
      </c>
      <c r="C300" s="99" t="s">
        <v>143</v>
      </c>
      <c r="D300" s="437" t="s">
        <v>563</v>
      </c>
      <c r="E300" s="99" t="s">
        <v>564</v>
      </c>
      <c r="F300" s="293">
        <v>10005</v>
      </c>
      <c r="G300" s="53" t="s">
        <v>5723</v>
      </c>
      <c r="H300" s="121" t="s">
        <v>404</v>
      </c>
      <c r="I300" s="121" t="s">
        <v>404</v>
      </c>
    </row>
    <row r="301" spans="1:9" x14ac:dyDescent="0.3">
      <c r="A301" s="53" t="s">
        <v>592</v>
      </c>
      <c r="B301" s="43" t="s">
        <v>168</v>
      </c>
      <c r="C301" s="99" t="s">
        <v>143</v>
      </c>
      <c r="D301" s="437" t="s">
        <v>593</v>
      </c>
      <c r="E301" s="99" t="s">
        <v>594</v>
      </c>
      <c r="F301" s="293">
        <v>3335</v>
      </c>
      <c r="G301" s="121" t="s">
        <v>5723</v>
      </c>
      <c r="H301" s="121" t="s">
        <v>404</v>
      </c>
      <c r="I301" s="121" t="s">
        <v>404</v>
      </c>
    </row>
    <row r="302" spans="1:9" x14ac:dyDescent="0.3">
      <c r="A302" s="61" t="s">
        <v>552</v>
      </c>
      <c r="B302" s="462" t="s">
        <v>168</v>
      </c>
      <c r="C302" s="99" t="s">
        <v>143</v>
      </c>
      <c r="D302" s="437" t="s">
        <v>553</v>
      </c>
      <c r="E302" s="99" t="s">
        <v>554</v>
      </c>
      <c r="F302" s="293">
        <v>2425</v>
      </c>
      <c r="G302" s="53" t="s">
        <v>5723</v>
      </c>
      <c r="H302" s="121" t="s">
        <v>404</v>
      </c>
      <c r="I302" s="121" t="s">
        <v>404</v>
      </c>
    </row>
    <row r="303" spans="1:9" x14ac:dyDescent="0.3">
      <c r="A303" s="61" t="s">
        <v>549</v>
      </c>
      <c r="B303" s="462" t="s">
        <v>168</v>
      </c>
      <c r="C303" s="99" t="s">
        <v>143</v>
      </c>
      <c r="D303" s="437" t="s">
        <v>550</v>
      </c>
      <c r="E303" s="99" t="s">
        <v>551</v>
      </c>
      <c r="F303" s="293">
        <v>5065</v>
      </c>
      <c r="G303" s="53" t="s">
        <v>5723</v>
      </c>
      <c r="H303" s="121" t="s">
        <v>404</v>
      </c>
      <c r="I303" s="121" t="s">
        <v>404</v>
      </c>
    </row>
    <row r="304" spans="1:9" x14ac:dyDescent="0.3">
      <c r="A304" s="53" t="s">
        <v>558</v>
      </c>
      <c r="B304" s="462" t="s">
        <v>168</v>
      </c>
      <c r="C304" s="99" t="s">
        <v>143</v>
      </c>
      <c r="D304" s="437" t="s">
        <v>559</v>
      </c>
      <c r="E304" s="99" t="s">
        <v>560</v>
      </c>
      <c r="F304" s="293">
        <v>3120</v>
      </c>
      <c r="G304" s="53" t="s">
        <v>5723</v>
      </c>
      <c r="H304" s="121" t="s">
        <v>404</v>
      </c>
      <c r="I304" s="121" t="s">
        <v>404</v>
      </c>
    </row>
    <row r="305" spans="1:9" x14ac:dyDescent="0.3">
      <c r="A305" s="53" t="s">
        <v>555</v>
      </c>
      <c r="B305" s="462" t="s">
        <v>168</v>
      </c>
      <c r="C305" s="99" t="s">
        <v>143</v>
      </c>
      <c r="D305" s="437" t="s">
        <v>556</v>
      </c>
      <c r="E305" s="99" t="s">
        <v>557</v>
      </c>
      <c r="F305" s="293">
        <v>7485</v>
      </c>
      <c r="G305" s="53" t="s">
        <v>5723</v>
      </c>
      <c r="H305" s="121" t="s">
        <v>404</v>
      </c>
      <c r="I305" s="121" t="s">
        <v>404</v>
      </c>
    </row>
    <row r="306" spans="1:9" x14ac:dyDescent="0.3">
      <c r="A306" s="61" t="s">
        <v>546</v>
      </c>
      <c r="B306" s="462" t="s">
        <v>168</v>
      </c>
      <c r="C306" s="99" t="s">
        <v>143</v>
      </c>
      <c r="D306" s="437" t="s">
        <v>547</v>
      </c>
      <c r="E306" s="99" t="s">
        <v>548</v>
      </c>
      <c r="F306" s="293">
        <v>5110</v>
      </c>
      <c r="G306" s="53" t="s">
        <v>5723</v>
      </c>
      <c r="H306" s="121" t="s">
        <v>404</v>
      </c>
      <c r="I306" s="121" t="s">
        <v>404</v>
      </c>
    </row>
    <row r="307" spans="1:9" x14ac:dyDescent="0.3">
      <c r="A307" s="61" t="s">
        <v>543</v>
      </c>
      <c r="B307" s="462" t="s">
        <v>168</v>
      </c>
      <c r="C307" s="99" t="s">
        <v>143</v>
      </c>
      <c r="D307" s="437" t="s">
        <v>544</v>
      </c>
      <c r="E307" s="99" t="s">
        <v>545</v>
      </c>
      <c r="F307" s="293">
        <v>10665</v>
      </c>
      <c r="G307" s="53" t="s">
        <v>5723</v>
      </c>
      <c r="H307" s="121" t="s">
        <v>404</v>
      </c>
      <c r="I307" s="121" t="s">
        <v>404</v>
      </c>
    </row>
    <row r="308" spans="1:9" x14ac:dyDescent="0.3">
      <c r="A308" s="53" t="s">
        <v>539</v>
      </c>
      <c r="B308" s="462" t="s">
        <v>168</v>
      </c>
      <c r="C308" s="99" t="s">
        <v>143</v>
      </c>
      <c r="D308" s="437" t="s">
        <v>540</v>
      </c>
      <c r="E308" s="99" t="s">
        <v>541</v>
      </c>
      <c r="F308" s="293">
        <v>7410</v>
      </c>
      <c r="G308" s="53" t="s">
        <v>5723</v>
      </c>
      <c r="H308" s="121" t="s">
        <v>404</v>
      </c>
      <c r="I308" s="121" t="s">
        <v>404</v>
      </c>
    </row>
    <row r="309" spans="1:9" x14ac:dyDescent="0.3">
      <c r="A309" s="53" t="s">
        <v>536</v>
      </c>
      <c r="B309" s="461" t="s">
        <v>168</v>
      </c>
      <c r="C309" s="99" t="s">
        <v>143</v>
      </c>
      <c r="D309" s="437" t="s">
        <v>537</v>
      </c>
      <c r="E309" s="99" t="s">
        <v>538</v>
      </c>
      <c r="F309" s="293">
        <v>19330</v>
      </c>
      <c r="G309" s="53" t="s">
        <v>5723</v>
      </c>
      <c r="H309" s="121" t="s">
        <v>404</v>
      </c>
      <c r="I309" s="121" t="s">
        <v>404</v>
      </c>
    </row>
    <row r="310" spans="1:9" x14ac:dyDescent="0.3">
      <c r="A310" s="53" t="s">
        <v>533</v>
      </c>
      <c r="B310" s="43" t="s">
        <v>168</v>
      </c>
      <c r="C310" s="99" t="s">
        <v>143</v>
      </c>
      <c r="D310" s="437" t="s">
        <v>534</v>
      </c>
      <c r="E310" s="99" t="s">
        <v>535</v>
      </c>
      <c r="F310" s="293">
        <v>15035</v>
      </c>
      <c r="G310" s="53" t="s">
        <v>5723</v>
      </c>
      <c r="H310" s="121" t="s">
        <v>404</v>
      </c>
      <c r="I310" s="121" t="s">
        <v>404</v>
      </c>
    </row>
    <row r="311" spans="1:9" x14ac:dyDescent="0.3">
      <c r="A311" s="53" t="s">
        <v>530</v>
      </c>
      <c r="B311" s="43" t="s">
        <v>168</v>
      </c>
      <c r="C311" s="437" t="s">
        <v>143</v>
      </c>
      <c r="D311" s="462" t="s">
        <v>531</v>
      </c>
      <c r="E311" s="437" t="s">
        <v>532</v>
      </c>
      <c r="F311" s="293">
        <v>40980</v>
      </c>
      <c r="G311" s="53" t="s">
        <v>5723</v>
      </c>
      <c r="H311" s="121" t="s">
        <v>404</v>
      </c>
      <c r="I311" s="121" t="s">
        <v>404</v>
      </c>
    </row>
    <row r="312" spans="1:9" x14ac:dyDescent="0.3">
      <c r="A312" s="53" t="s">
        <v>2369</v>
      </c>
      <c r="B312" s="440" t="s">
        <v>168</v>
      </c>
      <c r="C312" s="99" t="s">
        <v>143</v>
      </c>
      <c r="D312" s="462" t="s">
        <v>2370</v>
      </c>
      <c r="E312" s="99" t="s">
        <v>2371</v>
      </c>
      <c r="F312" s="293">
        <v>3335</v>
      </c>
      <c r="G312" s="53" t="s">
        <v>5723</v>
      </c>
      <c r="H312" s="121" t="s">
        <v>404</v>
      </c>
      <c r="I312" s="121" t="s">
        <v>404</v>
      </c>
    </row>
    <row r="313" spans="1:9" x14ac:dyDescent="0.3">
      <c r="A313" s="53" t="s">
        <v>2372</v>
      </c>
      <c r="B313" s="437" t="s">
        <v>168</v>
      </c>
      <c r="C313" s="437" t="s">
        <v>143</v>
      </c>
      <c r="D313" s="462" t="s">
        <v>2373</v>
      </c>
      <c r="E313" s="437" t="s">
        <v>2374</v>
      </c>
      <c r="F313" s="293">
        <v>10005</v>
      </c>
      <c r="G313" s="53" t="s">
        <v>5723</v>
      </c>
      <c r="H313" s="121" t="s">
        <v>404</v>
      </c>
      <c r="I313" s="121" t="s">
        <v>404</v>
      </c>
    </row>
    <row r="314" spans="1:9" x14ac:dyDescent="0.3">
      <c r="A314" s="53" t="s">
        <v>488</v>
      </c>
      <c r="B314" s="43" t="s">
        <v>168</v>
      </c>
      <c r="C314" s="437" t="s">
        <v>148</v>
      </c>
      <c r="D314" s="462" t="s">
        <v>489</v>
      </c>
      <c r="E314" s="437" t="s">
        <v>490</v>
      </c>
      <c r="F314" s="293">
        <v>23225</v>
      </c>
      <c r="G314" s="53" t="s">
        <v>5743</v>
      </c>
      <c r="H314" s="121" t="s">
        <v>5745</v>
      </c>
      <c r="I314" s="121">
        <v>37.5</v>
      </c>
    </row>
    <row r="315" spans="1:9" x14ac:dyDescent="0.3">
      <c r="A315" s="53" t="s">
        <v>485</v>
      </c>
      <c r="B315" s="43" t="s">
        <v>168</v>
      </c>
      <c r="C315" s="437" t="s">
        <v>148</v>
      </c>
      <c r="D315" s="462" t="s">
        <v>486</v>
      </c>
      <c r="E315" s="437" t="s">
        <v>487</v>
      </c>
      <c r="F315" s="293">
        <v>42345</v>
      </c>
      <c r="G315" s="53" t="s">
        <v>5743</v>
      </c>
      <c r="H315" s="121" t="s">
        <v>5745</v>
      </c>
      <c r="I315" s="121">
        <v>37.5</v>
      </c>
    </row>
    <row r="316" spans="1:9" x14ac:dyDescent="0.3">
      <c r="A316" s="53" t="s">
        <v>506</v>
      </c>
      <c r="B316" s="43" t="s">
        <v>168</v>
      </c>
      <c r="C316" s="99" t="s">
        <v>148</v>
      </c>
      <c r="D316" s="462" t="s">
        <v>507</v>
      </c>
      <c r="E316" s="99" t="s">
        <v>508</v>
      </c>
      <c r="F316" s="293">
        <v>19560</v>
      </c>
      <c r="G316" s="53" t="s">
        <v>5743</v>
      </c>
      <c r="H316" s="121" t="s">
        <v>5745</v>
      </c>
      <c r="I316" s="121">
        <v>37.5</v>
      </c>
    </row>
    <row r="317" spans="1:9" x14ac:dyDescent="0.3">
      <c r="A317" s="53" t="s">
        <v>503</v>
      </c>
      <c r="B317" s="43" t="s">
        <v>168</v>
      </c>
      <c r="C317" s="99" t="s">
        <v>148</v>
      </c>
      <c r="D317" s="462" t="s">
        <v>504</v>
      </c>
      <c r="E317" s="99" t="s">
        <v>505</v>
      </c>
      <c r="F317" s="293">
        <v>38710</v>
      </c>
      <c r="G317" s="53" t="s">
        <v>5743</v>
      </c>
      <c r="H317" s="121" t="s">
        <v>5745</v>
      </c>
      <c r="I317" s="121">
        <v>37.5</v>
      </c>
    </row>
    <row r="318" spans="1:9" x14ac:dyDescent="0.3">
      <c r="A318" s="53" t="s">
        <v>515</v>
      </c>
      <c r="B318" s="43" t="s">
        <v>168</v>
      </c>
      <c r="C318" s="99" t="s">
        <v>148</v>
      </c>
      <c r="D318" s="462" t="s">
        <v>516</v>
      </c>
      <c r="E318" s="99" t="s">
        <v>517</v>
      </c>
      <c r="F318" s="293">
        <v>36440</v>
      </c>
      <c r="G318" s="53" t="s">
        <v>5743</v>
      </c>
      <c r="H318" s="121" t="s">
        <v>5745</v>
      </c>
      <c r="I318" s="121">
        <v>37.5</v>
      </c>
    </row>
    <row r="319" spans="1:9" s="53" customFormat="1" x14ac:dyDescent="0.3">
      <c r="A319" s="61" t="s">
        <v>2461</v>
      </c>
      <c r="B319" s="437" t="s">
        <v>168</v>
      </c>
      <c r="C319" s="437" t="s">
        <v>143</v>
      </c>
      <c r="D319" s="462" t="s">
        <v>2462</v>
      </c>
      <c r="E319" s="437" t="s">
        <v>2463</v>
      </c>
      <c r="F319" s="293">
        <v>1650</v>
      </c>
      <c r="G319" s="53" t="s">
        <v>5723</v>
      </c>
      <c r="H319" s="121" t="s">
        <v>404</v>
      </c>
      <c r="I319" s="121" t="s">
        <v>404</v>
      </c>
    </row>
    <row r="320" spans="1:9" s="53" customFormat="1" x14ac:dyDescent="0.3">
      <c r="A320" s="53" t="s">
        <v>7779</v>
      </c>
      <c r="B320" s="43" t="s">
        <v>7754</v>
      </c>
      <c r="C320" s="2" t="s">
        <v>148</v>
      </c>
      <c r="D320" s="2" t="s">
        <v>7780</v>
      </c>
      <c r="E320" s="2" t="s">
        <v>7747</v>
      </c>
      <c r="F320" s="222">
        <v>469</v>
      </c>
      <c r="G320" s="293" t="s">
        <v>5743</v>
      </c>
      <c r="H320" s="121"/>
      <c r="I320" s="121"/>
    </row>
    <row r="321" spans="1:9" s="53" customFormat="1" x14ac:dyDescent="0.3">
      <c r="A321" s="53" t="s">
        <v>7781</v>
      </c>
      <c r="B321" s="43" t="s">
        <v>7754</v>
      </c>
      <c r="C321" s="2" t="s">
        <v>148</v>
      </c>
      <c r="D321" s="2" t="s">
        <v>7782</v>
      </c>
      <c r="E321" s="2" t="s">
        <v>7748</v>
      </c>
      <c r="F321" s="222">
        <v>547</v>
      </c>
      <c r="G321" s="293" t="s">
        <v>5743</v>
      </c>
      <c r="H321" s="121"/>
      <c r="I321" s="121"/>
    </row>
    <row r="322" spans="1:9" s="53" customFormat="1" x14ac:dyDescent="0.3">
      <c r="A322" s="53" t="s">
        <v>7777</v>
      </c>
      <c r="B322" s="43" t="s">
        <v>7754</v>
      </c>
      <c r="C322" s="2" t="s">
        <v>148</v>
      </c>
      <c r="D322" s="2" t="s">
        <v>7778</v>
      </c>
      <c r="E322" s="2" t="s">
        <v>7746</v>
      </c>
      <c r="F322" s="222">
        <v>801</v>
      </c>
      <c r="G322" s="293" t="s">
        <v>5743</v>
      </c>
      <c r="H322" s="121"/>
      <c r="I322" s="121"/>
    </row>
    <row r="323" spans="1:9" x14ac:dyDescent="0.3">
      <c r="A323" s="53" t="s">
        <v>7775</v>
      </c>
      <c r="B323" s="43" t="s">
        <v>7754</v>
      </c>
      <c r="C323" s="2" t="s">
        <v>148</v>
      </c>
      <c r="D323" s="2" t="s">
        <v>7776</v>
      </c>
      <c r="E323" s="2" t="s">
        <v>7745</v>
      </c>
      <c r="F323" s="222">
        <v>934</v>
      </c>
      <c r="G323" s="293" t="s">
        <v>5743</v>
      </c>
    </row>
    <row r="324" spans="1:9" x14ac:dyDescent="0.3">
      <c r="A324" s="53" t="s">
        <v>7771</v>
      </c>
      <c r="B324" s="43" t="s">
        <v>7754</v>
      </c>
      <c r="C324" s="2" t="s">
        <v>148</v>
      </c>
      <c r="D324" s="2" t="s">
        <v>7772</v>
      </c>
      <c r="E324" s="2" t="s">
        <v>7743</v>
      </c>
      <c r="F324" s="222">
        <v>1412</v>
      </c>
      <c r="G324" s="293" t="s">
        <v>5743</v>
      </c>
    </row>
    <row r="325" spans="1:9" x14ac:dyDescent="0.3">
      <c r="A325" s="53" t="s">
        <v>7773</v>
      </c>
      <c r="B325" s="43" t="s">
        <v>7754</v>
      </c>
      <c r="C325" s="2" t="s">
        <v>148</v>
      </c>
      <c r="D325" s="2" t="s">
        <v>7774</v>
      </c>
      <c r="E325" s="2" t="s">
        <v>7744</v>
      </c>
      <c r="F325" s="222">
        <v>1647</v>
      </c>
      <c r="G325" s="293" t="s">
        <v>5743</v>
      </c>
    </row>
    <row r="326" spans="1:9" x14ac:dyDescent="0.3">
      <c r="A326" s="53" t="s">
        <v>7783</v>
      </c>
      <c r="B326" s="43" t="s">
        <v>7754</v>
      </c>
      <c r="C326" s="2" t="s">
        <v>148</v>
      </c>
      <c r="D326" s="2" t="s">
        <v>7784</v>
      </c>
      <c r="E326" s="2" t="s">
        <v>7749</v>
      </c>
      <c r="F326" s="222">
        <v>284</v>
      </c>
      <c r="G326" s="293" t="s">
        <v>5743</v>
      </c>
    </row>
    <row r="327" spans="1:9" x14ac:dyDescent="0.3">
      <c r="A327" s="53" t="s">
        <v>7785</v>
      </c>
      <c r="B327" s="43" t="s">
        <v>7754</v>
      </c>
      <c r="C327" s="2" t="s">
        <v>148</v>
      </c>
      <c r="D327" s="2" t="s">
        <v>7786</v>
      </c>
      <c r="E327" s="2" t="s">
        <v>7750</v>
      </c>
      <c r="F327" s="222">
        <v>331</v>
      </c>
      <c r="G327" s="293" t="s">
        <v>5743</v>
      </c>
    </row>
    <row r="328" spans="1:9" x14ac:dyDescent="0.3">
      <c r="A328" s="61" t="s">
        <v>3416</v>
      </c>
      <c r="B328" s="43" t="s">
        <v>168</v>
      </c>
      <c r="C328" s="440" t="s">
        <v>148</v>
      </c>
      <c r="D328" s="462" t="s">
        <v>3417</v>
      </c>
      <c r="E328" s="440" t="s">
        <v>3418</v>
      </c>
      <c r="F328" s="293">
        <v>4445</v>
      </c>
      <c r="G328" s="53" t="s">
        <v>5743</v>
      </c>
      <c r="H328" s="121" t="s">
        <v>5745</v>
      </c>
      <c r="I328" s="121">
        <v>37.5</v>
      </c>
    </row>
    <row r="329" spans="1:9" x14ac:dyDescent="0.3">
      <c r="A329" s="53" t="s">
        <v>4571</v>
      </c>
      <c r="B329" s="440" t="s">
        <v>168</v>
      </c>
      <c r="C329" s="440" t="s">
        <v>143</v>
      </c>
      <c r="D329" s="462" t="s">
        <v>4572</v>
      </c>
      <c r="E329" s="440" t="s">
        <v>4573</v>
      </c>
      <c r="F329" s="293">
        <v>6825</v>
      </c>
      <c r="G329" s="53" t="s">
        <v>5723</v>
      </c>
      <c r="H329" s="121" t="s">
        <v>404</v>
      </c>
      <c r="I329" s="121" t="s">
        <v>404</v>
      </c>
    </row>
    <row r="330" spans="1:9" s="53" customFormat="1" x14ac:dyDescent="0.3">
      <c r="A330" s="53" t="s">
        <v>475</v>
      </c>
      <c r="B330" s="43" t="s">
        <v>168</v>
      </c>
      <c r="C330" s="99" t="s">
        <v>143</v>
      </c>
      <c r="D330" s="462" t="s">
        <v>476</v>
      </c>
      <c r="E330" s="99" t="s">
        <v>477</v>
      </c>
      <c r="F330" s="293">
        <v>8445</v>
      </c>
      <c r="G330" s="121" t="s">
        <v>5723</v>
      </c>
      <c r="H330" s="121" t="s">
        <v>404</v>
      </c>
      <c r="I330" s="121" t="s">
        <v>404</v>
      </c>
    </row>
    <row r="331" spans="1:9" s="53" customFormat="1" x14ac:dyDescent="0.3">
      <c r="A331" s="53" t="s">
        <v>7766</v>
      </c>
      <c r="B331" s="43" t="s">
        <v>7754</v>
      </c>
      <c r="C331" s="2" t="s">
        <v>148</v>
      </c>
      <c r="D331" s="2" t="s">
        <v>7767</v>
      </c>
      <c r="E331" s="2" t="s">
        <v>7741</v>
      </c>
      <c r="F331" s="222">
        <v>719</v>
      </c>
      <c r="G331" s="293" t="s">
        <v>5743</v>
      </c>
      <c r="H331" s="121"/>
      <c r="I331" s="121"/>
    </row>
    <row r="332" spans="1:9" s="53" customFormat="1" x14ac:dyDescent="0.3">
      <c r="A332" s="53" t="s">
        <v>7768</v>
      </c>
      <c r="B332" s="43" t="s">
        <v>7754</v>
      </c>
      <c r="C332" s="2" t="s">
        <v>148</v>
      </c>
      <c r="D332" s="2" t="s">
        <v>7769</v>
      </c>
      <c r="E332" s="2" t="s">
        <v>7742</v>
      </c>
      <c r="F332" s="222">
        <v>839</v>
      </c>
      <c r="G332" s="293" t="s">
        <v>5743</v>
      </c>
      <c r="H332" s="121"/>
      <c r="I332" s="121"/>
    </row>
    <row r="333" spans="1:9" s="53" customFormat="1" x14ac:dyDescent="0.3">
      <c r="A333" s="61" t="s">
        <v>373</v>
      </c>
      <c r="B333" s="440" t="s">
        <v>168</v>
      </c>
      <c r="C333" s="440" t="s">
        <v>148</v>
      </c>
      <c r="D333" s="462" t="s">
        <v>374</v>
      </c>
      <c r="E333" s="440" t="s">
        <v>375</v>
      </c>
      <c r="F333" s="293">
        <v>28150</v>
      </c>
      <c r="G333" s="53" t="s">
        <v>5743</v>
      </c>
      <c r="H333" s="121" t="s">
        <v>5746</v>
      </c>
      <c r="I333" s="121">
        <v>46.5</v>
      </c>
    </row>
    <row r="334" spans="1:9" s="53" customFormat="1" x14ac:dyDescent="0.3">
      <c r="A334" s="61" t="s">
        <v>370</v>
      </c>
      <c r="B334" s="440" t="s">
        <v>168</v>
      </c>
      <c r="C334" s="440" t="s">
        <v>148</v>
      </c>
      <c r="D334" s="462" t="s">
        <v>371</v>
      </c>
      <c r="E334" s="440" t="s">
        <v>372</v>
      </c>
      <c r="F334" s="293">
        <v>35640</v>
      </c>
      <c r="G334" s="53" t="s">
        <v>5743</v>
      </c>
      <c r="H334" s="121" t="s">
        <v>5746</v>
      </c>
      <c r="I334" s="121">
        <v>46.5</v>
      </c>
    </row>
    <row r="335" spans="1:9" s="53" customFormat="1" x14ac:dyDescent="0.3">
      <c r="A335" s="61" t="s">
        <v>401</v>
      </c>
      <c r="B335" s="99" t="s">
        <v>168</v>
      </c>
      <c r="C335" s="99" t="s">
        <v>149</v>
      </c>
      <c r="D335" s="462" t="s">
        <v>402</v>
      </c>
      <c r="E335" s="99" t="s">
        <v>403</v>
      </c>
      <c r="F335" s="293">
        <v>14075</v>
      </c>
      <c r="G335" s="53" t="s">
        <v>5743</v>
      </c>
      <c r="H335" s="121" t="s">
        <v>5746</v>
      </c>
      <c r="I335" s="121">
        <v>46.5</v>
      </c>
    </row>
    <row r="336" spans="1:9" s="53" customFormat="1" x14ac:dyDescent="0.3">
      <c r="A336" s="53" t="s">
        <v>366</v>
      </c>
      <c r="B336" s="440" t="s">
        <v>168</v>
      </c>
      <c r="C336" s="440" t="s">
        <v>148</v>
      </c>
      <c r="D336" s="462" t="s">
        <v>367</v>
      </c>
      <c r="E336" s="440" t="s">
        <v>368</v>
      </c>
      <c r="F336" s="293">
        <v>38005</v>
      </c>
      <c r="G336" s="53" t="s">
        <v>5743</v>
      </c>
      <c r="H336" s="121" t="s">
        <v>5746</v>
      </c>
      <c r="I336" s="121">
        <v>46.5</v>
      </c>
    </row>
    <row r="337" spans="1:9" s="53" customFormat="1" x14ac:dyDescent="0.3">
      <c r="A337" s="53" t="s">
        <v>363</v>
      </c>
      <c r="B337" s="440" t="s">
        <v>168</v>
      </c>
      <c r="C337" s="440" t="s">
        <v>148</v>
      </c>
      <c r="D337" s="462" t="s">
        <v>364</v>
      </c>
      <c r="E337" s="440" t="s">
        <v>365</v>
      </c>
      <c r="F337" s="293">
        <v>60860</v>
      </c>
      <c r="G337" s="53" t="s">
        <v>5743</v>
      </c>
      <c r="H337" s="121" t="s">
        <v>5746</v>
      </c>
      <c r="I337" s="121">
        <v>46.5</v>
      </c>
    </row>
    <row r="338" spans="1:9" s="53" customFormat="1" x14ac:dyDescent="0.3">
      <c r="A338" s="53" t="s">
        <v>385</v>
      </c>
      <c r="B338" s="440" t="s">
        <v>168</v>
      </c>
      <c r="C338" s="440" t="s">
        <v>148</v>
      </c>
      <c r="D338" s="462" t="s">
        <v>386</v>
      </c>
      <c r="E338" s="440" t="s">
        <v>387</v>
      </c>
      <c r="F338" s="293">
        <v>29560</v>
      </c>
      <c r="G338" s="53" t="s">
        <v>5743</v>
      </c>
      <c r="H338" s="121" t="s">
        <v>5746</v>
      </c>
      <c r="I338" s="121">
        <v>46.5</v>
      </c>
    </row>
    <row r="339" spans="1:9" s="53" customFormat="1" x14ac:dyDescent="0.3">
      <c r="A339" s="53" t="s">
        <v>382</v>
      </c>
      <c r="B339" s="440" t="s">
        <v>168</v>
      </c>
      <c r="C339" s="440" t="s">
        <v>148</v>
      </c>
      <c r="D339" s="462" t="s">
        <v>383</v>
      </c>
      <c r="E339" s="440" t="s">
        <v>384</v>
      </c>
      <c r="F339" s="293">
        <v>52415</v>
      </c>
      <c r="G339" s="53" t="s">
        <v>5743</v>
      </c>
      <c r="H339" s="121" t="s">
        <v>5746</v>
      </c>
      <c r="I339" s="121">
        <v>46.5</v>
      </c>
    </row>
    <row r="340" spans="1:9" s="53" customFormat="1" x14ac:dyDescent="0.3">
      <c r="A340" s="61" t="s">
        <v>397</v>
      </c>
      <c r="B340" s="440" t="s">
        <v>168</v>
      </c>
      <c r="C340" s="440" t="s">
        <v>148</v>
      </c>
      <c r="D340" s="462" t="s">
        <v>398</v>
      </c>
      <c r="E340" s="440" t="s">
        <v>399</v>
      </c>
      <c r="F340" s="293">
        <v>14075</v>
      </c>
      <c r="G340" s="53" t="s">
        <v>5743</v>
      </c>
      <c r="H340" s="121" t="s">
        <v>5746</v>
      </c>
      <c r="I340" s="121">
        <v>46.5</v>
      </c>
    </row>
    <row r="341" spans="1:9" s="53" customFormat="1" x14ac:dyDescent="0.3">
      <c r="A341" s="61" t="s">
        <v>394</v>
      </c>
      <c r="B341" s="440" t="s">
        <v>168</v>
      </c>
      <c r="C341" s="440" t="s">
        <v>148</v>
      </c>
      <c r="D341" s="462" t="s">
        <v>395</v>
      </c>
      <c r="E341" s="440" t="s">
        <v>396</v>
      </c>
      <c r="F341" s="293">
        <v>21565</v>
      </c>
      <c r="G341" s="53" t="s">
        <v>5743</v>
      </c>
      <c r="H341" s="121" t="s">
        <v>5746</v>
      </c>
      <c r="I341" s="121">
        <v>46.5</v>
      </c>
    </row>
    <row r="342" spans="1:9" s="53" customFormat="1" x14ac:dyDescent="0.3">
      <c r="A342" s="53" t="s">
        <v>391</v>
      </c>
      <c r="B342" s="440" t="s">
        <v>168</v>
      </c>
      <c r="C342" s="440" t="s">
        <v>148</v>
      </c>
      <c r="D342" s="462" t="s">
        <v>392</v>
      </c>
      <c r="E342" s="440" t="s">
        <v>393</v>
      </c>
      <c r="F342" s="293">
        <v>44760</v>
      </c>
      <c r="G342" s="53" t="s">
        <v>5743</v>
      </c>
      <c r="H342" s="121" t="s">
        <v>5746</v>
      </c>
      <c r="I342" s="121">
        <v>46.5</v>
      </c>
    </row>
    <row r="343" spans="1:9" s="53" customFormat="1" x14ac:dyDescent="0.3">
      <c r="A343" s="61" t="s">
        <v>457</v>
      </c>
      <c r="B343" s="440" t="s">
        <v>168</v>
      </c>
      <c r="C343" s="440" t="s">
        <v>143</v>
      </c>
      <c r="D343" s="462" t="s">
        <v>458</v>
      </c>
      <c r="E343" s="440" t="s">
        <v>459</v>
      </c>
      <c r="F343" s="293">
        <v>8445</v>
      </c>
      <c r="G343" s="53" t="s">
        <v>5723</v>
      </c>
      <c r="H343" s="121" t="s">
        <v>404</v>
      </c>
      <c r="I343" s="121" t="s">
        <v>404</v>
      </c>
    </row>
    <row r="344" spans="1:9" s="53" customFormat="1" x14ac:dyDescent="0.3">
      <c r="A344" s="61" t="s">
        <v>460</v>
      </c>
      <c r="B344" s="440" t="s">
        <v>168</v>
      </c>
      <c r="C344" s="99" t="s">
        <v>143</v>
      </c>
      <c r="D344" s="462" t="s">
        <v>461</v>
      </c>
      <c r="E344" s="99" t="s">
        <v>462</v>
      </c>
      <c r="F344" s="293">
        <v>8445</v>
      </c>
      <c r="G344" s="53" t="s">
        <v>5723</v>
      </c>
      <c r="H344" s="121" t="s">
        <v>404</v>
      </c>
      <c r="I344" s="121" t="s">
        <v>404</v>
      </c>
    </row>
    <row r="345" spans="1:9" s="53" customFormat="1" x14ac:dyDescent="0.3">
      <c r="A345" s="61" t="s">
        <v>463</v>
      </c>
      <c r="B345" s="461" t="s">
        <v>168</v>
      </c>
      <c r="C345" s="99" t="s">
        <v>143</v>
      </c>
      <c r="D345" s="462" t="s">
        <v>464</v>
      </c>
      <c r="E345" s="99" t="s">
        <v>465</v>
      </c>
      <c r="F345" s="293">
        <v>8445</v>
      </c>
      <c r="G345" s="53" t="s">
        <v>5723</v>
      </c>
      <c r="H345" s="121" t="s">
        <v>404</v>
      </c>
      <c r="I345" s="121" t="s">
        <v>404</v>
      </c>
    </row>
    <row r="346" spans="1:9" s="53" customFormat="1" x14ac:dyDescent="0.3">
      <c r="A346" s="61" t="s">
        <v>466</v>
      </c>
      <c r="B346" s="440" t="s">
        <v>168</v>
      </c>
      <c r="C346" s="99" t="s">
        <v>143</v>
      </c>
      <c r="D346" s="462" t="s">
        <v>467</v>
      </c>
      <c r="E346" s="99" t="s">
        <v>468</v>
      </c>
      <c r="F346" s="293">
        <v>8445</v>
      </c>
      <c r="G346" s="53" t="s">
        <v>5723</v>
      </c>
      <c r="H346" s="121" t="s">
        <v>404</v>
      </c>
      <c r="I346" s="121" t="s">
        <v>404</v>
      </c>
    </row>
    <row r="347" spans="1:9" s="53" customFormat="1" x14ac:dyDescent="0.3">
      <c r="A347" s="61" t="s">
        <v>469</v>
      </c>
      <c r="B347" s="440" t="s">
        <v>168</v>
      </c>
      <c r="C347" s="99" t="s">
        <v>143</v>
      </c>
      <c r="D347" s="462" t="s">
        <v>470</v>
      </c>
      <c r="E347" s="99" t="s">
        <v>471</v>
      </c>
      <c r="F347" s="293">
        <v>8445</v>
      </c>
      <c r="G347" s="53" t="s">
        <v>5723</v>
      </c>
      <c r="H347" s="121" t="s">
        <v>404</v>
      </c>
      <c r="I347" s="121" t="s">
        <v>404</v>
      </c>
    </row>
    <row r="348" spans="1:9" s="53" customFormat="1" x14ac:dyDescent="0.3">
      <c r="A348" s="61" t="s">
        <v>472</v>
      </c>
      <c r="B348" s="462" t="s">
        <v>168</v>
      </c>
      <c r="C348" s="99" t="s">
        <v>143</v>
      </c>
      <c r="D348" s="462" t="s">
        <v>473</v>
      </c>
      <c r="E348" s="99" t="s">
        <v>474</v>
      </c>
      <c r="F348" s="293">
        <v>8445</v>
      </c>
      <c r="G348" s="53" t="s">
        <v>5723</v>
      </c>
      <c r="H348" s="121" t="s">
        <v>404</v>
      </c>
      <c r="I348" s="121" t="s">
        <v>404</v>
      </c>
    </row>
    <row r="349" spans="1:9" s="53" customFormat="1" x14ac:dyDescent="0.3">
      <c r="A349" s="61" t="s">
        <v>448</v>
      </c>
      <c r="B349" s="437" t="s">
        <v>168</v>
      </c>
      <c r="C349" s="99" t="s">
        <v>143</v>
      </c>
      <c r="D349" s="440" t="s">
        <v>449</v>
      </c>
      <c r="E349" s="99" t="s">
        <v>450</v>
      </c>
      <c r="F349" s="293">
        <v>4080</v>
      </c>
      <c r="G349" s="53" t="s">
        <v>5723</v>
      </c>
      <c r="H349" s="121" t="s">
        <v>404</v>
      </c>
      <c r="I349" s="121" t="s">
        <v>404</v>
      </c>
    </row>
    <row r="350" spans="1:9" s="53" customFormat="1" x14ac:dyDescent="0.3">
      <c r="A350" s="61" t="s">
        <v>445</v>
      </c>
      <c r="B350" s="437" t="s">
        <v>168</v>
      </c>
      <c r="C350" s="99" t="s">
        <v>143</v>
      </c>
      <c r="D350" s="440" t="s">
        <v>446</v>
      </c>
      <c r="E350" s="99" t="s">
        <v>447</v>
      </c>
      <c r="F350" s="293">
        <v>9795</v>
      </c>
      <c r="G350" s="53" t="s">
        <v>5723</v>
      </c>
      <c r="H350" s="121" t="s">
        <v>404</v>
      </c>
      <c r="I350" s="121" t="s">
        <v>404</v>
      </c>
    </row>
    <row r="351" spans="1:9" s="53" customFormat="1" x14ac:dyDescent="0.3">
      <c r="A351" s="61" t="s">
        <v>442</v>
      </c>
      <c r="B351" s="437" t="s">
        <v>168</v>
      </c>
      <c r="C351" s="428" t="s">
        <v>143</v>
      </c>
      <c r="D351" s="440" t="s">
        <v>443</v>
      </c>
      <c r="E351" s="428" t="s">
        <v>444</v>
      </c>
      <c r="F351" s="293">
        <v>9290</v>
      </c>
      <c r="G351" s="53" t="s">
        <v>5723</v>
      </c>
      <c r="H351" s="121" t="s">
        <v>404</v>
      </c>
      <c r="I351" s="121" t="s">
        <v>404</v>
      </c>
    </row>
    <row r="352" spans="1:9" s="53" customFormat="1" x14ac:dyDescent="0.3">
      <c r="A352" s="61" t="s">
        <v>439</v>
      </c>
      <c r="B352" s="437" t="s">
        <v>168</v>
      </c>
      <c r="C352" s="99" t="s">
        <v>143</v>
      </c>
      <c r="D352" s="440" t="s">
        <v>440</v>
      </c>
      <c r="E352" s="99" t="s">
        <v>441</v>
      </c>
      <c r="F352" s="293">
        <v>25340</v>
      </c>
      <c r="G352" s="53" t="s">
        <v>5723</v>
      </c>
      <c r="H352" s="121" t="s">
        <v>404</v>
      </c>
      <c r="I352" s="121" t="s">
        <v>404</v>
      </c>
    </row>
    <row r="353" spans="1:9" s="53" customFormat="1" x14ac:dyDescent="0.3">
      <c r="A353" s="61" t="s">
        <v>427</v>
      </c>
      <c r="B353" s="437" t="s">
        <v>168</v>
      </c>
      <c r="C353" s="428" t="s">
        <v>143</v>
      </c>
      <c r="D353" s="440" t="s">
        <v>428</v>
      </c>
      <c r="E353" s="428" t="s">
        <v>429</v>
      </c>
      <c r="F353" s="293">
        <v>6150</v>
      </c>
      <c r="G353" s="53" t="s">
        <v>5723</v>
      </c>
      <c r="H353" s="121" t="s">
        <v>404</v>
      </c>
      <c r="I353" s="121" t="s">
        <v>404</v>
      </c>
    </row>
    <row r="354" spans="1:9" s="53" customFormat="1" x14ac:dyDescent="0.3">
      <c r="A354" s="61" t="s">
        <v>424</v>
      </c>
      <c r="B354" s="440" t="s">
        <v>168</v>
      </c>
      <c r="C354" s="99" t="s">
        <v>143</v>
      </c>
      <c r="D354" s="428" t="s">
        <v>425</v>
      </c>
      <c r="E354" s="99" t="s">
        <v>426</v>
      </c>
      <c r="F354" s="293">
        <v>16045</v>
      </c>
      <c r="G354" s="53" t="s">
        <v>5723</v>
      </c>
      <c r="H354" s="121" t="s">
        <v>404</v>
      </c>
      <c r="I354" s="121" t="s">
        <v>404</v>
      </c>
    </row>
    <row r="355" spans="1:9" s="53" customFormat="1" x14ac:dyDescent="0.3">
      <c r="A355" s="53" t="s">
        <v>433</v>
      </c>
      <c r="B355" s="440" t="s">
        <v>168</v>
      </c>
      <c r="C355" s="428" t="s">
        <v>143</v>
      </c>
      <c r="D355" s="428" t="s">
        <v>434</v>
      </c>
      <c r="E355" s="428" t="s">
        <v>435</v>
      </c>
      <c r="F355" s="293">
        <v>7895</v>
      </c>
      <c r="G355" s="53" t="s">
        <v>5723</v>
      </c>
      <c r="H355" s="121" t="s">
        <v>404</v>
      </c>
      <c r="I355" s="121" t="s">
        <v>404</v>
      </c>
    </row>
    <row r="356" spans="1:9" s="53" customFormat="1" x14ac:dyDescent="0.3">
      <c r="A356" s="53" t="s">
        <v>430</v>
      </c>
      <c r="B356" s="440" t="s">
        <v>168</v>
      </c>
      <c r="C356" s="99" t="s">
        <v>143</v>
      </c>
      <c r="D356" s="428" t="s">
        <v>431</v>
      </c>
      <c r="E356" s="99" t="s">
        <v>432</v>
      </c>
      <c r="F356" s="293">
        <v>18950</v>
      </c>
      <c r="G356" s="53" t="s">
        <v>5723</v>
      </c>
      <c r="H356" s="121" t="s">
        <v>404</v>
      </c>
      <c r="I356" s="121" t="s">
        <v>404</v>
      </c>
    </row>
    <row r="357" spans="1:9" s="53" customFormat="1" x14ac:dyDescent="0.3">
      <c r="A357" s="61" t="s">
        <v>421</v>
      </c>
      <c r="B357" s="440" t="s">
        <v>168</v>
      </c>
      <c r="C357" s="428" t="s">
        <v>143</v>
      </c>
      <c r="D357" s="428" t="s">
        <v>422</v>
      </c>
      <c r="E357" s="428" t="s">
        <v>423</v>
      </c>
      <c r="F357" s="293">
        <v>12950</v>
      </c>
      <c r="G357" s="53" t="s">
        <v>5723</v>
      </c>
      <c r="H357" s="121" t="s">
        <v>404</v>
      </c>
      <c r="I357" s="121" t="s">
        <v>404</v>
      </c>
    </row>
    <row r="358" spans="1:9" s="53" customFormat="1" x14ac:dyDescent="0.3">
      <c r="A358" s="61" t="s">
        <v>418</v>
      </c>
      <c r="B358" s="440" t="s">
        <v>168</v>
      </c>
      <c r="C358" s="99" t="s">
        <v>143</v>
      </c>
      <c r="D358" s="428" t="s">
        <v>419</v>
      </c>
      <c r="E358" s="99" t="s">
        <v>420</v>
      </c>
      <c r="F358" s="293">
        <v>33780</v>
      </c>
      <c r="G358" s="53" t="s">
        <v>5723</v>
      </c>
      <c r="H358" s="121" t="s">
        <v>404</v>
      </c>
      <c r="I358" s="121" t="s">
        <v>404</v>
      </c>
    </row>
    <row r="359" spans="1:9" s="53" customFormat="1" x14ac:dyDescent="0.3">
      <c r="A359" s="53" t="s">
        <v>414</v>
      </c>
      <c r="B359" s="440" t="s">
        <v>168</v>
      </c>
      <c r="C359" s="428" t="s">
        <v>143</v>
      </c>
      <c r="D359" s="428" t="s">
        <v>415</v>
      </c>
      <c r="E359" s="428" t="s">
        <v>416</v>
      </c>
      <c r="F359" s="293">
        <v>18775</v>
      </c>
      <c r="G359" s="53" t="s">
        <v>5723</v>
      </c>
      <c r="H359" s="121" t="s">
        <v>404</v>
      </c>
      <c r="I359" s="121" t="s">
        <v>404</v>
      </c>
    </row>
    <row r="360" spans="1:9" s="53" customFormat="1" x14ac:dyDescent="0.3">
      <c r="A360" s="53" t="s">
        <v>411</v>
      </c>
      <c r="B360" s="440" t="s">
        <v>168</v>
      </c>
      <c r="C360" s="99" t="s">
        <v>143</v>
      </c>
      <c r="D360" s="428" t="s">
        <v>412</v>
      </c>
      <c r="E360" s="99" t="s">
        <v>413</v>
      </c>
      <c r="F360" s="293">
        <v>48980</v>
      </c>
      <c r="G360" s="53" t="s">
        <v>5723</v>
      </c>
      <c r="H360" s="121" t="s">
        <v>404</v>
      </c>
      <c r="I360" s="121" t="s">
        <v>404</v>
      </c>
    </row>
    <row r="361" spans="1:9" s="53" customFormat="1" x14ac:dyDescent="0.3">
      <c r="A361" s="53" t="s">
        <v>408</v>
      </c>
      <c r="B361" s="43" t="s">
        <v>168</v>
      </c>
      <c r="C361" s="428" t="s">
        <v>143</v>
      </c>
      <c r="D361" s="428" t="s">
        <v>409</v>
      </c>
      <c r="E361" s="428" t="s">
        <v>410</v>
      </c>
      <c r="F361" s="293">
        <v>38100</v>
      </c>
      <c r="G361" s="53" t="s">
        <v>5723</v>
      </c>
      <c r="H361" s="121" t="s">
        <v>404</v>
      </c>
      <c r="I361" s="121" t="s">
        <v>404</v>
      </c>
    </row>
    <row r="362" spans="1:9" s="53" customFormat="1" x14ac:dyDescent="0.3">
      <c r="A362" s="53" t="s">
        <v>405</v>
      </c>
      <c r="B362" s="43" t="s">
        <v>168</v>
      </c>
      <c r="C362" s="99" t="s">
        <v>143</v>
      </c>
      <c r="D362" s="428" t="s">
        <v>406</v>
      </c>
      <c r="E362" s="99" t="s">
        <v>407</v>
      </c>
      <c r="F362" s="293">
        <v>103840</v>
      </c>
      <c r="G362" s="53" t="s">
        <v>5723</v>
      </c>
      <c r="H362" s="121" t="s">
        <v>404</v>
      </c>
      <c r="I362" s="121" t="s">
        <v>404</v>
      </c>
    </row>
    <row r="363" spans="1:9" s="53" customFormat="1" x14ac:dyDescent="0.3">
      <c r="A363" s="53" t="s">
        <v>2375</v>
      </c>
      <c r="B363" s="440" t="s">
        <v>168</v>
      </c>
      <c r="C363" s="99" t="s">
        <v>143</v>
      </c>
      <c r="D363" s="99" t="s">
        <v>2376</v>
      </c>
      <c r="E363" s="99" t="s">
        <v>2377</v>
      </c>
      <c r="F363" s="293">
        <v>8445</v>
      </c>
      <c r="G363" s="53" t="s">
        <v>5723</v>
      </c>
      <c r="H363" s="121" t="s">
        <v>404</v>
      </c>
      <c r="I363" s="121" t="s">
        <v>404</v>
      </c>
    </row>
    <row r="364" spans="1:9" s="53" customFormat="1" x14ac:dyDescent="0.3">
      <c r="A364" s="53" t="s">
        <v>2378</v>
      </c>
      <c r="B364" s="440" t="s">
        <v>168</v>
      </c>
      <c r="C364" s="99" t="s">
        <v>143</v>
      </c>
      <c r="D364" s="99" t="s">
        <v>2379</v>
      </c>
      <c r="E364" s="99" t="s">
        <v>2380</v>
      </c>
      <c r="F364" s="293">
        <v>25335</v>
      </c>
      <c r="G364" s="53" t="s">
        <v>5723</v>
      </c>
      <c r="H364" s="121" t="s">
        <v>404</v>
      </c>
      <c r="I364" s="121" t="s">
        <v>404</v>
      </c>
    </row>
    <row r="365" spans="1:9" s="53" customFormat="1" x14ac:dyDescent="0.3">
      <c r="A365" s="53" t="s">
        <v>359</v>
      </c>
      <c r="B365" s="43" t="s">
        <v>168</v>
      </c>
      <c r="C365" s="99" t="s">
        <v>148</v>
      </c>
      <c r="D365" s="99" t="s">
        <v>360</v>
      </c>
      <c r="E365" s="99" t="s">
        <v>361</v>
      </c>
      <c r="F365" s="293">
        <v>58855</v>
      </c>
      <c r="G365" s="53" t="s">
        <v>5743</v>
      </c>
      <c r="H365" s="121" t="s">
        <v>5746</v>
      </c>
      <c r="I365" s="121">
        <v>46.5</v>
      </c>
    </row>
    <row r="366" spans="1:9" s="53" customFormat="1" x14ac:dyDescent="0.3">
      <c r="A366" s="53" t="s">
        <v>356</v>
      </c>
      <c r="B366" s="43" t="s">
        <v>168</v>
      </c>
      <c r="C366" s="99" t="s">
        <v>148</v>
      </c>
      <c r="D366" s="99" t="s">
        <v>357</v>
      </c>
      <c r="E366" s="99" t="s">
        <v>358</v>
      </c>
      <c r="F366" s="293">
        <v>107290</v>
      </c>
      <c r="G366" s="53" t="s">
        <v>5743</v>
      </c>
      <c r="H366" s="121" t="s">
        <v>5746</v>
      </c>
      <c r="I366" s="121">
        <v>46.5</v>
      </c>
    </row>
    <row r="367" spans="1:9" s="53" customFormat="1" x14ac:dyDescent="0.3">
      <c r="A367" s="53" t="s">
        <v>379</v>
      </c>
      <c r="B367" s="43" t="s">
        <v>168</v>
      </c>
      <c r="C367" s="99" t="s">
        <v>148</v>
      </c>
      <c r="D367" s="99" t="s">
        <v>380</v>
      </c>
      <c r="E367" s="99" t="s">
        <v>381</v>
      </c>
      <c r="F367" s="293">
        <v>49560</v>
      </c>
      <c r="G367" s="53" t="s">
        <v>5743</v>
      </c>
      <c r="H367" s="121" t="s">
        <v>5746</v>
      </c>
      <c r="I367" s="121">
        <v>46.5</v>
      </c>
    </row>
    <row r="368" spans="1:9" s="53" customFormat="1" x14ac:dyDescent="0.3">
      <c r="A368" s="53" t="s">
        <v>376</v>
      </c>
      <c r="B368" s="43" t="s">
        <v>168</v>
      </c>
      <c r="C368" s="428" t="s">
        <v>148</v>
      </c>
      <c r="D368" s="428" t="s">
        <v>377</v>
      </c>
      <c r="E368" s="428" t="s">
        <v>378</v>
      </c>
      <c r="F368" s="293">
        <v>98070</v>
      </c>
      <c r="G368" s="53" t="s">
        <v>5743</v>
      </c>
      <c r="H368" s="121" t="s">
        <v>5746</v>
      </c>
      <c r="I368" s="121">
        <v>46.5</v>
      </c>
    </row>
    <row r="369" spans="1:9" s="53" customFormat="1" x14ac:dyDescent="0.3">
      <c r="A369" s="53" t="s">
        <v>388</v>
      </c>
      <c r="B369" s="43" t="s">
        <v>168</v>
      </c>
      <c r="C369" s="428" t="s">
        <v>148</v>
      </c>
      <c r="D369" s="428" t="s">
        <v>389</v>
      </c>
      <c r="E369" s="428" t="s">
        <v>390</v>
      </c>
      <c r="F369" s="293">
        <v>92320</v>
      </c>
      <c r="G369" s="53" t="s">
        <v>5743</v>
      </c>
      <c r="H369" s="121" t="s">
        <v>5746</v>
      </c>
      <c r="I369" s="121">
        <v>46.5</v>
      </c>
    </row>
    <row r="370" spans="1:9" s="53" customFormat="1" x14ac:dyDescent="0.3">
      <c r="A370" s="61" t="s">
        <v>2458</v>
      </c>
      <c r="B370" s="440" t="s">
        <v>168</v>
      </c>
      <c r="C370" s="428" t="s">
        <v>143</v>
      </c>
      <c r="D370" s="428" t="s">
        <v>2459</v>
      </c>
      <c r="E370" s="428" t="s">
        <v>2460</v>
      </c>
      <c r="F370" s="293">
        <v>2500</v>
      </c>
      <c r="G370" s="53" t="s">
        <v>5723</v>
      </c>
      <c r="H370" s="121" t="s">
        <v>404</v>
      </c>
      <c r="I370" s="121" t="s">
        <v>404</v>
      </c>
    </row>
    <row r="371" spans="1:9" s="53" customFormat="1" x14ac:dyDescent="0.3">
      <c r="A371" s="53" t="s">
        <v>7762</v>
      </c>
      <c r="B371" s="43" t="s">
        <v>7754</v>
      </c>
      <c r="C371" s="2" t="s">
        <v>148</v>
      </c>
      <c r="D371" s="2" t="s">
        <v>7763</v>
      </c>
      <c r="E371" s="2" t="s">
        <v>7739</v>
      </c>
      <c r="F371" s="222">
        <v>1188</v>
      </c>
      <c r="G371" s="293" t="s">
        <v>5743</v>
      </c>
      <c r="H371" s="121"/>
      <c r="I371" s="121"/>
    </row>
    <row r="372" spans="1:9" s="53" customFormat="1" x14ac:dyDescent="0.3">
      <c r="A372" s="53" t="s">
        <v>7764</v>
      </c>
      <c r="B372" s="43" t="s">
        <v>7754</v>
      </c>
      <c r="C372" s="2" t="s">
        <v>148</v>
      </c>
      <c r="D372" s="2" t="s">
        <v>7765</v>
      </c>
      <c r="E372" s="2" t="s">
        <v>7740</v>
      </c>
      <c r="F372" s="222">
        <v>1386</v>
      </c>
      <c r="G372" s="293" t="s">
        <v>5743</v>
      </c>
      <c r="H372" s="121"/>
      <c r="I372" s="121"/>
    </row>
    <row r="373" spans="1:9" s="53" customFormat="1" x14ac:dyDescent="0.3">
      <c r="A373" s="53" t="s">
        <v>7758</v>
      </c>
      <c r="B373" s="43" t="s">
        <v>7754</v>
      </c>
      <c r="C373" s="2" t="s">
        <v>148</v>
      </c>
      <c r="D373" s="2" t="s">
        <v>7759</v>
      </c>
      <c r="E373" s="2" t="s">
        <v>7737</v>
      </c>
      <c r="F373" s="222">
        <v>2029</v>
      </c>
      <c r="G373" s="293" t="s">
        <v>5743</v>
      </c>
      <c r="H373" s="121"/>
      <c r="I373" s="121"/>
    </row>
    <row r="374" spans="1:9" s="53" customFormat="1" x14ac:dyDescent="0.3">
      <c r="A374" s="53" t="s">
        <v>7760</v>
      </c>
      <c r="B374" s="43" t="s">
        <v>7754</v>
      </c>
      <c r="C374" s="2" t="s">
        <v>148</v>
      </c>
      <c r="D374" s="2" t="s">
        <v>7761</v>
      </c>
      <c r="E374" s="2" t="s">
        <v>7738</v>
      </c>
      <c r="F374" s="222">
        <v>2367</v>
      </c>
      <c r="G374" s="293" t="s">
        <v>5743</v>
      </c>
      <c r="H374" s="121"/>
      <c r="I374" s="121"/>
    </row>
    <row r="375" spans="1:9" s="53" customFormat="1" x14ac:dyDescent="0.3">
      <c r="A375" s="53" t="s">
        <v>7753</v>
      </c>
      <c r="B375" s="43" t="s">
        <v>7754</v>
      </c>
      <c r="C375" s="2" t="s">
        <v>148</v>
      </c>
      <c r="D375" s="2" t="s">
        <v>7755</v>
      </c>
      <c r="E375" s="2" t="s">
        <v>7735</v>
      </c>
      <c r="F375" s="222">
        <v>3576</v>
      </c>
      <c r="G375" s="293" t="s">
        <v>5743</v>
      </c>
      <c r="H375" s="121"/>
      <c r="I375" s="121"/>
    </row>
    <row r="376" spans="1:9" s="53" customFormat="1" x14ac:dyDescent="0.3">
      <c r="A376" s="53" t="s">
        <v>7756</v>
      </c>
      <c r="B376" s="43" t="s">
        <v>7754</v>
      </c>
      <c r="C376" s="2" t="s">
        <v>148</v>
      </c>
      <c r="D376" s="2" t="s">
        <v>7757</v>
      </c>
      <c r="E376" s="2" t="s">
        <v>7736</v>
      </c>
      <c r="F376" s="222">
        <v>4172</v>
      </c>
      <c r="G376" s="293" t="s">
        <v>5743</v>
      </c>
      <c r="H376" s="121"/>
      <c r="I376" s="121"/>
    </row>
    <row r="377" spans="1:9" s="53" customFormat="1" x14ac:dyDescent="0.3">
      <c r="A377" s="61" t="s">
        <v>3413</v>
      </c>
      <c r="B377" s="43" t="s">
        <v>168</v>
      </c>
      <c r="C377" s="437" t="s">
        <v>148</v>
      </c>
      <c r="D377" s="440" t="s">
        <v>3414</v>
      </c>
      <c r="E377" s="437" t="s">
        <v>3415</v>
      </c>
      <c r="F377" s="293">
        <v>11260</v>
      </c>
      <c r="G377" s="53" t="s">
        <v>5743</v>
      </c>
      <c r="H377" s="121" t="s">
        <v>5746</v>
      </c>
      <c r="I377" s="121">
        <v>46.5</v>
      </c>
    </row>
    <row r="378" spans="1:9" s="53" customFormat="1" x14ac:dyDescent="0.3">
      <c r="A378" s="53" t="s">
        <v>4619</v>
      </c>
      <c r="B378" s="461" t="s">
        <v>168</v>
      </c>
      <c r="C378" s="437" t="s">
        <v>147</v>
      </c>
      <c r="D378" s="440" t="s">
        <v>4620</v>
      </c>
      <c r="E378" s="437" t="s">
        <v>4621</v>
      </c>
      <c r="F378" s="293">
        <v>25</v>
      </c>
      <c r="G378" s="53" t="s">
        <v>5743</v>
      </c>
      <c r="H378" s="121" t="s">
        <v>5747</v>
      </c>
      <c r="I378" s="121">
        <v>1.8</v>
      </c>
    </row>
    <row r="379" spans="1:9" s="53" customFormat="1" x14ac:dyDescent="0.3">
      <c r="A379" s="53" t="s">
        <v>4622</v>
      </c>
      <c r="B379" s="461" t="s">
        <v>168</v>
      </c>
      <c r="C379" s="437" t="s">
        <v>147</v>
      </c>
      <c r="D379" s="437" t="s">
        <v>4623</v>
      </c>
      <c r="E379" s="437" t="s">
        <v>4624</v>
      </c>
      <c r="F379" s="293">
        <v>15</v>
      </c>
      <c r="G379" s="53" t="s">
        <v>5743</v>
      </c>
      <c r="H379" s="121" t="s">
        <v>5748</v>
      </c>
      <c r="I379" s="121">
        <v>0.9</v>
      </c>
    </row>
    <row r="380" spans="1:9" x14ac:dyDescent="0.3">
      <c r="A380" s="53" t="s">
        <v>4523</v>
      </c>
      <c r="B380" s="43" t="s">
        <v>168</v>
      </c>
      <c r="C380" s="2" t="s">
        <v>147</v>
      </c>
      <c r="D380" s="2" t="s">
        <v>4524</v>
      </c>
      <c r="E380" s="2" t="s">
        <v>4525</v>
      </c>
      <c r="F380" s="293">
        <v>75</v>
      </c>
      <c r="G380" s="121" t="s">
        <v>5743</v>
      </c>
    </row>
    <row r="381" spans="1:9" x14ac:dyDescent="0.3">
      <c r="A381" s="53" t="s">
        <v>4541</v>
      </c>
      <c r="B381" s="462" t="s">
        <v>168</v>
      </c>
      <c r="C381" s="437" t="s">
        <v>147</v>
      </c>
      <c r="D381" s="437" t="s">
        <v>4542</v>
      </c>
      <c r="E381" s="437" t="s">
        <v>4543</v>
      </c>
      <c r="F381" s="293">
        <v>35</v>
      </c>
      <c r="G381" s="53" t="s">
        <v>5743</v>
      </c>
      <c r="H381" s="121" t="s">
        <v>5750</v>
      </c>
      <c r="I381" s="121">
        <v>0.1</v>
      </c>
    </row>
    <row r="382" spans="1:9" x14ac:dyDescent="0.3">
      <c r="A382" s="53" t="s">
        <v>270</v>
      </c>
      <c r="B382" s="462" t="s">
        <v>646</v>
      </c>
      <c r="C382" s="437" t="s">
        <v>147</v>
      </c>
      <c r="D382" s="437" t="s">
        <v>271</v>
      </c>
      <c r="E382" s="437" t="s">
        <v>272</v>
      </c>
      <c r="F382" s="293">
        <v>695</v>
      </c>
      <c r="G382" s="53" t="s">
        <v>5743</v>
      </c>
      <c r="H382" s="121" t="s">
        <v>5751</v>
      </c>
      <c r="I382" s="121">
        <v>1</v>
      </c>
    </row>
    <row r="383" spans="1:9" x14ac:dyDescent="0.3">
      <c r="A383" s="53" t="s">
        <v>261</v>
      </c>
      <c r="B383" s="461" t="s">
        <v>646</v>
      </c>
      <c r="C383" s="437" t="s">
        <v>148</v>
      </c>
      <c r="D383" s="437" t="s">
        <v>262</v>
      </c>
      <c r="E383" s="437" t="s">
        <v>263</v>
      </c>
      <c r="F383" s="293">
        <v>3950</v>
      </c>
      <c r="G383" s="53" t="s">
        <v>5743</v>
      </c>
      <c r="H383" s="121" t="s">
        <v>5752</v>
      </c>
      <c r="I383" s="121">
        <v>0.5</v>
      </c>
    </row>
    <row r="384" spans="1:9" x14ac:dyDescent="0.3">
      <c r="A384" s="53" t="s">
        <v>24</v>
      </c>
      <c r="B384" s="43" t="s">
        <v>168</v>
      </c>
      <c r="C384" s="2" t="s">
        <v>147</v>
      </c>
      <c r="D384" s="2" t="s">
        <v>4547</v>
      </c>
      <c r="E384" s="2" t="s">
        <v>4548</v>
      </c>
      <c r="F384" s="293">
        <v>25</v>
      </c>
      <c r="G384" s="121" t="s">
        <v>5743</v>
      </c>
    </row>
    <row r="385" spans="1:9" x14ac:dyDescent="0.3">
      <c r="A385" s="122" t="s">
        <v>4538</v>
      </c>
      <c r="B385" s="462" t="s">
        <v>168</v>
      </c>
      <c r="C385" s="433" t="s">
        <v>147</v>
      </c>
      <c r="D385" s="433" t="s">
        <v>4539</v>
      </c>
      <c r="E385" s="433" t="s">
        <v>4540</v>
      </c>
      <c r="F385" s="293">
        <v>15</v>
      </c>
      <c r="G385" s="53" t="s">
        <v>5743</v>
      </c>
      <c r="H385" s="121" t="s">
        <v>5750</v>
      </c>
      <c r="I385" s="121">
        <v>0.1</v>
      </c>
    </row>
    <row r="386" spans="1:9" x14ac:dyDescent="0.3">
      <c r="A386" s="53" t="s">
        <v>4544</v>
      </c>
      <c r="B386" s="462" t="s">
        <v>168</v>
      </c>
      <c r="C386" s="433" t="s">
        <v>147</v>
      </c>
      <c r="D386" s="433" t="s">
        <v>4545</v>
      </c>
      <c r="E386" s="433" t="s">
        <v>4546</v>
      </c>
      <c r="F386" s="293">
        <v>15</v>
      </c>
      <c r="G386" s="53" t="s">
        <v>5743</v>
      </c>
      <c r="H386" s="121" t="s">
        <v>5750</v>
      </c>
      <c r="I386" s="121">
        <v>0.1</v>
      </c>
    </row>
    <row r="387" spans="1:9" x14ac:dyDescent="0.3">
      <c r="A387" s="53" t="s">
        <v>1935</v>
      </c>
      <c r="B387" s="462" t="s">
        <v>168</v>
      </c>
      <c r="C387" s="433" t="s">
        <v>147</v>
      </c>
      <c r="D387" s="433" t="s">
        <v>1936</v>
      </c>
      <c r="E387" s="433" t="s">
        <v>1937</v>
      </c>
      <c r="F387" s="293">
        <v>35</v>
      </c>
      <c r="G387" s="53" t="s">
        <v>5743</v>
      </c>
      <c r="H387" s="121" t="s">
        <v>5753</v>
      </c>
      <c r="I387" s="121">
        <v>1</v>
      </c>
    </row>
    <row r="388" spans="1:9" x14ac:dyDescent="0.3">
      <c r="A388" s="53" t="s">
        <v>1938</v>
      </c>
      <c r="B388" s="462" t="s">
        <v>168</v>
      </c>
      <c r="C388" s="461" t="s">
        <v>147</v>
      </c>
      <c r="D388" s="461" t="s">
        <v>1939</v>
      </c>
      <c r="E388" s="461" t="s">
        <v>1940</v>
      </c>
      <c r="F388" s="293">
        <v>35</v>
      </c>
      <c r="G388" s="53" t="s">
        <v>5743</v>
      </c>
      <c r="H388" s="121" t="s">
        <v>5753</v>
      </c>
      <c r="I388" s="121">
        <v>1</v>
      </c>
    </row>
    <row r="389" spans="1:9" x14ac:dyDescent="0.3">
      <c r="A389" s="53" t="s">
        <v>1941</v>
      </c>
      <c r="B389" s="462" t="s">
        <v>168</v>
      </c>
      <c r="C389" s="461" t="s">
        <v>147</v>
      </c>
      <c r="D389" s="461" t="s">
        <v>1942</v>
      </c>
      <c r="E389" s="461" t="s">
        <v>1943</v>
      </c>
      <c r="F389" s="293">
        <v>35</v>
      </c>
      <c r="G389" s="53" t="s">
        <v>5743</v>
      </c>
      <c r="H389" s="121" t="s">
        <v>5753</v>
      </c>
      <c r="I389" s="121">
        <v>1</v>
      </c>
    </row>
    <row r="390" spans="1:9" x14ac:dyDescent="0.3">
      <c r="A390" s="53" t="s">
        <v>1944</v>
      </c>
      <c r="B390" s="461" t="s">
        <v>168</v>
      </c>
      <c r="C390" s="461" t="s">
        <v>147</v>
      </c>
      <c r="D390" s="461" t="s">
        <v>1945</v>
      </c>
      <c r="E390" s="461" t="s">
        <v>1946</v>
      </c>
      <c r="F390" s="293">
        <v>35</v>
      </c>
      <c r="G390" s="53" t="s">
        <v>5743</v>
      </c>
      <c r="H390" s="121" t="s">
        <v>5753</v>
      </c>
      <c r="I390" s="121">
        <v>1</v>
      </c>
    </row>
    <row r="391" spans="1:9" x14ac:dyDescent="0.3">
      <c r="A391" s="53" t="s">
        <v>1321</v>
      </c>
      <c r="B391" s="462" t="s">
        <v>168</v>
      </c>
      <c r="C391" s="462" t="s">
        <v>147</v>
      </c>
      <c r="D391" s="462" t="s">
        <v>1322</v>
      </c>
      <c r="E391" s="462" t="s">
        <v>1323</v>
      </c>
      <c r="F391" s="293">
        <v>35</v>
      </c>
      <c r="G391" s="53" t="s">
        <v>5743</v>
      </c>
      <c r="H391" s="121" t="s">
        <v>5753</v>
      </c>
      <c r="I391" s="121">
        <v>1</v>
      </c>
    </row>
    <row r="392" spans="1:9" x14ac:dyDescent="0.3">
      <c r="A392" s="53" t="s">
        <v>1324</v>
      </c>
      <c r="B392" s="462" t="s">
        <v>168</v>
      </c>
      <c r="C392" s="462" t="s">
        <v>147</v>
      </c>
      <c r="D392" s="462" t="s">
        <v>1325</v>
      </c>
      <c r="E392" s="462" t="s">
        <v>1326</v>
      </c>
      <c r="F392" s="293">
        <v>35</v>
      </c>
      <c r="G392" s="53" t="s">
        <v>5743</v>
      </c>
      <c r="H392" s="121" t="s">
        <v>5753</v>
      </c>
      <c r="I392" s="121">
        <v>1</v>
      </c>
    </row>
    <row r="393" spans="1:9" x14ac:dyDescent="0.3">
      <c r="A393" s="53" t="s">
        <v>1327</v>
      </c>
      <c r="B393" s="462" t="s">
        <v>168</v>
      </c>
      <c r="C393" s="462" t="s">
        <v>147</v>
      </c>
      <c r="D393" s="462" t="s">
        <v>1328</v>
      </c>
      <c r="E393" s="462" t="s">
        <v>1329</v>
      </c>
      <c r="F393" s="293">
        <v>35</v>
      </c>
      <c r="G393" s="53" t="s">
        <v>5743</v>
      </c>
      <c r="H393" s="121" t="s">
        <v>5753</v>
      </c>
      <c r="I393" s="121">
        <v>1</v>
      </c>
    </row>
    <row r="394" spans="1:9" x14ac:dyDescent="0.3">
      <c r="A394" s="53" t="s">
        <v>1330</v>
      </c>
      <c r="B394" s="462" t="s">
        <v>168</v>
      </c>
      <c r="C394" s="462" t="s">
        <v>147</v>
      </c>
      <c r="D394" s="462" t="s">
        <v>1331</v>
      </c>
      <c r="E394" s="462" t="s">
        <v>1332</v>
      </c>
      <c r="F394" s="293">
        <v>35</v>
      </c>
      <c r="G394" s="53" t="s">
        <v>5743</v>
      </c>
      <c r="H394" s="121" t="s">
        <v>5753</v>
      </c>
      <c r="I394" s="121">
        <v>1</v>
      </c>
    </row>
    <row r="395" spans="1:9" x14ac:dyDescent="0.3">
      <c r="A395" s="53" t="s">
        <v>4555</v>
      </c>
      <c r="B395" s="462" t="s">
        <v>168</v>
      </c>
      <c r="C395" s="462" t="s">
        <v>147</v>
      </c>
      <c r="D395" s="462" t="s">
        <v>4556</v>
      </c>
      <c r="E395" s="462" t="s">
        <v>4557</v>
      </c>
      <c r="F395" s="293">
        <v>15</v>
      </c>
      <c r="G395" s="53" t="s">
        <v>5743</v>
      </c>
      <c r="H395" s="121" t="s">
        <v>5749</v>
      </c>
      <c r="I395" s="121">
        <v>0.25</v>
      </c>
    </row>
    <row r="396" spans="1:9" x14ac:dyDescent="0.3">
      <c r="A396" s="53" t="s">
        <v>23</v>
      </c>
      <c r="B396" s="462" t="s">
        <v>168</v>
      </c>
      <c r="C396" s="462" t="s">
        <v>147</v>
      </c>
      <c r="D396" s="462" t="s">
        <v>4553</v>
      </c>
      <c r="E396" s="462" t="s">
        <v>4554</v>
      </c>
      <c r="F396" s="293">
        <v>25</v>
      </c>
      <c r="G396" s="53" t="s">
        <v>5743</v>
      </c>
      <c r="H396" s="121" t="s">
        <v>5751</v>
      </c>
      <c r="I396" s="121">
        <v>1</v>
      </c>
    </row>
    <row r="397" spans="1:9" x14ac:dyDescent="0.3">
      <c r="A397" s="53" t="s">
        <v>4566</v>
      </c>
      <c r="B397" s="462" t="s">
        <v>168</v>
      </c>
      <c r="C397" s="462" t="s">
        <v>147</v>
      </c>
      <c r="D397" s="462" t="s">
        <v>4567</v>
      </c>
      <c r="E397" s="462" t="s">
        <v>4568</v>
      </c>
      <c r="F397" s="293">
        <v>15</v>
      </c>
      <c r="G397" s="53" t="s">
        <v>5743</v>
      </c>
      <c r="H397" s="121" t="s">
        <v>5749</v>
      </c>
      <c r="I397" s="121">
        <v>0.25</v>
      </c>
    </row>
    <row r="398" spans="1:9" x14ac:dyDescent="0.3">
      <c r="A398" s="53" t="s">
        <v>22</v>
      </c>
      <c r="B398" s="462" t="s">
        <v>168</v>
      </c>
      <c r="C398" s="462" t="s">
        <v>147</v>
      </c>
      <c r="D398" s="462" t="s">
        <v>4564</v>
      </c>
      <c r="E398" s="462" t="s">
        <v>4565</v>
      </c>
      <c r="F398" s="293">
        <v>25</v>
      </c>
      <c r="G398" s="53" t="s">
        <v>5743</v>
      </c>
      <c r="H398" s="121" t="s">
        <v>5747</v>
      </c>
      <c r="I398" s="121">
        <v>1.8</v>
      </c>
    </row>
    <row r="399" spans="1:9" x14ac:dyDescent="0.3">
      <c r="A399" s="53" t="s">
        <v>1318</v>
      </c>
      <c r="B399" s="43" t="s">
        <v>168</v>
      </c>
      <c r="C399" s="13" t="s">
        <v>147</v>
      </c>
      <c r="D399" s="13" t="s">
        <v>1319</v>
      </c>
      <c r="E399" s="13" t="s">
        <v>1320</v>
      </c>
      <c r="F399" s="293">
        <v>25</v>
      </c>
      <c r="G399" s="121" t="s">
        <v>5743</v>
      </c>
      <c r="H399" s="121" t="s">
        <v>404</v>
      </c>
      <c r="I399" s="121" t="s">
        <v>404</v>
      </c>
    </row>
    <row r="400" spans="1:9" x14ac:dyDescent="0.3">
      <c r="A400" s="53" t="s">
        <v>5345</v>
      </c>
      <c r="B400" s="43" t="s">
        <v>646</v>
      </c>
      <c r="C400" s="13" t="s">
        <v>147</v>
      </c>
      <c r="D400" s="13" t="s">
        <v>5346</v>
      </c>
      <c r="E400" s="13" t="s">
        <v>5347</v>
      </c>
      <c r="F400" s="293">
        <v>20</v>
      </c>
      <c r="G400" s="121" t="s">
        <v>5743</v>
      </c>
      <c r="H400" s="121" t="s">
        <v>404</v>
      </c>
      <c r="I400" s="121" t="s">
        <v>404</v>
      </c>
    </row>
    <row r="401" spans="1:9" x14ac:dyDescent="0.3">
      <c r="A401" s="53" t="s">
        <v>5342</v>
      </c>
      <c r="B401" s="43" t="s">
        <v>646</v>
      </c>
      <c r="C401" s="13" t="s">
        <v>147</v>
      </c>
      <c r="D401" s="13" t="s">
        <v>5343</v>
      </c>
      <c r="E401" s="13" t="s">
        <v>5344</v>
      </c>
      <c r="F401" s="293">
        <v>15</v>
      </c>
      <c r="G401" s="121" t="s">
        <v>5743</v>
      </c>
      <c r="H401" s="121" t="s">
        <v>404</v>
      </c>
      <c r="I401" s="121" t="s">
        <v>404</v>
      </c>
    </row>
    <row r="402" spans="1:9" x14ac:dyDescent="0.3">
      <c r="A402" s="53" t="s">
        <v>5754</v>
      </c>
      <c r="B402" s="43" t="s">
        <v>168</v>
      </c>
      <c r="C402" s="13" t="s">
        <v>147</v>
      </c>
      <c r="D402" s="13" t="s">
        <v>5755</v>
      </c>
      <c r="E402" s="13" t="s">
        <v>5756</v>
      </c>
      <c r="F402" s="293">
        <v>0.01</v>
      </c>
      <c r="G402" s="122" t="s">
        <v>5723</v>
      </c>
      <c r="H402" s="121" t="s">
        <v>404</v>
      </c>
      <c r="I402" s="121" t="s">
        <v>404</v>
      </c>
    </row>
    <row r="403" spans="1:9" x14ac:dyDescent="0.3">
      <c r="A403" s="53" t="s">
        <v>5757</v>
      </c>
      <c r="B403" s="43" t="s">
        <v>646</v>
      </c>
      <c r="C403" s="462" t="s">
        <v>147</v>
      </c>
      <c r="D403" s="462" t="s">
        <v>5166</v>
      </c>
      <c r="E403" s="462" t="s">
        <v>5167</v>
      </c>
      <c r="F403" s="293">
        <v>125</v>
      </c>
      <c r="G403" s="121" t="s">
        <v>5743</v>
      </c>
      <c r="H403" s="121" t="s">
        <v>5758</v>
      </c>
      <c r="I403" s="121">
        <v>14.5</v>
      </c>
    </row>
    <row r="404" spans="1:9" x14ac:dyDescent="0.3">
      <c r="A404" s="53" t="s">
        <v>5759</v>
      </c>
      <c r="B404" s="43" t="s">
        <v>646</v>
      </c>
      <c r="C404" s="13" t="s">
        <v>147</v>
      </c>
      <c r="D404" s="13" t="s">
        <v>5104</v>
      </c>
      <c r="E404" s="13" t="s">
        <v>5105</v>
      </c>
      <c r="F404" s="293">
        <v>995</v>
      </c>
      <c r="G404" s="121" t="s">
        <v>5743</v>
      </c>
      <c r="H404" s="121" t="s">
        <v>5760</v>
      </c>
      <c r="I404" s="121">
        <v>2</v>
      </c>
    </row>
    <row r="405" spans="1:9" x14ac:dyDescent="0.3">
      <c r="A405" s="53" t="s">
        <v>2191</v>
      </c>
      <c r="B405" s="43" t="s">
        <v>168</v>
      </c>
      <c r="C405" s="13" t="s">
        <v>147</v>
      </c>
      <c r="D405" s="13" t="s">
        <v>2192</v>
      </c>
      <c r="E405" s="13" t="s">
        <v>2193</v>
      </c>
      <c r="F405" s="293">
        <v>30</v>
      </c>
      <c r="G405" s="121" t="s">
        <v>5743</v>
      </c>
      <c r="H405" s="121" t="s">
        <v>5761</v>
      </c>
      <c r="I405" s="121" t="s">
        <v>5762</v>
      </c>
    </row>
    <row r="406" spans="1:9" x14ac:dyDescent="0.3">
      <c r="A406" s="53" t="s">
        <v>2194</v>
      </c>
      <c r="B406" s="43" t="s">
        <v>168</v>
      </c>
      <c r="C406" s="13" t="s">
        <v>147</v>
      </c>
      <c r="D406" s="13" t="s">
        <v>2195</v>
      </c>
      <c r="E406" s="13" t="s">
        <v>2196</v>
      </c>
      <c r="F406" s="293">
        <v>30</v>
      </c>
      <c r="G406" s="121" t="s">
        <v>5743</v>
      </c>
      <c r="H406" s="121" t="s">
        <v>5761</v>
      </c>
      <c r="I406" s="121" t="s">
        <v>5762</v>
      </c>
    </row>
    <row r="407" spans="1:9" x14ac:dyDescent="0.3">
      <c r="A407" s="53" t="s">
        <v>2197</v>
      </c>
      <c r="B407" s="43" t="s">
        <v>168</v>
      </c>
      <c r="C407" s="13" t="s">
        <v>147</v>
      </c>
      <c r="D407" s="13" t="s">
        <v>2198</v>
      </c>
      <c r="E407" s="13" t="s">
        <v>2199</v>
      </c>
      <c r="F407" s="293">
        <v>30</v>
      </c>
      <c r="G407" s="121" t="s">
        <v>5743</v>
      </c>
      <c r="H407" s="121" t="s">
        <v>5761</v>
      </c>
      <c r="I407" s="121" t="s">
        <v>5762</v>
      </c>
    </row>
    <row r="408" spans="1:9" x14ac:dyDescent="0.3">
      <c r="A408" s="53" t="s">
        <v>2200</v>
      </c>
      <c r="B408" s="43" t="s">
        <v>168</v>
      </c>
      <c r="C408" s="13" t="s">
        <v>147</v>
      </c>
      <c r="D408" s="13" t="s">
        <v>2201</v>
      </c>
      <c r="E408" s="13" t="s">
        <v>2202</v>
      </c>
      <c r="F408" s="293">
        <v>30</v>
      </c>
      <c r="G408" s="121" t="s">
        <v>5743</v>
      </c>
      <c r="H408" s="121" t="s">
        <v>5761</v>
      </c>
      <c r="I408" s="121" t="s">
        <v>5762</v>
      </c>
    </row>
    <row r="409" spans="1:9" x14ac:dyDescent="0.3">
      <c r="A409" s="53" t="s">
        <v>2263</v>
      </c>
      <c r="B409" s="43" t="s">
        <v>168</v>
      </c>
      <c r="C409" s="13" t="s">
        <v>147</v>
      </c>
      <c r="D409" s="13" t="s">
        <v>2264</v>
      </c>
      <c r="E409" s="428" t="s">
        <v>2265</v>
      </c>
      <c r="F409" s="293">
        <v>40</v>
      </c>
      <c r="G409" s="121" t="s">
        <v>5743</v>
      </c>
      <c r="H409" s="121" t="s">
        <v>5763</v>
      </c>
      <c r="I409" s="121">
        <v>0.5</v>
      </c>
    </row>
    <row r="410" spans="1:9" x14ac:dyDescent="0.3">
      <c r="A410" s="53" t="s">
        <v>4691</v>
      </c>
      <c r="B410" s="43" t="s">
        <v>168</v>
      </c>
      <c r="C410" s="428" t="s">
        <v>147</v>
      </c>
      <c r="D410" s="428" t="s">
        <v>4692</v>
      </c>
      <c r="E410" s="428" t="s">
        <v>4693</v>
      </c>
      <c r="F410" s="293">
        <v>600</v>
      </c>
      <c r="G410" s="121" t="s">
        <v>5743</v>
      </c>
      <c r="H410" s="121" t="s">
        <v>5764</v>
      </c>
      <c r="I410" s="121">
        <v>9</v>
      </c>
    </row>
    <row r="411" spans="1:9" x14ac:dyDescent="0.3">
      <c r="A411" s="53" t="s">
        <v>264</v>
      </c>
      <c r="B411" s="43" t="s">
        <v>168</v>
      </c>
      <c r="C411" s="428" t="s">
        <v>147</v>
      </c>
      <c r="D411" s="428" t="s">
        <v>265</v>
      </c>
      <c r="E411" s="428" t="s">
        <v>266</v>
      </c>
      <c r="F411" s="293">
        <v>350</v>
      </c>
      <c r="G411" s="121" t="s">
        <v>5743</v>
      </c>
      <c r="H411" s="121" t="s">
        <v>5765</v>
      </c>
      <c r="I411" s="121">
        <v>1</v>
      </c>
    </row>
    <row r="412" spans="1:9" x14ac:dyDescent="0.3">
      <c r="A412" s="53" t="s">
        <v>7705</v>
      </c>
      <c r="B412" s="43" t="s">
        <v>168</v>
      </c>
      <c r="C412" s="428" t="s">
        <v>147</v>
      </c>
      <c r="D412" s="428" t="s">
        <v>4614</v>
      </c>
      <c r="E412" s="428" t="s">
        <v>4615</v>
      </c>
      <c r="F412" s="293">
        <v>60</v>
      </c>
      <c r="G412" s="121" t="s">
        <v>5743</v>
      </c>
      <c r="H412" s="121" t="s">
        <v>5766</v>
      </c>
      <c r="I412" s="121">
        <v>1</v>
      </c>
    </row>
    <row r="413" spans="1:9" x14ac:dyDescent="0.3">
      <c r="A413" s="53" t="s">
        <v>267</v>
      </c>
      <c r="B413" s="43" t="s">
        <v>168</v>
      </c>
      <c r="C413" s="427" t="s">
        <v>147</v>
      </c>
      <c r="D413" s="427" t="s">
        <v>268</v>
      </c>
      <c r="E413" s="427" t="s">
        <v>269</v>
      </c>
      <c r="F413" s="293">
        <v>120</v>
      </c>
      <c r="G413" s="121" t="s">
        <v>5743</v>
      </c>
      <c r="H413" s="121" t="s">
        <v>5766</v>
      </c>
      <c r="I413" s="121">
        <v>1</v>
      </c>
    </row>
    <row r="414" spans="1:9" x14ac:dyDescent="0.3">
      <c r="A414" s="53" t="s">
        <v>4616</v>
      </c>
      <c r="B414" s="43" t="s">
        <v>168</v>
      </c>
      <c r="C414" s="427" t="s">
        <v>147</v>
      </c>
      <c r="D414" s="440" t="s">
        <v>4617</v>
      </c>
      <c r="E414" s="427" t="s">
        <v>4618</v>
      </c>
      <c r="F414" s="293">
        <v>15</v>
      </c>
      <c r="G414" s="121" t="s">
        <v>5767</v>
      </c>
      <c r="H414" s="121" t="s">
        <v>5768</v>
      </c>
      <c r="I414" s="121">
        <v>2</v>
      </c>
    </row>
    <row r="415" spans="1:9" x14ac:dyDescent="0.3">
      <c r="A415" s="53" t="s">
        <v>273</v>
      </c>
      <c r="B415" s="43" t="s">
        <v>168</v>
      </c>
      <c r="C415" s="427" t="s">
        <v>147</v>
      </c>
      <c r="D415" s="440" t="s">
        <v>274</v>
      </c>
      <c r="E415" s="427" t="s">
        <v>275</v>
      </c>
      <c r="F415" s="293">
        <v>20</v>
      </c>
      <c r="G415" s="121" t="s">
        <v>5767</v>
      </c>
      <c r="H415" s="121" t="s">
        <v>5768</v>
      </c>
      <c r="I415" s="121">
        <v>2</v>
      </c>
    </row>
    <row r="416" spans="1:9" x14ac:dyDescent="0.3">
      <c r="A416" s="53" t="s">
        <v>4922</v>
      </c>
      <c r="B416" s="43" t="s">
        <v>168</v>
      </c>
      <c r="C416" s="13" t="s">
        <v>147</v>
      </c>
      <c r="D416" s="13" t="s">
        <v>4923</v>
      </c>
      <c r="E416" s="13" t="s">
        <v>4924</v>
      </c>
      <c r="F416" s="293">
        <v>35</v>
      </c>
      <c r="G416" s="121" t="s">
        <v>5767</v>
      </c>
      <c r="H416" s="121" t="s">
        <v>5769</v>
      </c>
      <c r="I416" s="121">
        <v>1</v>
      </c>
    </row>
    <row r="417" spans="1:9" x14ac:dyDescent="0.3">
      <c r="A417" s="53" t="s">
        <v>4925</v>
      </c>
      <c r="B417" s="43" t="s">
        <v>168</v>
      </c>
      <c r="C417" s="13" t="s">
        <v>147</v>
      </c>
      <c r="D417" s="13" t="s">
        <v>4926</v>
      </c>
      <c r="E417" s="13" t="s">
        <v>4927</v>
      </c>
      <c r="F417" s="293">
        <v>35</v>
      </c>
      <c r="G417" s="121" t="s">
        <v>5767</v>
      </c>
      <c r="H417" s="121" t="s">
        <v>5770</v>
      </c>
      <c r="I417" s="121">
        <v>2</v>
      </c>
    </row>
    <row r="418" spans="1:9" x14ac:dyDescent="0.3">
      <c r="A418" s="61" t="s">
        <v>252</v>
      </c>
      <c r="B418" s="440" t="s">
        <v>646</v>
      </c>
      <c r="C418" s="427" t="s">
        <v>148</v>
      </c>
      <c r="D418" s="440" t="s">
        <v>253</v>
      </c>
      <c r="E418" s="427" t="s">
        <v>254</v>
      </c>
      <c r="F418" s="293">
        <v>995</v>
      </c>
      <c r="G418" s="53" t="s">
        <v>5743</v>
      </c>
      <c r="H418" s="121" t="s">
        <v>5771</v>
      </c>
      <c r="I418" s="121">
        <v>0.5</v>
      </c>
    </row>
    <row r="419" spans="1:9" x14ac:dyDescent="0.3">
      <c r="A419" s="61" t="s">
        <v>255</v>
      </c>
      <c r="B419" s="440" t="s">
        <v>646</v>
      </c>
      <c r="C419" s="428" t="s">
        <v>148</v>
      </c>
      <c r="D419" s="440" t="s">
        <v>256</v>
      </c>
      <c r="E419" s="428" t="s">
        <v>257</v>
      </c>
      <c r="F419" s="293">
        <v>1195</v>
      </c>
      <c r="G419" s="53" t="s">
        <v>5743</v>
      </c>
      <c r="H419" s="121" t="s">
        <v>5771</v>
      </c>
      <c r="I419" s="121">
        <v>0.5</v>
      </c>
    </row>
    <row r="420" spans="1:9" x14ac:dyDescent="0.3">
      <c r="A420" s="61" t="s">
        <v>258</v>
      </c>
      <c r="B420" s="440" t="s">
        <v>646</v>
      </c>
      <c r="C420" s="428" t="s">
        <v>148</v>
      </c>
      <c r="D420" s="428" t="s">
        <v>259</v>
      </c>
      <c r="E420" s="428" t="s">
        <v>260</v>
      </c>
      <c r="F420" s="293">
        <v>1395</v>
      </c>
      <c r="G420" s="53" t="s">
        <v>5743</v>
      </c>
      <c r="H420" s="121" t="s">
        <v>5771</v>
      </c>
      <c r="I420" s="121">
        <v>0.5</v>
      </c>
    </row>
    <row r="421" spans="1:9" x14ac:dyDescent="0.3">
      <c r="A421" s="61" t="s">
        <v>595</v>
      </c>
      <c r="B421" s="440" t="s">
        <v>168</v>
      </c>
      <c r="C421" s="428" t="s">
        <v>147</v>
      </c>
      <c r="D421" s="428" t="s">
        <v>596</v>
      </c>
      <c r="E421" s="428" t="s">
        <v>597</v>
      </c>
      <c r="F421" s="293">
        <v>125</v>
      </c>
      <c r="G421" s="53" t="s">
        <v>5743</v>
      </c>
      <c r="H421" s="121" t="s">
        <v>404</v>
      </c>
      <c r="I421" s="121" t="s">
        <v>404</v>
      </c>
    </row>
    <row r="422" spans="1:9" x14ac:dyDescent="0.3">
      <c r="A422" s="6" t="s">
        <v>7533</v>
      </c>
      <c r="B422" s="440" t="s">
        <v>168</v>
      </c>
      <c r="C422" s="428" t="s">
        <v>147</v>
      </c>
      <c r="D422" s="428" t="s">
        <v>478</v>
      </c>
      <c r="E422" s="428" t="s">
        <v>479</v>
      </c>
      <c r="F422" s="293">
        <v>125</v>
      </c>
      <c r="G422" s="53" t="s">
        <v>5743</v>
      </c>
      <c r="H422" s="121" t="s">
        <v>404</v>
      </c>
      <c r="I422" s="121" t="s">
        <v>404</v>
      </c>
    </row>
    <row r="423" spans="1:9" x14ac:dyDescent="0.3">
      <c r="A423" s="61" t="s">
        <v>598</v>
      </c>
      <c r="B423" s="440" t="s">
        <v>168</v>
      </c>
      <c r="C423" s="428" t="s">
        <v>147</v>
      </c>
      <c r="D423" s="428" t="s">
        <v>599</v>
      </c>
      <c r="E423" s="428" t="s">
        <v>600</v>
      </c>
      <c r="F423" s="293">
        <v>995</v>
      </c>
      <c r="G423" s="53" t="s">
        <v>5743</v>
      </c>
      <c r="H423" s="121" t="s">
        <v>404</v>
      </c>
      <c r="I423" s="121" t="s">
        <v>404</v>
      </c>
    </row>
    <row r="424" spans="1:9" x14ac:dyDescent="0.3">
      <c r="A424" s="61" t="s">
        <v>480</v>
      </c>
      <c r="B424" s="440" t="s">
        <v>168</v>
      </c>
      <c r="C424" s="428" t="s">
        <v>147</v>
      </c>
      <c r="D424" s="428" t="s">
        <v>481</v>
      </c>
      <c r="E424" s="428" t="s">
        <v>482</v>
      </c>
      <c r="F424" s="293">
        <v>995</v>
      </c>
      <c r="G424" s="53" t="s">
        <v>5743</v>
      </c>
      <c r="H424" s="121" t="s">
        <v>404</v>
      </c>
      <c r="I424" s="121" t="s">
        <v>404</v>
      </c>
    </row>
    <row r="425" spans="1:9" x14ac:dyDescent="0.3">
      <c r="A425" s="53" t="s">
        <v>4526</v>
      </c>
      <c r="B425" s="440" t="s">
        <v>168</v>
      </c>
      <c r="C425" s="428" t="s">
        <v>147</v>
      </c>
      <c r="D425" s="428" t="s">
        <v>4527</v>
      </c>
      <c r="E425" s="428" t="s">
        <v>4528</v>
      </c>
      <c r="F425" s="293">
        <v>60</v>
      </c>
      <c r="G425" s="53" t="s">
        <v>5743</v>
      </c>
      <c r="H425" s="121" t="s">
        <v>5772</v>
      </c>
      <c r="I425" s="121" t="s">
        <v>5773</v>
      </c>
    </row>
    <row r="426" spans="1:9" x14ac:dyDescent="0.3">
      <c r="A426" s="53" t="s">
        <v>4529</v>
      </c>
      <c r="B426" s="440" t="s">
        <v>168</v>
      </c>
      <c r="C426" s="99" t="s">
        <v>147</v>
      </c>
      <c r="D426" s="99" t="s">
        <v>4530</v>
      </c>
      <c r="E426" s="99" t="s">
        <v>4531</v>
      </c>
      <c r="F426" s="293">
        <v>60</v>
      </c>
      <c r="G426" s="53" t="s">
        <v>5743</v>
      </c>
      <c r="H426" s="121" t="s">
        <v>5772</v>
      </c>
      <c r="I426" s="121" t="s">
        <v>5774</v>
      </c>
    </row>
    <row r="427" spans="1:9" x14ac:dyDescent="0.3">
      <c r="A427" s="53" t="s">
        <v>4532</v>
      </c>
      <c r="B427" s="440" t="s">
        <v>168</v>
      </c>
      <c r="C427" s="99" t="s">
        <v>147</v>
      </c>
      <c r="D427" s="99" t="s">
        <v>4533</v>
      </c>
      <c r="E427" s="99" t="s">
        <v>4534</v>
      </c>
      <c r="F427" s="293">
        <v>60</v>
      </c>
      <c r="G427" s="53" t="s">
        <v>5743</v>
      </c>
      <c r="H427" s="121" t="s">
        <v>5772</v>
      </c>
      <c r="I427" s="121" t="s">
        <v>5774</v>
      </c>
    </row>
    <row r="428" spans="1:9" x14ac:dyDescent="0.3">
      <c r="A428" s="53" t="s">
        <v>4535</v>
      </c>
      <c r="B428" s="440" t="s">
        <v>168</v>
      </c>
      <c r="C428" s="437" t="s">
        <v>147</v>
      </c>
      <c r="D428" s="437" t="s">
        <v>4536</v>
      </c>
      <c r="E428" s="437" t="s">
        <v>4537</v>
      </c>
      <c r="F428" s="293">
        <v>60</v>
      </c>
      <c r="G428" s="53" t="s">
        <v>5743</v>
      </c>
      <c r="H428" s="121" t="s">
        <v>5772</v>
      </c>
      <c r="I428" s="121" t="s">
        <v>5774</v>
      </c>
    </row>
    <row r="429" spans="1:9" x14ac:dyDescent="0.3">
      <c r="A429" s="53" t="s">
        <v>2129</v>
      </c>
      <c r="B429" s="461" t="s">
        <v>168</v>
      </c>
      <c r="C429" s="437" t="s">
        <v>147</v>
      </c>
      <c r="D429" s="188">
        <v>654522031259</v>
      </c>
      <c r="E429" s="437" t="s">
        <v>2130</v>
      </c>
      <c r="F429" s="294">
        <v>40</v>
      </c>
      <c r="G429" s="53" t="s">
        <v>5743</v>
      </c>
      <c r="H429" s="121" t="s">
        <v>5775</v>
      </c>
      <c r="I429" s="121">
        <v>1</v>
      </c>
    </row>
    <row r="430" spans="1:9" x14ac:dyDescent="0.3">
      <c r="A430" s="53" t="s">
        <v>2125</v>
      </c>
      <c r="B430" s="461" t="s">
        <v>168</v>
      </c>
      <c r="C430" s="437" t="s">
        <v>147</v>
      </c>
      <c r="D430" s="188">
        <v>654522031266</v>
      </c>
      <c r="E430" s="437" t="s">
        <v>2126</v>
      </c>
      <c r="F430" s="294">
        <v>40</v>
      </c>
      <c r="G430" s="53" t="s">
        <v>5743</v>
      </c>
      <c r="H430" s="121" t="s">
        <v>5775</v>
      </c>
      <c r="I430" s="121">
        <v>1</v>
      </c>
    </row>
    <row r="431" spans="1:9" x14ac:dyDescent="0.3">
      <c r="A431" s="53" t="s">
        <v>2127</v>
      </c>
      <c r="B431" s="440" t="s">
        <v>168</v>
      </c>
      <c r="C431" s="437" t="s">
        <v>147</v>
      </c>
      <c r="D431" s="188">
        <v>654522031273</v>
      </c>
      <c r="E431" s="437" t="s">
        <v>2128</v>
      </c>
      <c r="F431" s="294">
        <v>40</v>
      </c>
      <c r="G431" s="53" t="s">
        <v>5743</v>
      </c>
      <c r="H431" s="121" t="s">
        <v>5775</v>
      </c>
      <c r="I431" s="121">
        <v>1</v>
      </c>
    </row>
    <row r="432" spans="1:9" x14ac:dyDescent="0.3">
      <c r="A432" s="53" t="s">
        <v>2123</v>
      </c>
      <c r="B432" s="462" t="s">
        <v>168</v>
      </c>
      <c r="C432" s="437" t="s">
        <v>147</v>
      </c>
      <c r="D432" s="188">
        <v>654522031280</v>
      </c>
      <c r="E432" s="437" t="s">
        <v>2124</v>
      </c>
      <c r="F432" s="294">
        <v>40</v>
      </c>
      <c r="G432" s="53" t="s">
        <v>5743</v>
      </c>
      <c r="H432" s="121" t="s">
        <v>5775</v>
      </c>
      <c r="I432" s="121">
        <v>1</v>
      </c>
    </row>
    <row r="433" spans="1:9" x14ac:dyDescent="0.3">
      <c r="A433" s="53" t="s">
        <v>7302</v>
      </c>
      <c r="B433" s="462" t="s">
        <v>168</v>
      </c>
      <c r="C433" s="437" t="s">
        <v>147</v>
      </c>
      <c r="D433" s="188">
        <v>654522031532</v>
      </c>
      <c r="E433" s="437" t="s">
        <v>4551</v>
      </c>
      <c r="F433" s="294">
        <v>50</v>
      </c>
      <c r="G433" s="53" t="s">
        <v>5743</v>
      </c>
      <c r="H433" s="121" t="s">
        <v>5776</v>
      </c>
      <c r="I433" s="121">
        <v>0.4</v>
      </c>
    </row>
    <row r="434" spans="1:9" x14ac:dyDescent="0.3">
      <c r="A434" s="53" t="s">
        <v>1498</v>
      </c>
      <c r="B434" s="461" t="s">
        <v>168</v>
      </c>
      <c r="C434" s="433" t="s">
        <v>147</v>
      </c>
      <c r="D434" s="188">
        <v>654522756510</v>
      </c>
      <c r="E434" s="433" t="s">
        <v>1499</v>
      </c>
      <c r="F434" s="294">
        <v>35</v>
      </c>
      <c r="G434" s="53" t="s">
        <v>5743</v>
      </c>
      <c r="H434" s="121" t="s">
        <v>5753</v>
      </c>
      <c r="I434" s="121">
        <v>1</v>
      </c>
    </row>
    <row r="435" spans="1:9" x14ac:dyDescent="0.3">
      <c r="A435" s="53" t="s">
        <v>1500</v>
      </c>
      <c r="B435" s="461" t="s">
        <v>168</v>
      </c>
      <c r="C435" s="433" t="s">
        <v>147</v>
      </c>
      <c r="D435" s="188">
        <v>654522041616</v>
      </c>
      <c r="E435" s="433" t="s">
        <v>1501</v>
      </c>
      <c r="F435" s="294">
        <v>35</v>
      </c>
      <c r="G435" s="53" t="s">
        <v>5743</v>
      </c>
      <c r="H435" s="121" t="s">
        <v>5753</v>
      </c>
      <c r="I435" s="121">
        <v>1</v>
      </c>
    </row>
    <row r="436" spans="1:9" x14ac:dyDescent="0.3">
      <c r="A436" s="53" t="s">
        <v>1502</v>
      </c>
      <c r="B436" s="462" t="s">
        <v>168</v>
      </c>
      <c r="C436" s="433" t="s">
        <v>147</v>
      </c>
      <c r="D436" s="188">
        <v>654522703156</v>
      </c>
      <c r="E436" s="433" t="s">
        <v>1503</v>
      </c>
      <c r="F436" s="294">
        <v>35</v>
      </c>
      <c r="G436" s="53" t="s">
        <v>5743</v>
      </c>
      <c r="H436" s="121" t="s">
        <v>5753</v>
      </c>
      <c r="I436" s="121">
        <v>1</v>
      </c>
    </row>
    <row r="437" spans="1:9" x14ac:dyDescent="0.3">
      <c r="A437" s="53" t="s">
        <v>1504</v>
      </c>
      <c r="B437" s="462" t="s">
        <v>168</v>
      </c>
      <c r="C437" s="437" t="s">
        <v>147</v>
      </c>
      <c r="D437" s="188">
        <v>654522591029</v>
      </c>
      <c r="E437" s="437" t="s">
        <v>1505</v>
      </c>
      <c r="F437" s="294">
        <v>35</v>
      </c>
      <c r="G437" s="53" t="s">
        <v>5743</v>
      </c>
      <c r="H437" s="121" t="s">
        <v>5753</v>
      </c>
      <c r="I437" s="121">
        <v>1</v>
      </c>
    </row>
    <row r="438" spans="1:9" x14ac:dyDescent="0.3">
      <c r="A438" s="53" t="s">
        <v>7730</v>
      </c>
      <c r="B438" s="43" t="s">
        <v>168</v>
      </c>
      <c r="C438" s="433" t="s">
        <v>147</v>
      </c>
      <c r="D438" s="192">
        <v>654522836847</v>
      </c>
      <c r="E438" s="433" t="s">
        <v>4559</v>
      </c>
      <c r="F438" s="222">
        <v>25</v>
      </c>
      <c r="G438" s="53" t="s">
        <v>5743</v>
      </c>
      <c r="H438" s="121" t="s">
        <v>5800</v>
      </c>
      <c r="I438" s="121">
        <v>0.33</v>
      </c>
    </row>
    <row r="439" spans="1:9" x14ac:dyDescent="0.3">
      <c r="A439" s="53" t="s">
        <v>1315</v>
      </c>
      <c r="B439" s="43" t="s">
        <v>168</v>
      </c>
      <c r="C439" s="461" t="s">
        <v>148</v>
      </c>
      <c r="D439" s="461" t="s">
        <v>1316</v>
      </c>
      <c r="E439" s="461" t="s">
        <v>1317</v>
      </c>
      <c r="F439" s="222">
        <v>195</v>
      </c>
      <c r="G439" s="53" t="s">
        <v>5743</v>
      </c>
      <c r="H439" s="121" t="s">
        <v>5805</v>
      </c>
      <c r="I439" s="121">
        <v>0.75</v>
      </c>
    </row>
    <row r="440" spans="1:9" x14ac:dyDescent="0.3">
      <c r="A440" s="53" t="s">
        <v>4487</v>
      </c>
      <c r="B440" s="462" t="s">
        <v>168</v>
      </c>
      <c r="C440" s="461" t="s">
        <v>148</v>
      </c>
      <c r="D440" s="461" t="s">
        <v>4488</v>
      </c>
      <c r="E440" s="461" t="s">
        <v>4489</v>
      </c>
      <c r="F440" s="222">
        <v>200</v>
      </c>
      <c r="G440" s="53" t="s">
        <v>5743</v>
      </c>
      <c r="H440" s="121" t="s">
        <v>5806</v>
      </c>
      <c r="I440" s="121">
        <v>0.8</v>
      </c>
    </row>
    <row r="441" spans="1:9" x14ac:dyDescent="0.3">
      <c r="A441" s="53" t="s">
        <v>350</v>
      </c>
      <c r="B441" s="461" t="s">
        <v>168</v>
      </c>
      <c r="C441" s="461" t="s">
        <v>148</v>
      </c>
      <c r="D441" s="461" t="s">
        <v>351</v>
      </c>
      <c r="E441" s="461" t="s">
        <v>352</v>
      </c>
      <c r="F441" s="222">
        <v>995</v>
      </c>
      <c r="G441" s="53" t="s">
        <v>5743</v>
      </c>
      <c r="H441" s="121" t="s">
        <v>5998</v>
      </c>
      <c r="I441" s="121">
        <v>2</v>
      </c>
    </row>
    <row r="442" spans="1:9" x14ac:dyDescent="0.3">
      <c r="A442" s="53" t="s">
        <v>249</v>
      </c>
      <c r="B442" s="462" t="s">
        <v>168</v>
      </c>
      <c r="C442" s="462" t="s">
        <v>148</v>
      </c>
      <c r="D442" s="462" t="s">
        <v>250</v>
      </c>
      <c r="E442" s="462" t="s">
        <v>251</v>
      </c>
      <c r="F442" s="222">
        <v>995</v>
      </c>
      <c r="G442" s="53" t="s">
        <v>5743</v>
      </c>
      <c r="H442" s="121" t="s">
        <v>5998</v>
      </c>
      <c r="I442" s="121">
        <v>2</v>
      </c>
    </row>
    <row r="443" spans="1:9" x14ac:dyDescent="0.3">
      <c r="A443" s="53" t="s">
        <v>1740</v>
      </c>
      <c r="B443" s="462" t="s">
        <v>168</v>
      </c>
      <c r="C443" s="462" t="s">
        <v>148</v>
      </c>
      <c r="D443" s="462" t="s">
        <v>1741</v>
      </c>
      <c r="E443" s="462" t="s">
        <v>1742</v>
      </c>
      <c r="F443" s="222">
        <v>35</v>
      </c>
      <c r="G443" s="53" t="s">
        <v>5743</v>
      </c>
      <c r="H443" s="121" t="s">
        <v>5999</v>
      </c>
      <c r="I443" s="121">
        <v>0.5</v>
      </c>
    </row>
    <row r="444" spans="1:9" x14ac:dyDescent="0.3">
      <c r="A444" s="53" t="s">
        <v>6649</v>
      </c>
      <c r="B444" s="462" t="s">
        <v>168</v>
      </c>
      <c r="C444" s="462" t="s">
        <v>148</v>
      </c>
      <c r="D444" s="462" t="s">
        <v>6651</v>
      </c>
      <c r="E444" s="462" t="s">
        <v>6650</v>
      </c>
      <c r="F444" s="222">
        <v>740</v>
      </c>
      <c r="G444" s="53" t="s">
        <v>5743</v>
      </c>
      <c r="H444" s="121" t="s">
        <v>6652</v>
      </c>
      <c r="I444" s="121">
        <v>2</v>
      </c>
    </row>
    <row r="445" spans="1:9" x14ac:dyDescent="0.3">
      <c r="A445" s="53" t="s">
        <v>7241</v>
      </c>
      <c r="B445" s="43" t="s">
        <v>168</v>
      </c>
      <c r="C445" s="462" t="s">
        <v>147</v>
      </c>
      <c r="D445" s="462" t="s">
        <v>7243</v>
      </c>
      <c r="E445" s="462" t="s">
        <v>7242</v>
      </c>
      <c r="F445" s="320">
        <v>60</v>
      </c>
      <c r="G445" s="53" t="s">
        <v>5743</v>
      </c>
      <c r="H445" s="53" t="s">
        <v>7531</v>
      </c>
      <c r="I445" s="53" t="s">
        <v>7532</v>
      </c>
    </row>
    <row r="446" spans="1:9" x14ac:dyDescent="0.3">
      <c r="A446" s="53" t="s">
        <v>7087</v>
      </c>
      <c r="B446" s="43" t="s">
        <v>168</v>
      </c>
      <c r="C446" s="462" t="s">
        <v>148</v>
      </c>
      <c r="D446" s="462" t="s">
        <v>7089</v>
      </c>
      <c r="E446" s="462" t="s">
        <v>7088</v>
      </c>
      <c r="F446" s="296">
        <v>650</v>
      </c>
      <c r="G446" s="53" t="s">
        <v>5743</v>
      </c>
      <c r="H446" s="53" t="s">
        <v>7196</v>
      </c>
      <c r="I446" s="53">
        <v>1.1000000000000001</v>
      </c>
    </row>
    <row r="447" spans="1:9" x14ac:dyDescent="0.3">
      <c r="A447" s="53" t="s">
        <v>7090</v>
      </c>
      <c r="B447" s="43" t="s">
        <v>168</v>
      </c>
      <c r="C447" s="462" t="s">
        <v>148</v>
      </c>
      <c r="D447" s="462" t="s">
        <v>7092</v>
      </c>
      <c r="E447" s="462" t="s">
        <v>7091</v>
      </c>
      <c r="F447" s="296">
        <v>650</v>
      </c>
      <c r="G447" s="53" t="s">
        <v>5743</v>
      </c>
      <c r="H447" s="53" t="s">
        <v>7196</v>
      </c>
      <c r="I447" s="53">
        <v>1.1000000000000001</v>
      </c>
    </row>
    <row r="448" spans="1:9" x14ac:dyDescent="0.3">
      <c r="A448" s="53" t="s">
        <v>7093</v>
      </c>
      <c r="B448" s="43" t="s">
        <v>168</v>
      </c>
      <c r="C448" s="461" t="s">
        <v>148</v>
      </c>
      <c r="D448" s="461" t="s">
        <v>7095</v>
      </c>
      <c r="E448" s="461" t="s">
        <v>7094</v>
      </c>
      <c r="F448" s="296">
        <v>995</v>
      </c>
      <c r="G448" s="53" t="s">
        <v>5743</v>
      </c>
      <c r="H448" s="53" t="s">
        <v>7196</v>
      </c>
      <c r="I448" s="53">
        <v>1.1000000000000001</v>
      </c>
    </row>
    <row r="449" spans="1:9" x14ac:dyDescent="0.3">
      <c r="A449" s="53" t="s">
        <v>7096</v>
      </c>
      <c r="B449" s="43" t="s">
        <v>168</v>
      </c>
      <c r="C449" s="428" t="s">
        <v>148</v>
      </c>
      <c r="D449" s="428" t="s">
        <v>7098</v>
      </c>
      <c r="E449" s="428" t="s">
        <v>7097</v>
      </c>
      <c r="F449" s="296">
        <v>1895</v>
      </c>
      <c r="G449" s="53" t="s">
        <v>5743</v>
      </c>
      <c r="H449" s="53" t="s">
        <v>7196</v>
      </c>
      <c r="I449" s="53">
        <v>1.1000000000000001</v>
      </c>
    </row>
    <row r="450" spans="1:9" x14ac:dyDescent="0.3">
      <c r="A450" s="53" t="s">
        <v>7614</v>
      </c>
      <c r="B450" s="440" t="s">
        <v>168</v>
      </c>
      <c r="C450" s="2" t="s">
        <v>148</v>
      </c>
      <c r="D450" s="2" t="s">
        <v>7616</v>
      </c>
      <c r="E450" s="2" t="s">
        <v>7615</v>
      </c>
      <c r="F450" s="293">
        <v>1895</v>
      </c>
      <c r="G450" s="121" t="s">
        <v>5743</v>
      </c>
      <c r="H450" s="410" t="s">
        <v>7702</v>
      </c>
      <c r="I450" s="121">
        <v>2.8</v>
      </c>
    </row>
    <row r="451" spans="1:9" x14ac:dyDescent="0.3">
      <c r="A451" s="53" t="s">
        <v>7617</v>
      </c>
      <c r="B451" s="462" t="s">
        <v>168</v>
      </c>
      <c r="C451" s="2" t="s">
        <v>148</v>
      </c>
      <c r="D451" s="2" t="s">
        <v>7619</v>
      </c>
      <c r="E451" s="2" t="s">
        <v>7618</v>
      </c>
      <c r="F451" s="293">
        <v>1895</v>
      </c>
      <c r="G451" s="121" t="s">
        <v>5743</v>
      </c>
      <c r="H451" s="410" t="s">
        <v>7702</v>
      </c>
      <c r="I451" s="121">
        <v>2.8</v>
      </c>
    </row>
    <row r="452" spans="1:9" x14ac:dyDescent="0.3">
      <c r="A452" s="53" t="s">
        <v>7620</v>
      </c>
      <c r="B452" s="461" t="s">
        <v>168</v>
      </c>
      <c r="C452" s="2" t="s">
        <v>148</v>
      </c>
      <c r="D452" s="2" t="s">
        <v>7622</v>
      </c>
      <c r="E452" s="2" t="s">
        <v>7621</v>
      </c>
      <c r="F452" s="293">
        <v>1895</v>
      </c>
      <c r="G452" s="121" t="s">
        <v>5743</v>
      </c>
      <c r="H452" s="410" t="s">
        <v>7702</v>
      </c>
      <c r="I452" s="121">
        <v>2.8</v>
      </c>
    </row>
    <row r="453" spans="1:9" x14ac:dyDescent="0.3">
      <c r="A453" s="53" t="s">
        <v>7623</v>
      </c>
      <c r="B453" s="428" t="s">
        <v>168</v>
      </c>
      <c r="C453" s="2" t="s">
        <v>148</v>
      </c>
      <c r="D453" s="2" t="s">
        <v>7625</v>
      </c>
      <c r="E453" s="2" t="s">
        <v>7624</v>
      </c>
      <c r="F453" s="293">
        <v>1895</v>
      </c>
      <c r="G453" s="121" t="s">
        <v>5743</v>
      </c>
      <c r="H453" s="410" t="s">
        <v>7702</v>
      </c>
      <c r="I453" s="121">
        <v>2.8</v>
      </c>
    </row>
    <row r="454" spans="1:9" x14ac:dyDescent="0.3">
      <c r="A454" s="53" t="s">
        <v>7222</v>
      </c>
      <c r="B454" s="43" t="s">
        <v>168</v>
      </c>
      <c r="C454" s="428" t="s">
        <v>148</v>
      </c>
      <c r="D454" s="428" t="s">
        <v>7244</v>
      </c>
      <c r="E454" s="428" t="s">
        <v>7223</v>
      </c>
      <c r="F454" s="320">
        <v>350</v>
      </c>
      <c r="G454" s="53" t="s">
        <v>5743</v>
      </c>
      <c r="H454" s="53" t="s">
        <v>7303</v>
      </c>
      <c r="I454" s="53" t="s">
        <v>7304</v>
      </c>
    </row>
    <row r="455" spans="1:9" x14ac:dyDescent="0.3">
      <c r="A455" s="53" t="s">
        <v>7551</v>
      </c>
      <c r="B455" s="43" t="s">
        <v>168</v>
      </c>
      <c r="C455" s="462" t="s">
        <v>143</v>
      </c>
      <c r="D455" s="462" t="s">
        <v>7246</v>
      </c>
      <c r="E455" s="462" t="s">
        <v>7245</v>
      </c>
      <c r="F455" s="320">
        <v>65</v>
      </c>
      <c r="G455" s="53" t="s">
        <v>5743</v>
      </c>
      <c r="H455" s="53" t="s">
        <v>7303</v>
      </c>
      <c r="I455" s="53" t="s">
        <v>7304</v>
      </c>
    </row>
    <row r="456" spans="1:9" x14ac:dyDescent="0.3">
      <c r="A456" s="53" t="s">
        <v>7545</v>
      </c>
      <c r="B456" s="43" t="s">
        <v>168</v>
      </c>
      <c r="C456" s="437" t="s">
        <v>149</v>
      </c>
      <c r="D456" s="437" t="s">
        <v>7248</v>
      </c>
      <c r="E456" s="437" t="s">
        <v>7247</v>
      </c>
      <c r="F456" s="320">
        <v>299</v>
      </c>
      <c r="G456" s="53" t="s">
        <v>5743</v>
      </c>
      <c r="H456" s="53" t="s">
        <v>7303</v>
      </c>
      <c r="I456" s="53" t="s">
        <v>7304</v>
      </c>
    </row>
    <row r="457" spans="1:9" x14ac:dyDescent="0.3">
      <c r="A457" s="53" t="s">
        <v>7249</v>
      </c>
      <c r="B457" s="43" t="s">
        <v>168</v>
      </c>
      <c r="C457" s="437" t="s">
        <v>143</v>
      </c>
      <c r="D457" s="437" t="s">
        <v>7251</v>
      </c>
      <c r="E457" s="437" t="s">
        <v>7250</v>
      </c>
      <c r="F457" s="320">
        <v>22</v>
      </c>
      <c r="G457" s="53" t="s">
        <v>5723</v>
      </c>
      <c r="H457" s="53"/>
      <c r="I457" s="53"/>
    </row>
    <row r="458" spans="1:9" x14ac:dyDescent="0.3">
      <c r="A458" s="53" t="s">
        <v>7252</v>
      </c>
      <c r="B458" s="43" t="s">
        <v>168</v>
      </c>
      <c r="C458" s="437" t="s">
        <v>143</v>
      </c>
      <c r="D458" s="437" t="s">
        <v>7254</v>
      </c>
      <c r="E458" s="437" t="s">
        <v>7253</v>
      </c>
      <c r="F458" s="320">
        <v>17</v>
      </c>
      <c r="G458" s="53" t="s">
        <v>5723</v>
      </c>
      <c r="H458" s="53"/>
      <c r="I458" s="53"/>
    </row>
    <row r="459" spans="1:9" x14ac:dyDescent="0.3">
      <c r="A459" s="53" t="s">
        <v>7255</v>
      </c>
      <c r="B459" s="43" t="s">
        <v>168</v>
      </c>
      <c r="C459" s="437" t="s">
        <v>143</v>
      </c>
      <c r="D459" s="437" t="s">
        <v>7257</v>
      </c>
      <c r="E459" s="437" t="s">
        <v>7256</v>
      </c>
      <c r="F459" s="320">
        <v>20</v>
      </c>
      <c r="G459" s="53" t="s">
        <v>5723</v>
      </c>
      <c r="H459" s="53"/>
      <c r="I459" s="53"/>
    </row>
    <row r="460" spans="1:9" x14ac:dyDescent="0.3">
      <c r="A460" s="53" t="s">
        <v>7258</v>
      </c>
      <c r="B460" s="43" t="s">
        <v>168</v>
      </c>
      <c r="C460" s="428" t="s">
        <v>143</v>
      </c>
      <c r="D460" s="428" t="s">
        <v>7260</v>
      </c>
      <c r="E460" s="428" t="s">
        <v>7259</v>
      </c>
      <c r="F460" s="320">
        <v>16</v>
      </c>
      <c r="G460" s="53" t="s">
        <v>5723</v>
      </c>
      <c r="H460" s="53"/>
      <c r="I460" s="53"/>
    </row>
    <row r="461" spans="1:9" x14ac:dyDescent="0.3">
      <c r="A461" s="53" t="s">
        <v>7224</v>
      </c>
      <c r="B461" s="43" t="s">
        <v>168</v>
      </c>
      <c r="C461" s="437" t="s">
        <v>148</v>
      </c>
      <c r="D461" s="437" t="s">
        <v>7261</v>
      </c>
      <c r="E461" s="437" t="s">
        <v>7225</v>
      </c>
      <c r="F461" s="320">
        <v>617</v>
      </c>
      <c r="G461" s="53" t="s">
        <v>5743</v>
      </c>
      <c r="H461" s="53" t="s">
        <v>7305</v>
      </c>
      <c r="I461" s="53" t="s">
        <v>7306</v>
      </c>
    </row>
    <row r="462" spans="1:9" x14ac:dyDescent="0.3">
      <c r="A462" s="53" t="s">
        <v>7552</v>
      </c>
      <c r="B462" s="43" t="s">
        <v>168</v>
      </c>
      <c r="C462" s="437" t="s">
        <v>143</v>
      </c>
      <c r="D462" s="437" t="s">
        <v>7263</v>
      </c>
      <c r="E462" s="437" t="s">
        <v>7262</v>
      </c>
      <c r="F462" s="320">
        <v>95</v>
      </c>
      <c r="G462" s="53" t="s">
        <v>5743</v>
      </c>
      <c r="H462" s="53" t="s">
        <v>7305</v>
      </c>
      <c r="I462" s="53" t="s">
        <v>7306</v>
      </c>
    </row>
    <row r="463" spans="1:9" x14ac:dyDescent="0.3">
      <c r="A463" s="53" t="s">
        <v>7544</v>
      </c>
      <c r="B463" s="43" t="s">
        <v>168</v>
      </c>
      <c r="C463" s="437" t="s">
        <v>149</v>
      </c>
      <c r="D463" s="437" t="s">
        <v>7265</v>
      </c>
      <c r="E463" s="437" t="s">
        <v>7264</v>
      </c>
      <c r="F463" s="320">
        <v>433</v>
      </c>
      <c r="G463" s="53" t="s">
        <v>5743</v>
      </c>
      <c r="H463" s="53" t="s">
        <v>7305</v>
      </c>
      <c r="I463" s="53" t="s">
        <v>7306</v>
      </c>
    </row>
    <row r="464" spans="1:9" x14ac:dyDescent="0.3">
      <c r="A464" s="53" t="s">
        <v>7266</v>
      </c>
      <c r="B464" s="43" t="s">
        <v>168</v>
      </c>
      <c r="C464" s="437" t="s">
        <v>143</v>
      </c>
      <c r="D464" s="437" t="s">
        <v>7268</v>
      </c>
      <c r="E464" s="437" t="s">
        <v>7267</v>
      </c>
      <c r="F464" s="320">
        <v>31</v>
      </c>
      <c r="G464" s="53" t="s">
        <v>5723</v>
      </c>
      <c r="H464" s="53"/>
      <c r="I464" s="53"/>
    </row>
    <row r="465" spans="1:9" x14ac:dyDescent="0.3">
      <c r="A465" s="53" t="s">
        <v>7269</v>
      </c>
      <c r="B465" s="43" t="s">
        <v>168</v>
      </c>
      <c r="C465" s="437" t="s">
        <v>143</v>
      </c>
      <c r="D465" s="437" t="s">
        <v>7271</v>
      </c>
      <c r="E465" s="437" t="s">
        <v>7270</v>
      </c>
      <c r="F465" s="320">
        <v>25</v>
      </c>
      <c r="G465" s="53" t="s">
        <v>5723</v>
      </c>
      <c r="H465" s="53"/>
      <c r="I465" s="53"/>
    </row>
    <row r="466" spans="1:9" x14ac:dyDescent="0.3">
      <c r="A466" s="53" t="s">
        <v>7272</v>
      </c>
      <c r="B466" s="43" t="s">
        <v>168</v>
      </c>
      <c r="C466" s="437" t="s">
        <v>143</v>
      </c>
      <c r="D466" s="437" t="s">
        <v>7274</v>
      </c>
      <c r="E466" s="433" t="s">
        <v>7273</v>
      </c>
      <c r="F466" s="320">
        <v>29</v>
      </c>
      <c r="G466" s="53" t="s">
        <v>5723</v>
      </c>
      <c r="H466" s="53"/>
      <c r="I466" s="53"/>
    </row>
    <row r="467" spans="1:9" x14ac:dyDescent="0.3">
      <c r="A467" s="53" t="s">
        <v>7275</v>
      </c>
      <c r="B467" s="43" t="s">
        <v>168</v>
      </c>
      <c r="C467" s="461" t="s">
        <v>143</v>
      </c>
      <c r="D467" s="461" t="s">
        <v>7277</v>
      </c>
      <c r="E467" s="461" t="s">
        <v>7276</v>
      </c>
      <c r="F467" s="320">
        <v>23</v>
      </c>
      <c r="G467" s="53" t="s">
        <v>5723</v>
      </c>
      <c r="H467" s="53"/>
      <c r="I467" s="53"/>
    </row>
    <row r="468" spans="1:9" x14ac:dyDescent="0.3">
      <c r="A468" s="53" t="s">
        <v>3857</v>
      </c>
      <c r="B468" s="461" t="s">
        <v>646</v>
      </c>
      <c r="C468" s="461" t="s">
        <v>149</v>
      </c>
      <c r="D468" s="461" t="s">
        <v>3858</v>
      </c>
      <c r="E468" s="461" t="s">
        <v>3859</v>
      </c>
      <c r="F468" s="222">
        <v>40</v>
      </c>
      <c r="G468" s="53" t="s">
        <v>5723</v>
      </c>
      <c r="H468" s="121" t="s">
        <v>404</v>
      </c>
      <c r="I468" s="121" t="s">
        <v>404</v>
      </c>
    </row>
    <row r="469" spans="1:9" x14ac:dyDescent="0.3">
      <c r="A469" s="53" t="s">
        <v>5831</v>
      </c>
      <c r="B469" s="461" t="s">
        <v>168</v>
      </c>
      <c r="C469" s="461" t="s">
        <v>67</v>
      </c>
      <c r="D469" s="461" t="s">
        <v>3833</v>
      </c>
      <c r="E469" s="461" t="s">
        <v>3834</v>
      </c>
      <c r="F469" s="222">
        <v>80</v>
      </c>
      <c r="G469" s="53" t="s">
        <v>5723</v>
      </c>
      <c r="H469" s="121" t="s">
        <v>404</v>
      </c>
      <c r="I469" s="121" t="s">
        <v>404</v>
      </c>
    </row>
    <row r="470" spans="1:9" x14ac:dyDescent="0.3">
      <c r="A470" s="53" t="s">
        <v>5823</v>
      </c>
      <c r="B470" s="462" t="s">
        <v>168</v>
      </c>
      <c r="C470" s="462" t="s">
        <v>67</v>
      </c>
      <c r="D470" s="462" t="s">
        <v>3808</v>
      </c>
      <c r="E470" s="462" t="s">
        <v>3809</v>
      </c>
      <c r="F470" s="222">
        <v>192.5</v>
      </c>
      <c r="G470" s="53" t="s">
        <v>5723</v>
      </c>
      <c r="H470" s="121" t="s">
        <v>404</v>
      </c>
      <c r="I470" s="121" t="s">
        <v>404</v>
      </c>
    </row>
    <row r="471" spans="1:9" x14ac:dyDescent="0.3">
      <c r="A471" s="53" t="s">
        <v>5832</v>
      </c>
      <c r="B471" s="462" t="s">
        <v>168</v>
      </c>
      <c r="C471" s="462" t="s">
        <v>67</v>
      </c>
      <c r="D471" s="462" t="s">
        <v>3836</v>
      </c>
      <c r="E471" s="462" t="s">
        <v>3837</v>
      </c>
      <c r="F471" s="222">
        <v>71.5</v>
      </c>
      <c r="G471" s="53" t="s">
        <v>5723</v>
      </c>
      <c r="H471" s="121" t="s">
        <v>404</v>
      </c>
      <c r="I471" s="121" t="s">
        <v>404</v>
      </c>
    </row>
    <row r="472" spans="1:9" x14ac:dyDescent="0.3">
      <c r="A472" s="53" t="s">
        <v>5824</v>
      </c>
      <c r="B472" s="462" t="s">
        <v>168</v>
      </c>
      <c r="C472" s="462" t="s">
        <v>67</v>
      </c>
      <c r="D472" s="462" t="s">
        <v>3811</v>
      </c>
      <c r="E472" s="462" t="s">
        <v>3812</v>
      </c>
      <c r="F472" s="222">
        <v>172</v>
      </c>
      <c r="G472" s="53" t="s">
        <v>5723</v>
      </c>
      <c r="H472" s="121" t="s">
        <v>404</v>
      </c>
      <c r="I472" s="121" t="s">
        <v>404</v>
      </c>
    </row>
    <row r="473" spans="1:9" x14ac:dyDescent="0.3">
      <c r="A473" s="53" t="s">
        <v>5833</v>
      </c>
      <c r="B473" s="462" t="s">
        <v>168</v>
      </c>
      <c r="C473" s="462" t="s">
        <v>67</v>
      </c>
      <c r="D473" s="462" t="s">
        <v>3839</v>
      </c>
      <c r="E473" s="462" t="s">
        <v>3840</v>
      </c>
      <c r="F473" s="222">
        <v>63.5</v>
      </c>
      <c r="G473" s="53" t="s">
        <v>5723</v>
      </c>
      <c r="H473" s="121" t="s">
        <v>404</v>
      </c>
      <c r="I473" s="121" t="s">
        <v>404</v>
      </c>
    </row>
    <row r="474" spans="1:9" x14ac:dyDescent="0.3">
      <c r="A474" s="53" t="s">
        <v>5825</v>
      </c>
      <c r="B474" s="462" t="s">
        <v>168</v>
      </c>
      <c r="C474" s="461" t="s">
        <v>67</v>
      </c>
      <c r="D474" s="461" t="s">
        <v>3814</v>
      </c>
      <c r="E474" s="461" t="s">
        <v>3815</v>
      </c>
      <c r="F474" s="222">
        <v>152</v>
      </c>
      <c r="G474" s="53" t="s">
        <v>5723</v>
      </c>
      <c r="H474" s="121" t="s">
        <v>404</v>
      </c>
      <c r="I474" s="121" t="s">
        <v>404</v>
      </c>
    </row>
    <row r="475" spans="1:9" x14ac:dyDescent="0.3">
      <c r="A475" s="53" t="s">
        <v>5834</v>
      </c>
      <c r="B475" s="462" t="s">
        <v>168</v>
      </c>
      <c r="C475" s="462" t="s">
        <v>67</v>
      </c>
      <c r="D475" s="462" t="s">
        <v>3842</v>
      </c>
      <c r="E475" s="462" t="s">
        <v>3843</v>
      </c>
      <c r="F475" s="222">
        <v>55</v>
      </c>
      <c r="G475" s="53" t="s">
        <v>5723</v>
      </c>
      <c r="H475" s="121" t="s">
        <v>404</v>
      </c>
      <c r="I475" s="121" t="s">
        <v>404</v>
      </c>
    </row>
    <row r="476" spans="1:9" x14ac:dyDescent="0.3">
      <c r="A476" s="53" t="s">
        <v>5826</v>
      </c>
      <c r="B476" s="462" t="s">
        <v>168</v>
      </c>
      <c r="C476" s="462" t="s">
        <v>67</v>
      </c>
      <c r="D476" s="462" t="s">
        <v>3817</v>
      </c>
      <c r="E476" s="462" t="s">
        <v>3818</v>
      </c>
      <c r="F476" s="222">
        <v>131.5</v>
      </c>
      <c r="G476" s="53" t="s">
        <v>5723</v>
      </c>
      <c r="H476" s="121" t="s">
        <v>404</v>
      </c>
      <c r="I476" s="121" t="s">
        <v>404</v>
      </c>
    </row>
    <row r="477" spans="1:9" x14ac:dyDescent="0.3">
      <c r="A477" s="53" t="s">
        <v>5835</v>
      </c>
      <c r="B477" s="462" t="s">
        <v>168</v>
      </c>
      <c r="C477" s="462" t="s">
        <v>67</v>
      </c>
      <c r="D477" s="462" t="s">
        <v>3845</v>
      </c>
      <c r="E477" s="462" t="s">
        <v>3846</v>
      </c>
      <c r="F477" s="222">
        <v>46.5</v>
      </c>
      <c r="G477" s="53" t="s">
        <v>5723</v>
      </c>
      <c r="H477" s="121" t="s">
        <v>404</v>
      </c>
      <c r="I477" s="121" t="s">
        <v>404</v>
      </c>
    </row>
    <row r="478" spans="1:9" x14ac:dyDescent="0.3">
      <c r="A478" s="53" t="s">
        <v>5827</v>
      </c>
      <c r="B478" s="462" t="s">
        <v>168</v>
      </c>
      <c r="C478" s="462" t="s">
        <v>67</v>
      </c>
      <c r="D478" s="462" t="s">
        <v>3820</v>
      </c>
      <c r="E478" s="462" t="s">
        <v>3821</v>
      </c>
      <c r="F478" s="222">
        <v>111.5</v>
      </c>
      <c r="G478" s="53" t="s">
        <v>5723</v>
      </c>
      <c r="H478" s="121" t="s">
        <v>404</v>
      </c>
      <c r="I478" s="121" t="s">
        <v>404</v>
      </c>
    </row>
    <row r="479" spans="1:9" x14ac:dyDescent="0.3">
      <c r="A479" s="53" t="s">
        <v>5836</v>
      </c>
      <c r="B479" s="462" t="s">
        <v>168</v>
      </c>
      <c r="C479" s="462" t="s">
        <v>67</v>
      </c>
      <c r="D479" s="462" t="s">
        <v>3848</v>
      </c>
      <c r="E479" s="462" t="s">
        <v>3849</v>
      </c>
      <c r="F479" s="222">
        <v>38</v>
      </c>
      <c r="G479" s="53" t="s">
        <v>5723</v>
      </c>
      <c r="H479" s="121" t="s">
        <v>404</v>
      </c>
      <c r="I479" s="121" t="s">
        <v>404</v>
      </c>
    </row>
    <row r="480" spans="1:9" x14ac:dyDescent="0.3">
      <c r="A480" s="53" t="s">
        <v>5828</v>
      </c>
      <c r="B480" s="462" t="s">
        <v>168</v>
      </c>
      <c r="C480" s="462" t="s">
        <v>67</v>
      </c>
      <c r="D480" s="462" t="s">
        <v>3823</v>
      </c>
      <c r="E480" s="99" t="s">
        <v>3824</v>
      </c>
      <c r="F480" s="222">
        <v>91</v>
      </c>
      <c r="G480" s="53" t="s">
        <v>5723</v>
      </c>
      <c r="H480" s="121" t="s">
        <v>404</v>
      </c>
      <c r="I480" s="121" t="s">
        <v>404</v>
      </c>
    </row>
    <row r="481" spans="1:9" x14ac:dyDescent="0.3">
      <c r="A481" s="53" t="s">
        <v>5837</v>
      </c>
      <c r="B481" s="462" t="s">
        <v>168</v>
      </c>
      <c r="C481" s="99" t="s">
        <v>67</v>
      </c>
      <c r="D481" s="428" t="s">
        <v>3851</v>
      </c>
      <c r="E481" s="99" t="s">
        <v>3852</v>
      </c>
      <c r="F481" s="222">
        <v>30.5</v>
      </c>
      <c r="G481" s="53" t="s">
        <v>5723</v>
      </c>
      <c r="H481" s="121" t="s">
        <v>404</v>
      </c>
      <c r="I481" s="121" t="s">
        <v>404</v>
      </c>
    </row>
    <row r="482" spans="1:9" x14ac:dyDescent="0.3">
      <c r="A482" s="53" t="s">
        <v>5829</v>
      </c>
      <c r="B482" s="462" t="s">
        <v>168</v>
      </c>
      <c r="C482" s="461" t="s">
        <v>67</v>
      </c>
      <c r="D482" s="461" t="s">
        <v>3826</v>
      </c>
      <c r="E482" s="461" t="s">
        <v>3827</v>
      </c>
      <c r="F482" s="222">
        <v>73.5</v>
      </c>
      <c r="G482" s="53" t="s">
        <v>5723</v>
      </c>
      <c r="H482" s="121" t="s">
        <v>404</v>
      </c>
      <c r="I482" s="121" t="s">
        <v>404</v>
      </c>
    </row>
    <row r="483" spans="1:9" x14ac:dyDescent="0.3">
      <c r="A483" s="53" t="s">
        <v>5838</v>
      </c>
      <c r="B483" s="462" t="s">
        <v>168</v>
      </c>
      <c r="C483" s="461" t="s">
        <v>67</v>
      </c>
      <c r="D483" s="461" t="s">
        <v>3854</v>
      </c>
      <c r="E483" s="461" t="s">
        <v>3855</v>
      </c>
      <c r="F483" s="222">
        <v>23</v>
      </c>
      <c r="G483" s="53" t="s">
        <v>5723</v>
      </c>
      <c r="H483" s="121" t="s">
        <v>404</v>
      </c>
      <c r="I483" s="121" t="s">
        <v>404</v>
      </c>
    </row>
    <row r="484" spans="1:9" x14ac:dyDescent="0.3">
      <c r="A484" s="53" t="s">
        <v>5830</v>
      </c>
      <c r="B484" s="462" t="s">
        <v>168</v>
      </c>
      <c r="C484" s="428" t="s">
        <v>67</v>
      </c>
      <c r="D484" s="428" t="s">
        <v>3829</v>
      </c>
      <c r="E484" s="428" t="s">
        <v>3830</v>
      </c>
      <c r="F484" s="222">
        <v>55.5</v>
      </c>
      <c r="G484" s="53" t="s">
        <v>5723</v>
      </c>
      <c r="H484" s="121" t="s">
        <v>404</v>
      </c>
      <c r="I484" s="121" t="s">
        <v>404</v>
      </c>
    </row>
    <row r="485" spans="1:9" x14ac:dyDescent="0.3">
      <c r="A485" s="53" t="s">
        <v>7226</v>
      </c>
      <c r="B485" s="43" t="s">
        <v>168</v>
      </c>
      <c r="C485" s="428" t="s">
        <v>148</v>
      </c>
      <c r="D485" s="428" t="s">
        <v>7278</v>
      </c>
      <c r="E485" s="428" t="s">
        <v>7227</v>
      </c>
      <c r="F485" s="320">
        <v>1369</v>
      </c>
      <c r="G485" s="53" t="s">
        <v>5743</v>
      </c>
      <c r="H485" s="53" t="s">
        <v>7307</v>
      </c>
      <c r="I485" s="53" t="s">
        <v>7308</v>
      </c>
    </row>
    <row r="486" spans="1:9" x14ac:dyDescent="0.3">
      <c r="A486" s="53" t="s">
        <v>7553</v>
      </c>
      <c r="B486" s="43" t="s">
        <v>168</v>
      </c>
      <c r="C486" s="428" t="s">
        <v>143</v>
      </c>
      <c r="D486" s="437" t="s">
        <v>7280</v>
      </c>
      <c r="E486" s="428" t="s">
        <v>7279</v>
      </c>
      <c r="F486" s="320">
        <v>176</v>
      </c>
      <c r="G486" s="53" t="s">
        <v>5743</v>
      </c>
      <c r="H486" s="53" t="s">
        <v>7307</v>
      </c>
      <c r="I486" s="53" t="s">
        <v>7308</v>
      </c>
    </row>
    <row r="487" spans="1:9" x14ac:dyDescent="0.3">
      <c r="A487" s="53" t="s">
        <v>7543</v>
      </c>
      <c r="B487" s="43" t="s">
        <v>168</v>
      </c>
      <c r="C487" s="462" t="s">
        <v>149</v>
      </c>
      <c r="D487" s="462" t="s">
        <v>7282</v>
      </c>
      <c r="E487" s="462" t="s">
        <v>7281</v>
      </c>
      <c r="F487" s="320">
        <v>809</v>
      </c>
      <c r="G487" s="53" t="s">
        <v>5743</v>
      </c>
      <c r="H487" s="53" t="s">
        <v>7307</v>
      </c>
      <c r="I487" s="53" t="s">
        <v>7308</v>
      </c>
    </row>
    <row r="488" spans="1:9" x14ac:dyDescent="0.3">
      <c r="A488" s="53" t="s">
        <v>7283</v>
      </c>
      <c r="B488" s="43" t="s">
        <v>168</v>
      </c>
      <c r="C488" s="462" t="s">
        <v>143</v>
      </c>
      <c r="D488" s="462" t="s">
        <v>7285</v>
      </c>
      <c r="E488" s="462" t="s">
        <v>7284</v>
      </c>
      <c r="F488" s="320">
        <v>59</v>
      </c>
      <c r="G488" s="53" t="s">
        <v>5723</v>
      </c>
      <c r="H488" s="53"/>
      <c r="I488" s="53"/>
    </row>
    <row r="489" spans="1:9" x14ac:dyDescent="0.3">
      <c r="A489" s="53" t="s">
        <v>7286</v>
      </c>
      <c r="B489" s="43" t="s">
        <v>168</v>
      </c>
      <c r="C489" s="428" t="s">
        <v>143</v>
      </c>
      <c r="D489" s="437" t="s">
        <v>7288</v>
      </c>
      <c r="E489" s="428" t="s">
        <v>7287</v>
      </c>
      <c r="F489" s="320">
        <v>47</v>
      </c>
      <c r="G489" s="53" t="s">
        <v>5723</v>
      </c>
      <c r="H489" s="53"/>
      <c r="I489" s="53"/>
    </row>
    <row r="490" spans="1:9" x14ac:dyDescent="0.3">
      <c r="A490" s="53" t="s">
        <v>7289</v>
      </c>
      <c r="B490" s="43" t="s">
        <v>168</v>
      </c>
      <c r="C490" s="428" t="s">
        <v>143</v>
      </c>
      <c r="D490" s="437" t="s">
        <v>7291</v>
      </c>
      <c r="E490" s="428" t="s">
        <v>7290</v>
      </c>
      <c r="F490" s="320">
        <v>52</v>
      </c>
      <c r="G490" s="53" t="s">
        <v>5723</v>
      </c>
      <c r="H490" s="53"/>
      <c r="I490" s="53"/>
    </row>
    <row r="491" spans="1:9" x14ac:dyDescent="0.3">
      <c r="A491" s="53" t="s">
        <v>7292</v>
      </c>
      <c r="B491" s="43" t="s">
        <v>168</v>
      </c>
      <c r="C491" s="428" t="s">
        <v>143</v>
      </c>
      <c r="D491" s="437" t="s">
        <v>7294</v>
      </c>
      <c r="E491" s="428" t="s">
        <v>7293</v>
      </c>
      <c r="F491" s="320">
        <v>42</v>
      </c>
      <c r="G491" s="53" t="s">
        <v>5723</v>
      </c>
      <c r="H491" s="53"/>
      <c r="I491" s="53"/>
    </row>
    <row r="492" spans="1:9" x14ac:dyDescent="0.3">
      <c r="A492" s="53" t="s">
        <v>7707</v>
      </c>
      <c r="B492" s="428" t="s">
        <v>168</v>
      </c>
      <c r="C492" s="2" t="s">
        <v>148</v>
      </c>
      <c r="D492" s="2" t="s">
        <v>7708</v>
      </c>
      <c r="E492" s="2" t="s">
        <v>7709</v>
      </c>
      <c r="F492" s="293">
        <v>755</v>
      </c>
      <c r="G492" s="121" t="s">
        <v>5743</v>
      </c>
      <c r="H492" s="121" t="s">
        <v>7305</v>
      </c>
      <c r="I492" s="121">
        <v>3</v>
      </c>
    </row>
    <row r="493" spans="1:9" x14ac:dyDescent="0.3">
      <c r="A493" s="121" t="s">
        <v>7788</v>
      </c>
      <c r="B493" s="428" t="s">
        <v>168</v>
      </c>
      <c r="C493" s="2" t="s">
        <v>143</v>
      </c>
      <c r="D493" s="2" t="s">
        <v>7716</v>
      </c>
      <c r="E493" s="2" t="s">
        <v>7717</v>
      </c>
      <c r="F493" s="293">
        <v>110</v>
      </c>
      <c r="G493" s="121" t="s">
        <v>5743</v>
      </c>
      <c r="H493" s="121" t="s">
        <v>7305</v>
      </c>
      <c r="I493" s="121">
        <v>3</v>
      </c>
    </row>
    <row r="494" spans="1:9" x14ac:dyDescent="0.3">
      <c r="A494" s="53" t="s">
        <v>7718</v>
      </c>
      <c r="B494" s="428" t="s">
        <v>168</v>
      </c>
      <c r="C494" s="2" t="s">
        <v>149</v>
      </c>
      <c r="D494" s="2" t="s">
        <v>7719</v>
      </c>
      <c r="E494" s="2" t="s">
        <v>7720</v>
      </c>
      <c r="F494" s="293">
        <v>503</v>
      </c>
      <c r="G494" s="121" t="s">
        <v>5743</v>
      </c>
      <c r="H494" s="121" t="s">
        <v>7305</v>
      </c>
      <c r="I494" s="121">
        <v>3</v>
      </c>
    </row>
    <row r="495" spans="1:9" x14ac:dyDescent="0.3">
      <c r="A495" s="53" t="s">
        <v>7721</v>
      </c>
      <c r="B495" s="437" t="s">
        <v>168</v>
      </c>
      <c r="C495" s="2" t="s">
        <v>143</v>
      </c>
      <c r="D495" s="2" t="s">
        <v>7722</v>
      </c>
      <c r="E495" s="2" t="s">
        <v>7723</v>
      </c>
      <c r="F495" s="293">
        <v>36</v>
      </c>
      <c r="G495" s="121" t="s">
        <v>5723</v>
      </c>
      <c r="H495" s="121" t="s">
        <v>7305</v>
      </c>
    </row>
    <row r="496" spans="1:9" x14ac:dyDescent="0.3">
      <c r="A496" s="53" t="s">
        <v>7724</v>
      </c>
      <c r="B496" s="437" t="s">
        <v>168</v>
      </c>
      <c r="C496" s="2" t="s">
        <v>143</v>
      </c>
      <c r="D496" s="2" t="s">
        <v>7725</v>
      </c>
      <c r="E496" s="2" t="s">
        <v>7726</v>
      </c>
      <c r="F496" s="293">
        <v>29</v>
      </c>
      <c r="G496" s="121" t="s">
        <v>5723</v>
      </c>
      <c r="H496" s="121" t="s">
        <v>7305</v>
      </c>
    </row>
    <row r="497" spans="1:9" x14ac:dyDescent="0.3">
      <c r="A497" s="53" t="s">
        <v>7710</v>
      </c>
      <c r="B497" s="428" t="s">
        <v>168</v>
      </c>
      <c r="C497" s="2" t="s">
        <v>143</v>
      </c>
      <c r="D497" s="2" t="s">
        <v>7711</v>
      </c>
      <c r="E497" s="2" t="s">
        <v>7712</v>
      </c>
      <c r="F497" s="293">
        <v>34</v>
      </c>
      <c r="G497" s="121" t="s">
        <v>5723</v>
      </c>
      <c r="H497" s="121" t="s">
        <v>7305</v>
      </c>
    </row>
    <row r="498" spans="1:9" x14ac:dyDescent="0.3">
      <c r="A498" s="53" t="s">
        <v>7713</v>
      </c>
      <c r="B498" s="428" t="s">
        <v>168</v>
      </c>
      <c r="C498" s="2" t="s">
        <v>143</v>
      </c>
      <c r="D498" s="2" t="s">
        <v>7714</v>
      </c>
      <c r="E498" s="2" t="s">
        <v>7715</v>
      </c>
      <c r="F498" s="293">
        <v>27</v>
      </c>
      <c r="G498" s="121" t="s">
        <v>5723</v>
      </c>
      <c r="H498" s="121" t="s">
        <v>7305</v>
      </c>
    </row>
    <row r="499" spans="1:9" x14ac:dyDescent="0.3">
      <c r="A499" s="53" t="s">
        <v>3699</v>
      </c>
      <c r="B499" s="428" t="s">
        <v>646</v>
      </c>
      <c r="C499" s="428" t="s">
        <v>149</v>
      </c>
      <c r="D499" s="461" t="s">
        <v>3700</v>
      </c>
      <c r="E499" s="428" t="s">
        <v>3701</v>
      </c>
      <c r="F499" s="222">
        <v>34.5</v>
      </c>
      <c r="G499" s="53" t="s">
        <v>5723</v>
      </c>
      <c r="H499" s="121" t="s">
        <v>404</v>
      </c>
      <c r="I499" s="121" t="s">
        <v>404</v>
      </c>
    </row>
    <row r="500" spans="1:9" x14ac:dyDescent="0.3">
      <c r="A500" s="53" t="s">
        <v>3674</v>
      </c>
      <c r="B500" s="43" t="s">
        <v>168</v>
      </c>
      <c r="C500" s="99" t="s">
        <v>67</v>
      </c>
      <c r="D500" s="462" t="s">
        <v>3675</v>
      </c>
      <c r="E500" s="99" t="s">
        <v>3676</v>
      </c>
      <c r="F500" s="222">
        <v>69</v>
      </c>
      <c r="G500" s="53" t="s">
        <v>5723</v>
      </c>
      <c r="H500" s="121" t="s">
        <v>404</v>
      </c>
      <c r="I500" s="121" t="s">
        <v>404</v>
      </c>
    </row>
    <row r="501" spans="1:9" x14ac:dyDescent="0.3">
      <c r="A501" s="53" t="s">
        <v>3649</v>
      </c>
      <c r="B501" s="43" t="s">
        <v>168</v>
      </c>
      <c r="C501" s="428" t="s">
        <v>67</v>
      </c>
      <c r="D501" s="462" t="s">
        <v>3650</v>
      </c>
      <c r="E501" s="428" t="s">
        <v>3651</v>
      </c>
      <c r="F501" s="222">
        <v>165.5</v>
      </c>
      <c r="G501" s="53" t="s">
        <v>5723</v>
      </c>
      <c r="H501" s="121" t="s">
        <v>404</v>
      </c>
      <c r="I501" s="121" t="s">
        <v>404</v>
      </c>
    </row>
    <row r="502" spans="1:9" x14ac:dyDescent="0.3">
      <c r="A502" s="53" t="s">
        <v>3677</v>
      </c>
      <c r="B502" s="43" t="s">
        <v>168</v>
      </c>
      <c r="C502" s="428" t="s">
        <v>67</v>
      </c>
      <c r="D502" s="462" t="s">
        <v>3678</v>
      </c>
      <c r="E502" s="428" t="s">
        <v>3679</v>
      </c>
      <c r="F502" s="222">
        <v>61</v>
      </c>
      <c r="G502" s="53" t="s">
        <v>5723</v>
      </c>
      <c r="H502" s="121" t="s">
        <v>404</v>
      </c>
      <c r="I502" s="121" t="s">
        <v>404</v>
      </c>
    </row>
    <row r="503" spans="1:9" x14ac:dyDescent="0.3">
      <c r="A503" s="53" t="s">
        <v>3652</v>
      </c>
      <c r="B503" s="43" t="s">
        <v>168</v>
      </c>
      <c r="C503" s="99" t="s">
        <v>67</v>
      </c>
      <c r="D503" s="462" t="s">
        <v>3653</v>
      </c>
      <c r="E503" s="99" t="s">
        <v>3654</v>
      </c>
      <c r="F503" s="222">
        <v>146</v>
      </c>
      <c r="G503" s="53" t="s">
        <v>5723</v>
      </c>
      <c r="H503" s="121" t="s">
        <v>404</v>
      </c>
      <c r="I503" s="121" t="s">
        <v>404</v>
      </c>
    </row>
    <row r="504" spans="1:9" x14ac:dyDescent="0.3">
      <c r="A504" s="53" t="s">
        <v>3680</v>
      </c>
      <c r="B504" s="43" t="s">
        <v>168</v>
      </c>
      <c r="C504" s="99" t="s">
        <v>67</v>
      </c>
      <c r="D504" s="462" t="s">
        <v>3681</v>
      </c>
      <c r="E504" s="99" t="s">
        <v>3682</v>
      </c>
      <c r="F504" s="222">
        <v>53</v>
      </c>
      <c r="G504" s="53" t="s">
        <v>5723</v>
      </c>
      <c r="H504" s="121" t="s">
        <v>404</v>
      </c>
      <c r="I504" s="121" t="s">
        <v>404</v>
      </c>
    </row>
    <row r="505" spans="1:9" x14ac:dyDescent="0.3">
      <c r="A505" s="53" t="s">
        <v>3655</v>
      </c>
      <c r="B505" s="43" t="s">
        <v>168</v>
      </c>
      <c r="C505" s="99" t="s">
        <v>67</v>
      </c>
      <c r="D505" s="462" t="s">
        <v>3656</v>
      </c>
      <c r="E505" s="99" t="s">
        <v>3657</v>
      </c>
      <c r="F505" s="222">
        <v>126.5</v>
      </c>
      <c r="G505" s="53" t="s">
        <v>5723</v>
      </c>
      <c r="H505" s="121" t="s">
        <v>404</v>
      </c>
      <c r="I505" s="121" t="s">
        <v>404</v>
      </c>
    </row>
    <row r="506" spans="1:9" x14ac:dyDescent="0.3">
      <c r="A506" s="53" t="s">
        <v>3683</v>
      </c>
      <c r="B506" s="43" t="s">
        <v>168</v>
      </c>
      <c r="C506" s="99" t="s">
        <v>67</v>
      </c>
      <c r="D506" s="462" t="s">
        <v>3684</v>
      </c>
      <c r="E506" s="99" t="s">
        <v>3685</v>
      </c>
      <c r="F506" s="222">
        <v>44.5</v>
      </c>
      <c r="G506" s="53" t="s">
        <v>5723</v>
      </c>
      <c r="H506" s="121" t="s">
        <v>404</v>
      </c>
      <c r="I506" s="121" t="s">
        <v>404</v>
      </c>
    </row>
    <row r="507" spans="1:9" x14ac:dyDescent="0.3">
      <c r="A507" s="53" t="s">
        <v>3658</v>
      </c>
      <c r="B507" s="43" t="s">
        <v>168</v>
      </c>
      <c r="C507" s="437" t="s">
        <v>67</v>
      </c>
      <c r="D507" s="462" t="s">
        <v>3659</v>
      </c>
      <c r="E507" s="437" t="s">
        <v>3660</v>
      </c>
      <c r="F507" s="222">
        <v>107</v>
      </c>
      <c r="G507" s="53" t="s">
        <v>5723</v>
      </c>
      <c r="H507" s="121" t="s">
        <v>404</v>
      </c>
      <c r="I507" s="121" t="s">
        <v>404</v>
      </c>
    </row>
    <row r="508" spans="1:9" x14ac:dyDescent="0.3">
      <c r="A508" s="53" t="s">
        <v>3686</v>
      </c>
      <c r="B508" s="43" t="s">
        <v>168</v>
      </c>
      <c r="C508" s="437" t="s">
        <v>67</v>
      </c>
      <c r="D508" s="462" t="s">
        <v>3687</v>
      </c>
      <c r="E508" s="437" t="s">
        <v>3688</v>
      </c>
      <c r="F508" s="222">
        <v>37.5</v>
      </c>
      <c r="G508" s="53" t="s">
        <v>5723</v>
      </c>
      <c r="H508" s="121" t="s">
        <v>404</v>
      </c>
      <c r="I508" s="121" t="s">
        <v>404</v>
      </c>
    </row>
    <row r="509" spans="1:9" x14ac:dyDescent="0.3">
      <c r="A509" s="53" t="s">
        <v>3661</v>
      </c>
      <c r="B509" s="43" t="s">
        <v>168</v>
      </c>
      <c r="C509" s="437" t="s">
        <v>67</v>
      </c>
      <c r="D509" s="462" t="s">
        <v>3662</v>
      </c>
      <c r="E509" s="437" t="s">
        <v>3663</v>
      </c>
      <c r="F509" s="222">
        <v>90</v>
      </c>
      <c r="G509" s="53" t="s">
        <v>5723</v>
      </c>
      <c r="H509" s="121" t="s">
        <v>404</v>
      </c>
      <c r="I509" s="121" t="s">
        <v>404</v>
      </c>
    </row>
    <row r="510" spans="1:9" x14ac:dyDescent="0.3">
      <c r="A510" s="53" t="s">
        <v>3689</v>
      </c>
      <c r="B510" s="43" t="s">
        <v>168</v>
      </c>
      <c r="C510" s="437" t="s">
        <v>67</v>
      </c>
      <c r="D510" s="437" t="s">
        <v>3690</v>
      </c>
      <c r="E510" s="437" t="s">
        <v>3691</v>
      </c>
      <c r="F510" s="222">
        <v>30.5</v>
      </c>
      <c r="G510" s="53" t="s">
        <v>5723</v>
      </c>
      <c r="H510" s="121" t="s">
        <v>404</v>
      </c>
      <c r="I510" s="121" t="s">
        <v>404</v>
      </c>
    </row>
    <row r="511" spans="1:9" x14ac:dyDescent="0.3">
      <c r="A511" s="53" t="s">
        <v>3664</v>
      </c>
      <c r="B511" s="43" t="s">
        <v>168</v>
      </c>
      <c r="C511" s="440" t="s">
        <v>67</v>
      </c>
      <c r="D511" s="440" t="s">
        <v>3665</v>
      </c>
      <c r="E511" s="440" t="s">
        <v>3666</v>
      </c>
      <c r="F511" s="222">
        <v>73</v>
      </c>
      <c r="G511" s="53" t="s">
        <v>5723</v>
      </c>
      <c r="H511" s="121" t="s">
        <v>404</v>
      </c>
      <c r="I511" s="121" t="s">
        <v>404</v>
      </c>
    </row>
    <row r="512" spans="1:9" x14ac:dyDescent="0.3">
      <c r="A512" s="53" t="s">
        <v>3692</v>
      </c>
      <c r="B512" s="43" t="s">
        <v>168</v>
      </c>
      <c r="C512" s="437" t="s">
        <v>67</v>
      </c>
      <c r="D512" s="437" t="s">
        <v>3693</v>
      </c>
      <c r="E512" s="437" t="s">
        <v>3694</v>
      </c>
      <c r="F512" s="222">
        <v>24.5</v>
      </c>
      <c r="G512" s="53" t="s">
        <v>5723</v>
      </c>
      <c r="H512" s="121" t="s">
        <v>404</v>
      </c>
      <c r="I512" s="121" t="s">
        <v>404</v>
      </c>
    </row>
    <row r="513" spans="1:9" x14ac:dyDescent="0.3">
      <c r="A513" s="53" t="s">
        <v>3667</v>
      </c>
      <c r="B513" s="43" t="s">
        <v>168</v>
      </c>
      <c r="C513" s="440" t="s">
        <v>67</v>
      </c>
      <c r="D513" s="440" t="s">
        <v>3668</v>
      </c>
      <c r="E513" s="440" t="s">
        <v>3669</v>
      </c>
      <c r="F513" s="222">
        <v>58.5</v>
      </c>
      <c r="G513" s="53" t="s">
        <v>5723</v>
      </c>
      <c r="H513" s="121" t="s">
        <v>404</v>
      </c>
      <c r="I513" s="121" t="s">
        <v>404</v>
      </c>
    </row>
    <row r="514" spans="1:9" x14ac:dyDescent="0.3">
      <c r="A514" s="53" t="s">
        <v>3695</v>
      </c>
      <c r="B514" s="43" t="s">
        <v>168</v>
      </c>
      <c r="C514" s="440" t="s">
        <v>67</v>
      </c>
      <c r="D514" s="440" t="s">
        <v>3696</v>
      </c>
      <c r="E514" s="440" t="s">
        <v>3697</v>
      </c>
      <c r="F514" s="222">
        <v>19.5</v>
      </c>
      <c r="G514" s="53" t="s">
        <v>5723</v>
      </c>
      <c r="H514" s="121" t="s">
        <v>404</v>
      </c>
      <c r="I514" s="121" t="s">
        <v>404</v>
      </c>
    </row>
    <row r="515" spans="1:9" x14ac:dyDescent="0.3">
      <c r="A515" s="53" t="s">
        <v>3670</v>
      </c>
      <c r="B515" s="43" t="s">
        <v>168</v>
      </c>
      <c r="C515" s="440" t="s">
        <v>67</v>
      </c>
      <c r="D515" s="440" t="s">
        <v>3671</v>
      </c>
      <c r="E515" s="440" t="s">
        <v>3672</v>
      </c>
      <c r="F515" s="222">
        <v>46.5</v>
      </c>
      <c r="G515" s="53" t="s">
        <v>5723</v>
      </c>
      <c r="H515" s="121" t="s">
        <v>404</v>
      </c>
      <c r="I515" s="121" t="s">
        <v>404</v>
      </c>
    </row>
    <row r="516" spans="1:9" x14ac:dyDescent="0.3">
      <c r="A516" s="53" t="s">
        <v>3728</v>
      </c>
      <c r="B516" s="462" t="s">
        <v>646</v>
      </c>
      <c r="C516" s="461" t="s">
        <v>67</v>
      </c>
      <c r="D516" s="461" t="s">
        <v>3729</v>
      </c>
      <c r="E516" s="461" t="s">
        <v>3730</v>
      </c>
      <c r="F516" s="222">
        <v>29.5</v>
      </c>
      <c r="G516" s="53" t="s">
        <v>5723</v>
      </c>
      <c r="H516" s="121" t="s">
        <v>404</v>
      </c>
      <c r="I516" s="121" t="s">
        <v>404</v>
      </c>
    </row>
    <row r="517" spans="1:9" x14ac:dyDescent="0.3">
      <c r="A517" s="53" t="s">
        <v>3703</v>
      </c>
      <c r="B517" s="462" t="s">
        <v>646</v>
      </c>
      <c r="C517" s="461" t="s">
        <v>67</v>
      </c>
      <c r="D517" s="461" t="s">
        <v>3704</v>
      </c>
      <c r="E517" s="461" t="s">
        <v>3705</v>
      </c>
      <c r="F517" s="222">
        <v>70.5</v>
      </c>
      <c r="G517" s="53" t="s">
        <v>5723</v>
      </c>
      <c r="H517" s="121" t="s">
        <v>404</v>
      </c>
      <c r="I517" s="121" t="s">
        <v>404</v>
      </c>
    </row>
    <row r="518" spans="1:9" x14ac:dyDescent="0.3">
      <c r="A518" s="53" t="s">
        <v>3731</v>
      </c>
      <c r="B518" s="462" t="s">
        <v>646</v>
      </c>
      <c r="C518" s="461" t="s">
        <v>67</v>
      </c>
      <c r="D518" s="461" t="s">
        <v>3732</v>
      </c>
      <c r="E518" s="461" t="s">
        <v>3733</v>
      </c>
      <c r="F518" s="222">
        <v>26</v>
      </c>
      <c r="G518" s="53" t="s">
        <v>5723</v>
      </c>
      <c r="H518" s="121" t="s">
        <v>404</v>
      </c>
      <c r="I518" s="121" t="s">
        <v>404</v>
      </c>
    </row>
    <row r="519" spans="1:9" x14ac:dyDescent="0.3">
      <c r="A519" s="53" t="s">
        <v>3706</v>
      </c>
      <c r="B519" s="462" t="s">
        <v>646</v>
      </c>
      <c r="C519" s="461" t="s">
        <v>67</v>
      </c>
      <c r="D519" s="461" t="s">
        <v>3707</v>
      </c>
      <c r="E519" s="461" t="s">
        <v>3708</v>
      </c>
      <c r="F519" s="222">
        <v>62</v>
      </c>
      <c r="G519" s="53" t="s">
        <v>5723</v>
      </c>
      <c r="H519" s="121" t="s">
        <v>404</v>
      </c>
      <c r="I519" s="121" t="s">
        <v>404</v>
      </c>
    </row>
    <row r="520" spans="1:9" x14ac:dyDescent="0.3">
      <c r="A520" s="53" t="s">
        <v>3734</v>
      </c>
      <c r="B520" s="462" t="s">
        <v>646</v>
      </c>
      <c r="C520" s="440" t="s">
        <v>67</v>
      </c>
      <c r="D520" s="440" t="s">
        <v>3735</v>
      </c>
      <c r="E520" s="440" t="s">
        <v>3736</v>
      </c>
      <c r="F520" s="222">
        <v>22.5</v>
      </c>
      <c r="G520" s="53" t="s">
        <v>5723</v>
      </c>
      <c r="H520" s="121" t="s">
        <v>404</v>
      </c>
      <c r="I520" s="121" t="s">
        <v>404</v>
      </c>
    </row>
    <row r="521" spans="1:9" x14ac:dyDescent="0.3">
      <c r="A521" s="53" t="s">
        <v>3709</v>
      </c>
      <c r="B521" s="461" t="s">
        <v>646</v>
      </c>
      <c r="C521" s="462" t="s">
        <v>67</v>
      </c>
      <c r="D521" s="462" t="s">
        <v>3710</v>
      </c>
      <c r="E521" s="462" t="s">
        <v>3711</v>
      </c>
      <c r="F521" s="222">
        <v>54</v>
      </c>
      <c r="G521" s="53" t="s">
        <v>5723</v>
      </c>
      <c r="H521" s="121" t="s">
        <v>404</v>
      </c>
      <c r="I521" s="121" t="s">
        <v>404</v>
      </c>
    </row>
    <row r="522" spans="1:9" x14ac:dyDescent="0.3">
      <c r="A522" s="53" t="s">
        <v>3737</v>
      </c>
      <c r="B522" s="461" t="s">
        <v>646</v>
      </c>
      <c r="C522" s="462" t="s">
        <v>67</v>
      </c>
      <c r="D522" s="462" t="s">
        <v>3738</v>
      </c>
      <c r="E522" s="462" t="s">
        <v>3739</v>
      </c>
      <c r="F522" s="222">
        <v>19</v>
      </c>
      <c r="G522" s="53" t="s">
        <v>5723</v>
      </c>
      <c r="H522" s="121" t="s">
        <v>404</v>
      </c>
      <c r="I522" s="121" t="s">
        <v>404</v>
      </c>
    </row>
    <row r="523" spans="1:9" x14ac:dyDescent="0.3">
      <c r="A523" s="53" t="s">
        <v>3712</v>
      </c>
      <c r="B523" s="461" t="s">
        <v>646</v>
      </c>
      <c r="C523" s="462" t="s">
        <v>67</v>
      </c>
      <c r="D523" s="462" t="s">
        <v>3713</v>
      </c>
      <c r="E523" s="462" t="s">
        <v>3714</v>
      </c>
      <c r="F523" s="222">
        <v>45.5</v>
      </c>
      <c r="G523" s="53" t="s">
        <v>5723</v>
      </c>
      <c r="H523" s="121" t="s">
        <v>404</v>
      </c>
      <c r="I523" s="121" t="s">
        <v>404</v>
      </c>
    </row>
    <row r="524" spans="1:9" x14ac:dyDescent="0.3">
      <c r="A524" s="53" t="s">
        <v>3740</v>
      </c>
      <c r="B524" s="461" t="s">
        <v>646</v>
      </c>
      <c r="C524" s="462" t="s">
        <v>67</v>
      </c>
      <c r="D524" s="462" t="s">
        <v>3741</v>
      </c>
      <c r="E524" s="462" t="s">
        <v>3742</v>
      </c>
      <c r="F524" s="222">
        <v>16</v>
      </c>
      <c r="G524" s="53" t="s">
        <v>5723</v>
      </c>
      <c r="H524" s="121" t="s">
        <v>404</v>
      </c>
      <c r="I524" s="121" t="s">
        <v>404</v>
      </c>
    </row>
    <row r="525" spans="1:9" x14ac:dyDescent="0.3">
      <c r="A525" s="53" t="s">
        <v>3715</v>
      </c>
      <c r="B525" s="462" t="s">
        <v>646</v>
      </c>
      <c r="C525" s="440" t="s">
        <v>67</v>
      </c>
      <c r="D525" s="440" t="s">
        <v>3716</v>
      </c>
      <c r="E525" s="440" t="s">
        <v>3717</v>
      </c>
      <c r="F525" s="222">
        <v>38.5</v>
      </c>
      <c r="G525" s="53" t="s">
        <v>5723</v>
      </c>
      <c r="H525" s="121" t="s">
        <v>404</v>
      </c>
      <c r="I525" s="121" t="s">
        <v>404</v>
      </c>
    </row>
    <row r="526" spans="1:9" x14ac:dyDescent="0.3">
      <c r="A526" s="53" t="s">
        <v>3743</v>
      </c>
      <c r="B526" s="462" t="s">
        <v>646</v>
      </c>
      <c r="C526" s="440" t="s">
        <v>67</v>
      </c>
      <c r="D526" s="440" t="s">
        <v>3744</v>
      </c>
      <c r="E526" s="440" t="s">
        <v>3745</v>
      </c>
      <c r="F526" s="222">
        <v>13</v>
      </c>
      <c r="G526" s="53" t="s">
        <v>5723</v>
      </c>
      <c r="H526" s="121" t="s">
        <v>404</v>
      </c>
      <c r="I526" s="121" t="s">
        <v>404</v>
      </c>
    </row>
    <row r="527" spans="1:9" x14ac:dyDescent="0.3">
      <c r="A527" s="53" t="s">
        <v>3718</v>
      </c>
      <c r="B527" s="462" t="s">
        <v>646</v>
      </c>
      <c r="C527" s="440" t="s">
        <v>67</v>
      </c>
      <c r="D527" s="440" t="s">
        <v>3719</v>
      </c>
      <c r="E527" s="440" t="s">
        <v>3720</v>
      </c>
      <c r="F527" s="222">
        <v>31</v>
      </c>
      <c r="G527" s="53" t="s">
        <v>5723</v>
      </c>
      <c r="H527" s="121" t="s">
        <v>404</v>
      </c>
      <c r="I527" s="121" t="s">
        <v>404</v>
      </c>
    </row>
    <row r="528" spans="1:9" x14ac:dyDescent="0.3">
      <c r="A528" s="53" t="s">
        <v>3746</v>
      </c>
      <c r="B528" s="462" t="s">
        <v>646</v>
      </c>
      <c r="C528" s="440" t="s">
        <v>67</v>
      </c>
      <c r="D528" s="440" t="s">
        <v>3747</v>
      </c>
      <c r="E528" s="440" t="s">
        <v>3748</v>
      </c>
      <c r="F528" s="222">
        <v>10.5</v>
      </c>
      <c r="G528" s="53" t="s">
        <v>5723</v>
      </c>
      <c r="H528" s="121" t="s">
        <v>404</v>
      </c>
      <c r="I528" s="121" t="s">
        <v>404</v>
      </c>
    </row>
    <row r="529" spans="1:9" x14ac:dyDescent="0.3">
      <c r="A529" s="53" t="s">
        <v>3721</v>
      </c>
      <c r="B529" s="462" t="s">
        <v>646</v>
      </c>
      <c r="C529" s="440" t="s">
        <v>67</v>
      </c>
      <c r="D529" s="440" t="s">
        <v>3722</v>
      </c>
      <c r="E529" s="440" t="s">
        <v>3723</v>
      </c>
      <c r="F529" s="222">
        <v>25</v>
      </c>
      <c r="G529" s="53" t="s">
        <v>5723</v>
      </c>
      <c r="H529" s="121" t="s">
        <v>404</v>
      </c>
      <c r="I529" s="121" t="s">
        <v>404</v>
      </c>
    </row>
    <row r="530" spans="1:9" x14ac:dyDescent="0.3">
      <c r="A530" s="53" t="s">
        <v>3749</v>
      </c>
      <c r="B530" s="462" t="s">
        <v>646</v>
      </c>
      <c r="C530" s="440" t="s">
        <v>67</v>
      </c>
      <c r="D530" s="440" t="s">
        <v>3750</v>
      </c>
      <c r="E530" s="440" t="s">
        <v>3751</v>
      </c>
      <c r="F530" s="222">
        <v>8</v>
      </c>
      <c r="G530" s="53" t="s">
        <v>5723</v>
      </c>
      <c r="H530" s="121" t="s">
        <v>404</v>
      </c>
      <c r="I530" s="121" t="s">
        <v>404</v>
      </c>
    </row>
    <row r="531" spans="1:9" x14ac:dyDescent="0.3">
      <c r="A531" s="53" t="s">
        <v>3724</v>
      </c>
      <c r="B531" s="462" t="s">
        <v>646</v>
      </c>
      <c r="C531" s="440" t="s">
        <v>67</v>
      </c>
      <c r="D531" s="440" t="s">
        <v>3725</v>
      </c>
      <c r="E531" s="440" t="s">
        <v>3726</v>
      </c>
      <c r="F531" s="222">
        <v>19.5</v>
      </c>
      <c r="G531" s="53" t="s">
        <v>5723</v>
      </c>
      <c r="H531" s="121" t="s">
        <v>404</v>
      </c>
      <c r="I531" s="121" t="s">
        <v>404</v>
      </c>
    </row>
    <row r="532" spans="1:9" x14ac:dyDescent="0.3">
      <c r="A532" s="53" t="s">
        <v>3902</v>
      </c>
      <c r="B532" s="462" t="s">
        <v>168</v>
      </c>
      <c r="C532" s="99" t="s">
        <v>149</v>
      </c>
      <c r="D532" s="437" t="s">
        <v>3903</v>
      </c>
      <c r="E532" s="99" t="s">
        <v>3904</v>
      </c>
      <c r="F532" s="222">
        <v>9</v>
      </c>
      <c r="G532" s="53" t="s">
        <v>5723</v>
      </c>
      <c r="H532" s="121" t="s">
        <v>404</v>
      </c>
      <c r="I532" s="121" t="s">
        <v>404</v>
      </c>
    </row>
    <row r="533" spans="1:9" x14ac:dyDescent="0.3">
      <c r="A533" s="53" t="s">
        <v>3883</v>
      </c>
      <c r="B533" s="43" t="s">
        <v>168</v>
      </c>
      <c r="C533" s="440" t="s">
        <v>67</v>
      </c>
      <c r="D533" s="440" t="s">
        <v>3884</v>
      </c>
      <c r="E533" s="440" t="s">
        <v>3885</v>
      </c>
      <c r="F533" s="222">
        <v>17.5</v>
      </c>
      <c r="G533" s="53" t="s">
        <v>5723</v>
      </c>
      <c r="H533" s="121" t="s">
        <v>404</v>
      </c>
      <c r="I533" s="121" t="s">
        <v>404</v>
      </c>
    </row>
    <row r="534" spans="1:9" x14ac:dyDescent="0.3">
      <c r="A534" s="53" t="s">
        <v>3864</v>
      </c>
      <c r="B534" s="43" t="s">
        <v>168</v>
      </c>
      <c r="C534" s="440" t="s">
        <v>67</v>
      </c>
      <c r="D534" s="440" t="s">
        <v>3865</v>
      </c>
      <c r="E534" s="440" t="s">
        <v>3866</v>
      </c>
      <c r="F534" s="222">
        <v>48.5</v>
      </c>
      <c r="G534" s="53" t="s">
        <v>5723</v>
      </c>
      <c r="H534" s="121" t="s">
        <v>404</v>
      </c>
      <c r="I534" s="121" t="s">
        <v>404</v>
      </c>
    </row>
    <row r="535" spans="1:9" x14ac:dyDescent="0.3">
      <c r="A535" s="53" t="s">
        <v>3886</v>
      </c>
      <c r="B535" s="43" t="s">
        <v>168</v>
      </c>
      <c r="C535" s="440" t="s">
        <v>67</v>
      </c>
      <c r="D535" s="440" t="s">
        <v>3887</v>
      </c>
      <c r="E535" s="440" t="s">
        <v>3888</v>
      </c>
      <c r="F535" s="222">
        <v>16</v>
      </c>
      <c r="G535" s="53" t="s">
        <v>5723</v>
      </c>
      <c r="H535" s="121" t="s">
        <v>404</v>
      </c>
      <c r="I535" s="121" t="s">
        <v>404</v>
      </c>
    </row>
    <row r="536" spans="1:9" x14ac:dyDescent="0.3">
      <c r="A536" s="53" t="s">
        <v>3867</v>
      </c>
      <c r="B536" s="43" t="s">
        <v>168</v>
      </c>
      <c r="C536" s="440" t="s">
        <v>67</v>
      </c>
      <c r="D536" s="440" t="s">
        <v>3868</v>
      </c>
      <c r="E536" s="440" t="s">
        <v>3869</v>
      </c>
      <c r="F536" s="222">
        <v>44.5</v>
      </c>
      <c r="G536" s="53" t="s">
        <v>5723</v>
      </c>
      <c r="H536" s="121" t="s">
        <v>404</v>
      </c>
      <c r="I536" s="121" t="s">
        <v>404</v>
      </c>
    </row>
    <row r="537" spans="1:9" x14ac:dyDescent="0.3">
      <c r="A537" s="53" t="s">
        <v>3889</v>
      </c>
      <c r="B537" s="43" t="s">
        <v>168</v>
      </c>
      <c r="C537" s="440" t="s">
        <v>67</v>
      </c>
      <c r="D537" s="440" t="s">
        <v>3890</v>
      </c>
      <c r="E537" s="440" t="s">
        <v>3891</v>
      </c>
      <c r="F537" s="222">
        <v>14.5</v>
      </c>
      <c r="G537" s="53" t="s">
        <v>5723</v>
      </c>
      <c r="H537" s="121" t="s">
        <v>404</v>
      </c>
      <c r="I537" s="121" t="s">
        <v>404</v>
      </c>
    </row>
    <row r="538" spans="1:9" x14ac:dyDescent="0.3">
      <c r="A538" s="53" t="s">
        <v>3870</v>
      </c>
      <c r="B538" s="43" t="s">
        <v>168</v>
      </c>
      <c r="C538" s="440" t="s">
        <v>67</v>
      </c>
      <c r="D538" s="440" t="s">
        <v>3871</v>
      </c>
      <c r="E538" s="440" t="s">
        <v>3872</v>
      </c>
      <c r="F538" s="222">
        <v>41</v>
      </c>
      <c r="G538" s="53" t="s">
        <v>5723</v>
      </c>
      <c r="H538" s="121" t="s">
        <v>404</v>
      </c>
      <c r="I538" s="121" t="s">
        <v>404</v>
      </c>
    </row>
    <row r="539" spans="1:9" x14ac:dyDescent="0.3">
      <c r="A539" s="53" t="s">
        <v>3892</v>
      </c>
      <c r="B539" s="43" t="s">
        <v>168</v>
      </c>
      <c r="C539" s="440" t="s">
        <v>67</v>
      </c>
      <c r="D539" s="440" t="s">
        <v>3893</v>
      </c>
      <c r="E539" s="440" t="s">
        <v>3894</v>
      </c>
      <c r="F539" s="222">
        <v>13.5</v>
      </c>
      <c r="G539" s="53" t="s">
        <v>5723</v>
      </c>
      <c r="H539" s="121" t="s">
        <v>404</v>
      </c>
      <c r="I539" s="121" t="s">
        <v>404</v>
      </c>
    </row>
    <row r="540" spans="1:9" x14ac:dyDescent="0.3">
      <c r="A540" s="53" t="s">
        <v>3873</v>
      </c>
      <c r="B540" s="43" t="s">
        <v>168</v>
      </c>
      <c r="C540" s="440" t="s">
        <v>67</v>
      </c>
      <c r="D540" s="440" t="s">
        <v>3874</v>
      </c>
      <c r="E540" s="440" t="s">
        <v>3875</v>
      </c>
      <c r="F540" s="222">
        <v>37</v>
      </c>
      <c r="G540" s="53" t="s">
        <v>5723</v>
      </c>
      <c r="H540" s="121" t="s">
        <v>404</v>
      </c>
      <c r="I540" s="121" t="s">
        <v>404</v>
      </c>
    </row>
    <row r="541" spans="1:9" x14ac:dyDescent="0.3">
      <c r="A541" s="53" t="s">
        <v>3895</v>
      </c>
      <c r="B541" s="43" t="s">
        <v>168</v>
      </c>
      <c r="C541" s="99" t="s">
        <v>67</v>
      </c>
      <c r="D541" s="99" t="s">
        <v>3896</v>
      </c>
      <c r="E541" s="99" t="s">
        <v>3897</v>
      </c>
      <c r="F541" s="222">
        <v>12</v>
      </c>
      <c r="G541" s="53" t="s">
        <v>5723</v>
      </c>
      <c r="H541" s="121" t="s">
        <v>404</v>
      </c>
      <c r="I541" s="121" t="s">
        <v>404</v>
      </c>
    </row>
    <row r="542" spans="1:9" x14ac:dyDescent="0.3">
      <c r="A542" s="53" t="s">
        <v>3876</v>
      </c>
      <c r="B542" s="43" t="s">
        <v>168</v>
      </c>
      <c r="C542" s="99" t="s">
        <v>67</v>
      </c>
      <c r="D542" s="440" t="s">
        <v>3877</v>
      </c>
      <c r="E542" s="99" t="s">
        <v>3878</v>
      </c>
      <c r="F542" s="222">
        <v>34</v>
      </c>
      <c r="G542" s="53" t="s">
        <v>5723</v>
      </c>
      <c r="H542" s="121" t="s">
        <v>404</v>
      </c>
      <c r="I542" s="121" t="s">
        <v>404</v>
      </c>
    </row>
    <row r="543" spans="1:9" x14ac:dyDescent="0.3">
      <c r="A543" s="53" t="s">
        <v>3898</v>
      </c>
      <c r="B543" s="43" t="s">
        <v>168</v>
      </c>
      <c r="C543" s="428" t="s">
        <v>67</v>
      </c>
      <c r="D543" s="440" t="s">
        <v>3899</v>
      </c>
      <c r="E543" s="428" t="s">
        <v>3900</v>
      </c>
      <c r="F543" s="222">
        <v>11</v>
      </c>
      <c r="G543" s="53" t="s">
        <v>5723</v>
      </c>
      <c r="H543" s="121" t="s">
        <v>404</v>
      </c>
      <c r="I543" s="121" t="s">
        <v>404</v>
      </c>
    </row>
    <row r="544" spans="1:9" x14ac:dyDescent="0.3">
      <c r="A544" s="53" t="s">
        <v>3879</v>
      </c>
      <c r="B544" s="43" t="s">
        <v>168</v>
      </c>
      <c r="C544" s="99" t="s">
        <v>67</v>
      </c>
      <c r="D544" s="440" t="s">
        <v>3880</v>
      </c>
      <c r="E544" s="99" t="s">
        <v>3881</v>
      </c>
      <c r="F544" s="222">
        <v>31</v>
      </c>
      <c r="G544" s="53" t="s">
        <v>5723</v>
      </c>
      <c r="H544" s="121" t="s">
        <v>404</v>
      </c>
      <c r="I544" s="121" t="s">
        <v>404</v>
      </c>
    </row>
    <row r="545" spans="1:9" x14ac:dyDescent="0.3">
      <c r="A545" s="53" t="s">
        <v>7796</v>
      </c>
      <c r="B545" s="440" t="s">
        <v>168</v>
      </c>
      <c r="C545" s="428" t="s">
        <v>4474</v>
      </c>
      <c r="D545" s="440" t="s">
        <v>6279</v>
      </c>
      <c r="E545" s="428" t="s">
        <v>6278</v>
      </c>
      <c r="F545" s="222">
        <v>28.5</v>
      </c>
      <c r="G545" s="53" t="s">
        <v>5723</v>
      </c>
      <c r="H545" s="121" t="s">
        <v>404</v>
      </c>
      <c r="I545" s="121" t="s">
        <v>404</v>
      </c>
    </row>
    <row r="546" spans="1:9" x14ac:dyDescent="0.3">
      <c r="A546" s="53" t="s">
        <v>7789</v>
      </c>
      <c r="B546" s="440" t="s">
        <v>168</v>
      </c>
      <c r="C546" s="99" t="s">
        <v>4474</v>
      </c>
      <c r="D546" s="440" t="s">
        <v>6293</v>
      </c>
      <c r="E546" s="99" t="s">
        <v>6292</v>
      </c>
      <c r="F546" s="222">
        <v>68.400000000000006</v>
      </c>
      <c r="G546" s="53" t="s">
        <v>5723</v>
      </c>
      <c r="H546" s="121" t="s">
        <v>404</v>
      </c>
      <c r="I546" s="121" t="s">
        <v>404</v>
      </c>
    </row>
    <row r="547" spans="1:9" x14ac:dyDescent="0.3">
      <c r="A547" s="53" t="s">
        <v>7804</v>
      </c>
      <c r="B547" s="440" t="s">
        <v>168</v>
      </c>
      <c r="C547" s="428" t="s">
        <v>4474</v>
      </c>
      <c r="D547" s="440" t="s">
        <v>6265</v>
      </c>
      <c r="E547" s="428" t="s">
        <v>6264</v>
      </c>
      <c r="F547" s="222">
        <v>2.85</v>
      </c>
      <c r="G547" s="53" t="s">
        <v>5723</v>
      </c>
      <c r="H547" s="121" t="s">
        <v>404</v>
      </c>
      <c r="I547" s="121" t="s">
        <v>404</v>
      </c>
    </row>
    <row r="548" spans="1:9" x14ac:dyDescent="0.3">
      <c r="A548" s="53" t="s">
        <v>7797</v>
      </c>
      <c r="B548" s="440" t="s">
        <v>168</v>
      </c>
      <c r="C548" s="99" t="s">
        <v>4474</v>
      </c>
      <c r="D548" s="99" t="s">
        <v>6281</v>
      </c>
      <c r="E548" s="99" t="s">
        <v>6280</v>
      </c>
      <c r="F548" s="222">
        <v>25.1</v>
      </c>
      <c r="G548" s="53" t="s">
        <v>5723</v>
      </c>
      <c r="H548" s="121" t="s">
        <v>404</v>
      </c>
      <c r="I548" s="121" t="s">
        <v>404</v>
      </c>
    </row>
    <row r="549" spans="1:9" x14ac:dyDescent="0.3">
      <c r="A549" s="53" t="s">
        <v>7790</v>
      </c>
      <c r="B549" s="440" t="s">
        <v>168</v>
      </c>
      <c r="C549" s="428" t="s">
        <v>4474</v>
      </c>
      <c r="D549" s="428" t="s">
        <v>6295</v>
      </c>
      <c r="E549" s="428" t="s">
        <v>6294</v>
      </c>
      <c r="F549" s="222">
        <v>60.3</v>
      </c>
      <c r="G549" s="53" t="s">
        <v>5723</v>
      </c>
      <c r="H549" s="121" t="s">
        <v>404</v>
      </c>
      <c r="I549" s="121" t="s">
        <v>404</v>
      </c>
    </row>
    <row r="550" spans="1:9" x14ac:dyDescent="0.3">
      <c r="A550" s="53" t="s">
        <v>7805</v>
      </c>
      <c r="B550" s="440" t="s">
        <v>168</v>
      </c>
      <c r="C550" s="99" t="s">
        <v>4474</v>
      </c>
      <c r="D550" s="99" t="s">
        <v>6267</v>
      </c>
      <c r="E550" s="99" t="s">
        <v>6266</v>
      </c>
      <c r="F550" s="222">
        <v>2.5499999999999998</v>
      </c>
      <c r="G550" s="53" t="s">
        <v>5723</v>
      </c>
      <c r="H550" s="121" t="s">
        <v>404</v>
      </c>
      <c r="I550" s="121" t="s">
        <v>404</v>
      </c>
    </row>
    <row r="551" spans="1:9" x14ac:dyDescent="0.3">
      <c r="A551" s="53" t="s">
        <v>7798</v>
      </c>
      <c r="B551" s="461" t="s">
        <v>168</v>
      </c>
      <c r="C551" s="99" t="s">
        <v>4474</v>
      </c>
      <c r="D551" s="99" t="s">
        <v>6283</v>
      </c>
      <c r="E551" s="99" t="s">
        <v>6282</v>
      </c>
      <c r="F551" s="222">
        <v>22.3</v>
      </c>
      <c r="G551" s="53" t="s">
        <v>5723</v>
      </c>
      <c r="H551" s="121" t="s">
        <v>404</v>
      </c>
      <c r="I551" s="121" t="s">
        <v>404</v>
      </c>
    </row>
    <row r="552" spans="1:9" x14ac:dyDescent="0.3">
      <c r="A552" s="53" t="s">
        <v>7791</v>
      </c>
      <c r="B552" s="461" t="s">
        <v>168</v>
      </c>
      <c r="C552" s="428" t="s">
        <v>4474</v>
      </c>
      <c r="D552" s="428" t="s">
        <v>6297</v>
      </c>
      <c r="E552" s="428" t="s">
        <v>6296</v>
      </c>
      <c r="F552" s="222">
        <v>53.6</v>
      </c>
      <c r="G552" s="53" t="s">
        <v>5723</v>
      </c>
      <c r="H552" s="121" t="s">
        <v>404</v>
      </c>
      <c r="I552" s="121" t="s">
        <v>404</v>
      </c>
    </row>
    <row r="553" spans="1:9" x14ac:dyDescent="0.3">
      <c r="A553" s="53" t="s">
        <v>7806</v>
      </c>
      <c r="B553" s="461" t="s">
        <v>168</v>
      </c>
      <c r="C553" s="428" t="s">
        <v>4474</v>
      </c>
      <c r="D553" s="428" t="s">
        <v>6269</v>
      </c>
      <c r="E553" s="428" t="s">
        <v>6268</v>
      </c>
      <c r="F553" s="222">
        <v>2.25</v>
      </c>
      <c r="G553" s="53" t="s">
        <v>5723</v>
      </c>
      <c r="H553" s="121" t="s">
        <v>404</v>
      </c>
      <c r="I553" s="121" t="s">
        <v>404</v>
      </c>
    </row>
    <row r="554" spans="1:9" x14ac:dyDescent="0.3">
      <c r="A554" s="53" t="s">
        <v>7799</v>
      </c>
      <c r="B554" s="461" t="s">
        <v>168</v>
      </c>
      <c r="C554" s="428" t="s">
        <v>4474</v>
      </c>
      <c r="D554" s="428" t="s">
        <v>6285</v>
      </c>
      <c r="E554" s="428" t="s">
        <v>6284</v>
      </c>
      <c r="F554" s="222">
        <v>20</v>
      </c>
      <c r="G554" s="53" t="s">
        <v>5723</v>
      </c>
      <c r="H554" s="121" t="s">
        <v>404</v>
      </c>
      <c r="I554" s="121" t="s">
        <v>404</v>
      </c>
    </row>
    <row r="555" spans="1:9" x14ac:dyDescent="0.3">
      <c r="A555" s="53" t="s">
        <v>7792</v>
      </c>
      <c r="B555" s="461" t="s">
        <v>168</v>
      </c>
      <c r="C555" s="428" t="s">
        <v>4474</v>
      </c>
      <c r="D555" s="428" t="s">
        <v>6299</v>
      </c>
      <c r="E555" s="428" t="s">
        <v>6298</v>
      </c>
      <c r="F555" s="222">
        <v>48</v>
      </c>
      <c r="G555" s="53" t="s">
        <v>5723</v>
      </c>
      <c r="H555" s="121" t="s">
        <v>404</v>
      </c>
      <c r="I555" s="121" t="s">
        <v>404</v>
      </c>
    </row>
    <row r="556" spans="1:9" x14ac:dyDescent="0.3">
      <c r="A556" s="53" t="s">
        <v>7807</v>
      </c>
      <c r="B556" s="462" t="s">
        <v>168</v>
      </c>
      <c r="C556" s="428" t="s">
        <v>4474</v>
      </c>
      <c r="D556" s="428" t="s">
        <v>6271</v>
      </c>
      <c r="E556" s="428" t="s">
        <v>6270</v>
      </c>
      <c r="F556" s="222">
        <v>2</v>
      </c>
      <c r="G556" s="53" t="s">
        <v>5723</v>
      </c>
      <c r="H556" s="121" t="s">
        <v>404</v>
      </c>
      <c r="I556" s="121" t="s">
        <v>404</v>
      </c>
    </row>
    <row r="557" spans="1:9" x14ac:dyDescent="0.3">
      <c r="A557" s="53" t="s">
        <v>7800</v>
      </c>
      <c r="B557" s="462" t="s">
        <v>168</v>
      </c>
      <c r="C557" s="428" t="s">
        <v>4474</v>
      </c>
      <c r="D557" s="428" t="s">
        <v>6287</v>
      </c>
      <c r="E557" s="428" t="s">
        <v>6286</v>
      </c>
      <c r="F557" s="222">
        <v>17.100000000000001</v>
      </c>
      <c r="G557" s="53" t="s">
        <v>5723</v>
      </c>
      <c r="H557" s="121" t="s">
        <v>404</v>
      </c>
      <c r="I557" s="121" t="s">
        <v>404</v>
      </c>
    </row>
    <row r="558" spans="1:9" x14ac:dyDescent="0.3">
      <c r="A558" s="53" t="s">
        <v>7793</v>
      </c>
      <c r="B558" s="462" t="s">
        <v>168</v>
      </c>
      <c r="C558" s="461" t="s">
        <v>4474</v>
      </c>
      <c r="D558" s="461" t="s">
        <v>6301</v>
      </c>
      <c r="E558" s="461" t="s">
        <v>6300</v>
      </c>
      <c r="F558" s="222">
        <v>41.1</v>
      </c>
      <c r="G558" s="53" t="s">
        <v>5723</v>
      </c>
      <c r="H558" s="121" t="s">
        <v>404</v>
      </c>
      <c r="I558" s="121" t="s">
        <v>404</v>
      </c>
    </row>
    <row r="559" spans="1:9" x14ac:dyDescent="0.3">
      <c r="A559" s="53" t="s">
        <v>7808</v>
      </c>
      <c r="B559" s="462" t="s">
        <v>168</v>
      </c>
      <c r="C559" s="461" t="s">
        <v>4474</v>
      </c>
      <c r="D559" s="461" t="s">
        <v>6273</v>
      </c>
      <c r="E559" s="461" t="s">
        <v>6272</v>
      </c>
      <c r="F559" s="222">
        <v>1.75</v>
      </c>
      <c r="G559" s="53" t="s">
        <v>5723</v>
      </c>
      <c r="H559" s="121" t="s">
        <v>404</v>
      </c>
      <c r="I559" s="121" t="s">
        <v>404</v>
      </c>
    </row>
    <row r="560" spans="1:9" x14ac:dyDescent="0.3">
      <c r="A560" s="53" t="s">
        <v>7801</v>
      </c>
      <c r="B560" s="462" t="s">
        <v>168</v>
      </c>
      <c r="C560" s="461" t="s">
        <v>4474</v>
      </c>
      <c r="D560" s="461" t="s">
        <v>6289</v>
      </c>
      <c r="E560" s="461" t="s">
        <v>6288</v>
      </c>
      <c r="F560" s="222">
        <v>14.9</v>
      </c>
      <c r="G560" s="53" t="s">
        <v>5723</v>
      </c>
      <c r="H560" s="121" t="s">
        <v>404</v>
      </c>
      <c r="I560" s="121" t="s">
        <v>404</v>
      </c>
    </row>
    <row r="561" spans="1:9" x14ac:dyDescent="0.3">
      <c r="A561" s="53" t="s">
        <v>7794</v>
      </c>
      <c r="B561" s="462" t="s">
        <v>168</v>
      </c>
      <c r="C561" s="461" t="s">
        <v>4474</v>
      </c>
      <c r="D561" s="461" t="s">
        <v>6303</v>
      </c>
      <c r="E561" s="461" t="s">
        <v>6302</v>
      </c>
      <c r="F561" s="222">
        <v>35.799999999999997</v>
      </c>
      <c r="G561" s="53" t="s">
        <v>5723</v>
      </c>
      <c r="H561" s="121" t="s">
        <v>404</v>
      </c>
      <c r="I561" s="121" t="s">
        <v>404</v>
      </c>
    </row>
    <row r="562" spans="1:9" x14ac:dyDescent="0.3">
      <c r="A562" s="53" t="s">
        <v>7809</v>
      </c>
      <c r="B562" s="462" t="s">
        <v>168</v>
      </c>
      <c r="C562" s="461" t="s">
        <v>4474</v>
      </c>
      <c r="D562" s="461" t="s">
        <v>6275</v>
      </c>
      <c r="E562" s="461" t="s">
        <v>6274</v>
      </c>
      <c r="F562" s="222">
        <v>1.5</v>
      </c>
      <c r="G562" s="53" t="s">
        <v>5723</v>
      </c>
      <c r="H562" s="121" t="s">
        <v>404</v>
      </c>
      <c r="I562" s="121" t="s">
        <v>404</v>
      </c>
    </row>
    <row r="563" spans="1:9" x14ac:dyDescent="0.3">
      <c r="A563" s="53" t="s">
        <v>7802</v>
      </c>
      <c r="B563" s="440" t="s">
        <v>168</v>
      </c>
      <c r="C563" s="462" t="s">
        <v>4474</v>
      </c>
      <c r="D563" s="462" t="s">
        <v>6291</v>
      </c>
      <c r="E563" s="462" t="s">
        <v>6290</v>
      </c>
      <c r="F563" s="222">
        <v>12.9</v>
      </c>
      <c r="G563" s="53" t="s">
        <v>5723</v>
      </c>
      <c r="H563" s="121" t="s">
        <v>404</v>
      </c>
      <c r="I563" s="121" t="s">
        <v>404</v>
      </c>
    </row>
    <row r="564" spans="1:9" x14ac:dyDescent="0.3">
      <c r="A564" s="53" t="s">
        <v>7795</v>
      </c>
      <c r="B564" s="440" t="s">
        <v>168</v>
      </c>
      <c r="C564" s="462" t="s">
        <v>4474</v>
      </c>
      <c r="D564" s="462" t="s">
        <v>6305</v>
      </c>
      <c r="E564" s="462" t="s">
        <v>6304</v>
      </c>
      <c r="F564" s="222">
        <v>31</v>
      </c>
      <c r="G564" s="53" t="s">
        <v>5723</v>
      </c>
      <c r="H564" s="121" t="s">
        <v>404</v>
      </c>
      <c r="I564" s="121" t="s">
        <v>404</v>
      </c>
    </row>
    <row r="565" spans="1:9" x14ac:dyDescent="0.3">
      <c r="A565" s="53" t="s">
        <v>7810</v>
      </c>
      <c r="B565" s="440" t="s">
        <v>168</v>
      </c>
      <c r="C565" s="462" t="s">
        <v>4474</v>
      </c>
      <c r="D565" s="462" t="s">
        <v>6277</v>
      </c>
      <c r="E565" s="462" t="s">
        <v>6276</v>
      </c>
      <c r="F565" s="222">
        <v>1.3</v>
      </c>
      <c r="G565" s="53" t="s">
        <v>5723</v>
      </c>
      <c r="H565" s="121" t="s">
        <v>404</v>
      </c>
      <c r="I565" s="121" t="s">
        <v>404</v>
      </c>
    </row>
    <row r="566" spans="1:9" x14ac:dyDescent="0.3">
      <c r="A566" s="53" t="s">
        <v>7803</v>
      </c>
      <c r="B566" s="461" t="s">
        <v>168</v>
      </c>
      <c r="C566" s="462" t="s">
        <v>149</v>
      </c>
      <c r="D566" s="462" t="s">
        <v>4484</v>
      </c>
      <c r="E566" s="462" t="s">
        <v>4485</v>
      </c>
      <c r="F566" s="293">
        <v>32</v>
      </c>
      <c r="G566" s="53" t="s">
        <v>5723</v>
      </c>
      <c r="H566" s="121" t="s">
        <v>5777</v>
      </c>
      <c r="I566" s="121" t="s">
        <v>5777</v>
      </c>
    </row>
    <row r="567" spans="1:9" x14ac:dyDescent="0.3">
      <c r="A567" s="53" t="s">
        <v>2642</v>
      </c>
      <c r="B567" s="461" t="s">
        <v>168</v>
      </c>
      <c r="C567" s="462" t="s">
        <v>143</v>
      </c>
      <c r="D567" s="462" t="s">
        <v>2643</v>
      </c>
      <c r="E567" s="462" t="s">
        <v>2644</v>
      </c>
      <c r="F567" s="293">
        <v>1</v>
      </c>
      <c r="G567" s="121" t="s">
        <v>5723</v>
      </c>
      <c r="H567" s="121" t="s">
        <v>404</v>
      </c>
      <c r="I567" s="121" t="s">
        <v>404</v>
      </c>
    </row>
    <row r="568" spans="1:9" x14ac:dyDescent="0.3">
      <c r="A568" s="53" t="s">
        <v>2778</v>
      </c>
      <c r="B568" s="461" t="s">
        <v>168</v>
      </c>
      <c r="C568" s="462" t="s">
        <v>2650</v>
      </c>
      <c r="D568" s="462" t="s">
        <v>2779</v>
      </c>
      <c r="E568" s="462" t="s">
        <v>2780</v>
      </c>
      <c r="F568" s="293">
        <v>5555</v>
      </c>
      <c r="G568" s="53" t="s">
        <v>5723</v>
      </c>
      <c r="H568" s="121" t="s">
        <v>404</v>
      </c>
      <c r="I568" s="121" t="s">
        <v>404</v>
      </c>
    </row>
    <row r="569" spans="1:9" x14ac:dyDescent="0.3">
      <c r="A569" s="53" t="s">
        <v>2775</v>
      </c>
      <c r="B569" s="461" t="s">
        <v>168</v>
      </c>
      <c r="C569" s="462" t="s">
        <v>2650</v>
      </c>
      <c r="D569" s="462" t="s">
        <v>2776</v>
      </c>
      <c r="E569" s="462" t="s">
        <v>2777</v>
      </c>
      <c r="F569" s="293">
        <v>7030</v>
      </c>
      <c r="G569" s="53" t="s">
        <v>5723</v>
      </c>
      <c r="H569" s="121" t="s">
        <v>404</v>
      </c>
      <c r="I569" s="121" t="s">
        <v>404</v>
      </c>
    </row>
    <row r="570" spans="1:9" x14ac:dyDescent="0.3">
      <c r="A570" s="53" t="s">
        <v>2781</v>
      </c>
      <c r="B570" s="461" t="s">
        <v>168</v>
      </c>
      <c r="C570" s="99" t="s">
        <v>149</v>
      </c>
      <c r="D570" s="99" t="s">
        <v>2782</v>
      </c>
      <c r="E570" s="99" t="s">
        <v>2783</v>
      </c>
      <c r="F570" s="293">
        <v>2780</v>
      </c>
      <c r="G570" s="53" t="s">
        <v>5723</v>
      </c>
      <c r="H570" s="121" t="s">
        <v>404</v>
      </c>
      <c r="I570" s="121" t="s">
        <v>404</v>
      </c>
    </row>
    <row r="571" spans="1:9" x14ac:dyDescent="0.3">
      <c r="A571" s="53" t="s">
        <v>2763</v>
      </c>
      <c r="B571" s="462" t="s">
        <v>168</v>
      </c>
      <c r="C571" s="99" t="s">
        <v>2650</v>
      </c>
      <c r="D571" s="99" t="s">
        <v>2764</v>
      </c>
      <c r="E571" s="99" t="s">
        <v>2765</v>
      </c>
      <c r="F571" s="293">
        <v>7500</v>
      </c>
      <c r="G571" s="53" t="s">
        <v>5723</v>
      </c>
      <c r="H571" s="121" t="s">
        <v>404</v>
      </c>
      <c r="I571" s="121" t="s">
        <v>404</v>
      </c>
    </row>
    <row r="572" spans="1:9" x14ac:dyDescent="0.3">
      <c r="A572" s="53" t="s">
        <v>2760</v>
      </c>
      <c r="B572" s="462" t="s">
        <v>168</v>
      </c>
      <c r="C572" s="99" t="s">
        <v>2650</v>
      </c>
      <c r="D572" s="440" t="s">
        <v>2761</v>
      </c>
      <c r="E572" s="99" t="s">
        <v>2762</v>
      </c>
      <c r="F572" s="293">
        <v>12005</v>
      </c>
      <c r="G572" s="53" t="s">
        <v>5723</v>
      </c>
      <c r="H572" s="121" t="s">
        <v>404</v>
      </c>
      <c r="I572" s="121" t="s">
        <v>404</v>
      </c>
    </row>
    <row r="573" spans="1:9" x14ac:dyDescent="0.3">
      <c r="A573" s="53" t="s">
        <v>2769</v>
      </c>
      <c r="B573" s="462" t="s">
        <v>168</v>
      </c>
      <c r="C573" s="99" t="s">
        <v>2650</v>
      </c>
      <c r="D573" s="440" t="s">
        <v>2770</v>
      </c>
      <c r="E573" s="99" t="s">
        <v>2771</v>
      </c>
      <c r="F573" s="293">
        <v>5835</v>
      </c>
      <c r="G573" s="53" t="s">
        <v>5723</v>
      </c>
      <c r="H573" s="121" t="s">
        <v>404</v>
      </c>
      <c r="I573" s="121" t="s">
        <v>404</v>
      </c>
    </row>
    <row r="574" spans="1:9" x14ac:dyDescent="0.3">
      <c r="A574" s="53" t="s">
        <v>2766</v>
      </c>
      <c r="B574" s="462" t="s">
        <v>168</v>
      </c>
      <c r="C574" s="99" t="s">
        <v>2650</v>
      </c>
      <c r="D574" s="440" t="s">
        <v>2767</v>
      </c>
      <c r="E574" s="99" t="s">
        <v>2768</v>
      </c>
      <c r="F574" s="293">
        <v>10340</v>
      </c>
      <c r="G574" s="53" t="s">
        <v>5723</v>
      </c>
      <c r="H574" s="121" t="s">
        <v>404</v>
      </c>
      <c r="I574" s="121" t="s">
        <v>404</v>
      </c>
    </row>
    <row r="575" spans="1:9" x14ac:dyDescent="0.3">
      <c r="A575" s="53" t="s">
        <v>2772</v>
      </c>
      <c r="B575" s="462" t="s">
        <v>168</v>
      </c>
      <c r="C575" s="99" t="s">
        <v>2650</v>
      </c>
      <c r="D575" s="440" t="s">
        <v>2773</v>
      </c>
      <c r="E575" s="99" t="s">
        <v>2774</v>
      </c>
      <c r="F575" s="293">
        <v>8840</v>
      </c>
      <c r="G575" s="53" t="s">
        <v>5723</v>
      </c>
      <c r="H575" s="121" t="s">
        <v>404</v>
      </c>
      <c r="I575" s="121" t="s">
        <v>404</v>
      </c>
    </row>
    <row r="576" spans="1:9" x14ac:dyDescent="0.3">
      <c r="A576" s="53" t="s">
        <v>2821</v>
      </c>
      <c r="B576" s="462" t="s">
        <v>168</v>
      </c>
      <c r="C576" s="99" t="s">
        <v>143</v>
      </c>
      <c r="D576" s="440" t="s">
        <v>2822</v>
      </c>
      <c r="E576" s="99" t="s">
        <v>2823</v>
      </c>
      <c r="F576" s="293">
        <v>1665</v>
      </c>
      <c r="G576" s="53" t="s">
        <v>5723</v>
      </c>
      <c r="H576" s="121" t="s">
        <v>404</v>
      </c>
      <c r="I576" s="121" t="s">
        <v>404</v>
      </c>
    </row>
    <row r="577" spans="1:9" x14ac:dyDescent="0.3">
      <c r="A577" s="53" t="s">
        <v>2824</v>
      </c>
      <c r="B577" s="462" t="s">
        <v>168</v>
      </c>
      <c r="C577" s="99" t="s">
        <v>143</v>
      </c>
      <c r="D577" s="440" t="s">
        <v>2825</v>
      </c>
      <c r="E577" s="99" t="s">
        <v>2826</v>
      </c>
      <c r="F577" s="293">
        <v>1665</v>
      </c>
      <c r="G577" s="53" t="s">
        <v>5723</v>
      </c>
      <c r="H577" s="121" t="s">
        <v>404</v>
      </c>
      <c r="I577" s="121" t="s">
        <v>404</v>
      </c>
    </row>
    <row r="578" spans="1:9" x14ac:dyDescent="0.3">
      <c r="A578" s="53" t="s">
        <v>2827</v>
      </c>
      <c r="B578" s="462" t="s">
        <v>168</v>
      </c>
      <c r="C578" s="99" t="s">
        <v>143</v>
      </c>
      <c r="D578" s="99" t="s">
        <v>2828</v>
      </c>
      <c r="E578" s="99" t="s">
        <v>2829</v>
      </c>
      <c r="F578" s="293">
        <v>1665</v>
      </c>
      <c r="G578" s="53" t="s">
        <v>5723</v>
      </c>
      <c r="H578" s="121" t="s">
        <v>404</v>
      </c>
      <c r="I578" s="121" t="s">
        <v>404</v>
      </c>
    </row>
    <row r="579" spans="1:9" x14ac:dyDescent="0.3">
      <c r="A579" s="53" t="s">
        <v>2830</v>
      </c>
      <c r="B579" s="462" t="s">
        <v>168</v>
      </c>
      <c r="C579" s="99" t="s">
        <v>143</v>
      </c>
      <c r="D579" s="99" t="s">
        <v>2831</v>
      </c>
      <c r="E579" s="99" t="s">
        <v>2832</v>
      </c>
      <c r="F579" s="293">
        <v>1665</v>
      </c>
      <c r="G579" s="53" t="s">
        <v>5723</v>
      </c>
      <c r="H579" s="121" t="s">
        <v>404</v>
      </c>
      <c r="I579" s="121" t="s">
        <v>404</v>
      </c>
    </row>
    <row r="580" spans="1:9" x14ac:dyDescent="0.3">
      <c r="A580" s="53" t="s">
        <v>2833</v>
      </c>
      <c r="B580" s="462" t="s">
        <v>168</v>
      </c>
      <c r="C580" s="99" t="s">
        <v>143</v>
      </c>
      <c r="D580" s="99" t="s">
        <v>2834</v>
      </c>
      <c r="E580" s="99" t="s">
        <v>2835</v>
      </c>
      <c r="F580" s="293">
        <v>1665</v>
      </c>
      <c r="G580" s="53" t="s">
        <v>5723</v>
      </c>
      <c r="H580" s="121" t="s">
        <v>404</v>
      </c>
      <c r="I580" s="121" t="s">
        <v>404</v>
      </c>
    </row>
    <row r="581" spans="1:9" x14ac:dyDescent="0.3">
      <c r="A581" s="53" t="s">
        <v>2818</v>
      </c>
      <c r="B581" s="462" t="s">
        <v>168</v>
      </c>
      <c r="C581" s="99" t="s">
        <v>143</v>
      </c>
      <c r="D581" s="99" t="s">
        <v>2819</v>
      </c>
      <c r="E581" s="99" t="s">
        <v>2820</v>
      </c>
      <c r="F581" s="293">
        <v>805</v>
      </c>
      <c r="G581" s="53" t="s">
        <v>5723</v>
      </c>
      <c r="H581" s="121" t="s">
        <v>404</v>
      </c>
      <c r="I581" s="121" t="s">
        <v>404</v>
      </c>
    </row>
    <row r="582" spans="1:9" x14ac:dyDescent="0.3">
      <c r="A582" s="53" t="s">
        <v>2815</v>
      </c>
      <c r="B582" s="462" t="s">
        <v>168</v>
      </c>
      <c r="C582" s="99" t="s">
        <v>143</v>
      </c>
      <c r="D582" s="99" t="s">
        <v>2816</v>
      </c>
      <c r="E582" s="99" t="s">
        <v>2817</v>
      </c>
      <c r="F582" s="293">
        <v>1935</v>
      </c>
      <c r="G582" s="53" t="s">
        <v>5723</v>
      </c>
      <c r="H582" s="121" t="s">
        <v>404</v>
      </c>
      <c r="I582" s="121" t="s">
        <v>404</v>
      </c>
    </row>
    <row r="583" spans="1:9" x14ac:dyDescent="0.3">
      <c r="A583" s="53" t="s">
        <v>2812</v>
      </c>
      <c r="B583" s="462" t="s">
        <v>168</v>
      </c>
      <c r="C583" s="99" t="s">
        <v>143</v>
      </c>
      <c r="D583" s="99" t="s">
        <v>2813</v>
      </c>
      <c r="E583" s="99" t="s">
        <v>2814</v>
      </c>
      <c r="F583" s="293">
        <v>1665</v>
      </c>
      <c r="G583" s="53" t="s">
        <v>5723</v>
      </c>
      <c r="H583" s="121" t="s">
        <v>404</v>
      </c>
      <c r="I583" s="121" t="s">
        <v>404</v>
      </c>
    </row>
    <row r="584" spans="1:9" x14ac:dyDescent="0.3">
      <c r="A584" s="53" t="s">
        <v>2809</v>
      </c>
      <c r="B584" s="462" t="s">
        <v>168</v>
      </c>
      <c r="C584" s="99" t="s">
        <v>143</v>
      </c>
      <c r="D584" s="99" t="s">
        <v>2810</v>
      </c>
      <c r="E584" s="99" t="s">
        <v>2811</v>
      </c>
      <c r="F584" s="293">
        <v>4000</v>
      </c>
      <c r="G584" s="53" t="s">
        <v>5723</v>
      </c>
      <c r="H584" s="121" t="s">
        <v>404</v>
      </c>
      <c r="I584" s="121" t="s">
        <v>404</v>
      </c>
    </row>
    <row r="585" spans="1:9" x14ac:dyDescent="0.3">
      <c r="A585" s="53" t="s">
        <v>2799</v>
      </c>
      <c r="B585" s="462" t="s">
        <v>168</v>
      </c>
      <c r="C585" s="99" t="s">
        <v>143</v>
      </c>
      <c r="D585" s="99" t="s">
        <v>2800</v>
      </c>
      <c r="E585" s="99" t="s">
        <v>2801</v>
      </c>
      <c r="F585" s="293">
        <v>1055</v>
      </c>
      <c r="G585" s="53" t="s">
        <v>5723</v>
      </c>
      <c r="H585" s="121" t="s">
        <v>404</v>
      </c>
      <c r="I585" s="121" t="s">
        <v>404</v>
      </c>
    </row>
    <row r="586" spans="1:9" x14ac:dyDescent="0.3">
      <c r="A586" s="53" t="s">
        <v>2796</v>
      </c>
      <c r="B586" s="462" t="s">
        <v>168</v>
      </c>
      <c r="C586" s="99" t="s">
        <v>143</v>
      </c>
      <c r="D586" s="99" t="s">
        <v>2797</v>
      </c>
      <c r="E586" s="99" t="s">
        <v>2798</v>
      </c>
      <c r="F586" s="293">
        <v>2535</v>
      </c>
      <c r="G586" s="53" t="s">
        <v>5723</v>
      </c>
      <c r="H586" s="121" t="s">
        <v>404</v>
      </c>
      <c r="I586" s="121" t="s">
        <v>404</v>
      </c>
    </row>
    <row r="587" spans="1:9" x14ac:dyDescent="0.3">
      <c r="A587" s="53" t="s">
        <v>2805</v>
      </c>
      <c r="B587" s="440" t="s">
        <v>168</v>
      </c>
      <c r="C587" s="99" t="s">
        <v>143</v>
      </c>
      <c r="D587" s="99" t="s">
        <v>2806</v>
      </c>
      <c r="E587" s="99" t="s">
        <v>2807</v>
      </c>
      <c r="F587" s="293">
        <v>1560</v>
      </c>
      <c r="G587" s="53" t="s">
        <v>5723</v>
      </c>
      <c r="H587" s="121" t="s">
        <v>404</v>
      </c>
      <c r="I587" s="121" t="s">
        <v>404</v>
      </c>
    </row>
    <row r="588" spans="1:9" x14ac:dyDescent="0.3">
      <c r="A588" s="53" t="s">
        <v>2802</v>
      </c>
      <c r="B588" s="440" t="s">
        <v>168</v>
      </c>
      <c r="C588" s="99" t="s">
        <v>143</v>
      </c>
      <c r="D588" s="99" t="s">
        <v>2803</v>
      </c>
      <c r="E588" s="99" t="s">
        <v>2804</v>
      </c>
      <c r="F588" s="293">
        <v>3735</v>
      </c>
      <c r="G588" s="53" t="s">
        <v>5723</v>
      </c>
      <c r="H588" s="121" t="s">
        <v>404</v>
      </c>
      <c r="I588" s="121" t="s">
        <v>404</v>
      </c>
    </row>
    <row r="589" spans="1:9" x14ac:dyDescent="0.3">
      <c r="A589" s="53" t="s">
        <v>2793</v>
      </c>
      <c r="B589" s="440" t="s">
        <v>168</v>
      </c>
      <c r="C589" s="99" t="s">
        <v>143</v>
      </c>
      <c r="D589" s="99" t="s">
        <v>2794</v>
      </c>
      <c r="E589" s="99" t="s">
        <v>2795</v>
      </c>
      <c r="F589" s="293">
        <v>3220</v>
      </c>
      <c r="G589" s="53" t="s">
        <v>5723</v>
      </c>
      <c r="H589" s="121" t="s">
        <v>404</v>
      </c>
      <c r="I589" s="121" t="s">
        <v>404</v>
      </c>
    </row>
    <row r="590" spans="1:9" x14ac:dyDescent="0.3">
      <c r="A590" s="53" t="s">
        <v>2790</v>
      </c>
      <c r="B590" s="440" t="s">
        <v>168</v>
      </c>
      <c r="C590" s="99" t="s">
        <v>143</v>
      </c>
      <c r="D590" s="99" t="s">
        <v>2791</v>
      </c>
      <c r="E590" s="99" t="s">
        <v>2792</v>
      </c>
      <c r="F590" s="293">
        <v>7735</v>
      </c>
      <c r="G590" s="53" t="s">
        <v>5723</v>
      </c>
      <c r="H590" s="121" t="s">
        <v>404</v>
      </c>
      <c r="I590" s="121" t="s">
        <v>404</v>
      </c>
    </row>
    <row r="591" spans="1:9" x14ac:dyDescent="0.3">
      <c r="A591" s="53" t="s">
        <v>2787</v>
      </c>
      <c r="B591" s="440" t="s">
        <v>168</v>
      </c>
      <c r="C591" s="99" t="s">
        <v>143</v>
      </c>
      <c r="D591" s="99" t="s">
        <v>2788</v>
      </c>
      <c r="E591" s="99" t="s">
        <v>2789</v>
      </c>
      <c r="F591" s="293">
        <v>6830</v>
      </c>
      <c r="G591" s="53" t="s">
        <v>5723</v>
      </c>
      <c r="H591" s="121" t="s">
        <v>404</v>
      </c>
      <c r="I591" s="121" t="s">
        <v>404</v>
      </c>
    </row>
    <row r="592" spans="1:9" x14ac:dyDescent="0.3">
      <c r="A592" s="53" t="s">
        <v>2784</v>
      </c>
      <c r="B592" s="440" t="s">
        <v>168</v>
      </c>
      <c r="C592" s="99" t="s">
        <v>143</v>
      </c>
      <c r="D592" s="99" t="s">
        <v>2785</v>
      </c>
      <c r="E592" s="99" t="s">
        <v>2786</v>
      </c>
      <c r="F592" s="293">
        <v>16390</v>
      </c>
      <c r="G592" s="53" t="s">
        <v>5723</v>
      </c>
      <c r="H592" s="121" t="s">
        <v>404</v>
      </c>
      <c r="I592" s="121" t="s">
        <v>404</v>
      </c>
    </row>
    <row r="593" spans="1:9" x14ac:dyDescent="0.3">
      <c r="A593" s="53" t="s">
        <v>2417</v>
      </c>
      <c r="B593" s="440" t="s">
        <v>168</v>
      </c>
      <c r="C593" s="99" t="s">
        <v>143</v>
      </c>
      <c r="D593" s="99" t="s">
        <v>2418</v>
      </c>
      <c r="E593" s="99" t="s">
        <v>2419</v>
      </c>
      <c r="F593" s="293">
        <v>1665</v>
      </c>
      <c r="G593" s="53" t="s">
        <v>5723</v>
      </c>
      <c r="H593" s="121" t="s">
        <v>404</v>
      </c>
      <c r="I593" s="121" t="s">
        <v>404</v>
      </c>
    </row>
    <row r="594" spans="1:9" x14ac:dyDescent="0.3">
      <c r="A594" s="53" t="s">
        <v>2420</v>
      </c>
      <c r="B594" s="440" t="s">
        <v>168</v>
      </c>
      <c r="C594" s="99" t="s">
        <v>143</v>
      </c>
      <c r="D594" s="99" t="s">
        <v>2421</v>
      </c>
      <c r="E594" s="99" t="s">
        <v>2422</v>
      </c>
      <c r="F594" s="293">
        <v>4995</v>
      </c>
      <c r="G594" s="53" t="s">
        <v>5723</v>
      </c>
      <c r="H594" s="121" t="s">
        <v>404</v>
      </c>
      <c r="I594" s="121" t="s">
        <v>404</v>
      </c>
    </row>
    <row r="595" spans="1:9" x14ac:dyDescent="0.3">
      <c r="A595" s="53" t="s">
        <v>2748</v>
      </c>
      <c r="B595" s="440" t="s">
        <v>168</v>
      </c>
      <c r="C595" s="99" t="s">
        <v>2650</v>
      </c>
      <c r="D595" s="99" t="s">
        <v>2749</v>
      </c>
      <c r="E595" s="99" t="s">
        <v>2750</v>
      </c>
      <c r="F595" s="293">
        <v>11615</v>
      </c>
      <c r="G595" s="53" t="s">
        <v>5723</v>
      </c>
      <c r="H595" s="121" t="s">
        <v>404</v>
      </c>
      <c r="I595" s="121" t="s">
        <v>404</v>
      </c>
    </row>
    <row r="596" spans="1:9" x14ac:dyDescent="0.3">
      <c r="A596" s="53" t="s">
        <v>2745</v>
      </c>
      <c r="B596" s="440" t="s">
        <v>168</v>
      </c>
      <c r="C596" s="428" t="s">
        <v>2650</v>
      </c>
      <c r="D596" s="428" t="s">
        <v>2746</v>
      </c>
      <c r="E596" s="428" t="s">
        <v>2747</v>
      </c>
      <c r="F596" s="293">
        <v>21165</v>
      </c>
      <c r="G596" s="53" t="s">
        <v>5723</v>
      </c>
      <c r="H596" s="121" t="s">
        <v>404</v>
      </c>
      <c r="I596" s="121" t="s">
        <v>404</v>
      </c>
    </row>
    <row r="597" spans="1:9" x14ac:dyDescent="0.3">
      <c r="A597" s="53" t="s">
        <v>2754</v>
      </c>
      <c r="B597" s="440" t="s">
        <v>168</v>
      </c>
      <c r="C597" s="99" t="s">
        <v>2650</v>
      </c>
      <c r="D597" s="99" t="s">
        <v>2755</v>
      </c>
      <c r="E597" s="99" t="s">
        <v>2756</v>
      </c>
      <c r="F597" s="293">
        <v>9780</v>
      </c>
      <c r="G597" s="53" t="s">
        <v>5723</v>
      </c>
      <c r="H597" s="121" t="s">
        <v>404</v>
      </c>
      <c r="I597" s="121" t="s">
        <v>404</v>
      </c>
    </row>
    <row r="598" spans="1:9" x14ac:dyDescent="0.3">
      <c r="A598" s="53" t="s">
        <v>2751</v>
      </c>
      <c r="B598" s="440" t="s">
        <v>168</v>
      </c>
      <c r="C598" s="428" t="s">
        <v>2650</v>
      </c>
      <c r="D598" s="428" t="s">
        <v>2752</v>
      </c>
      <c r="E598" s="428" t="s">
        <v>2753</v>
      </c>
      <c r="F598" s="293">
        <v>19350</v>
      </c>
      <c r="G598" s="53" t="s">
        <v>5723</v>
      </c>
      <c r="H598" s="121" t="s">
        <v>404</v>
      </c>
      <c r="I598" s="121" t="s">
        <v>404</v>
      </c>
    </row>
    <row r="599" spans="1:9" x14ac:dyDescent="0.3">
      <c r="A599" s="53" t="s">
        <v>2757</v>
      </c>
      <c r="B599" s="461" t="s">
        <v>168</v>
      </c>
      <c r="C599" s="99" t="s">
        <v>2650</v>
      </c>
      <c r="D599" s="99" t="s">
        <v>2758</v>
      </c>
      <c r="E599" s="99" t="s">
        <v>2759</v>
      </c>
      <c r="F599" s="293">
        <v>18220</v>
      </c>
      <c r="G599" s="53" t="s">
        <v>5723</v>
      </c>
      <c r="H599" s="121" t="s">
        <v>404</v>
      </c>
      <c r="I599" s="121" t="s">
        <v>404</v>
      </c>
    </row>
    <row r="600" spans="1:9" x14ac:dyDescent="0.3">
      <c r="A600" s="53" t="s">
        <v>3484</v>
      </c>
      <c r="B600" s="43" t="s">
        <v>168</v>
      </c>
      <c r="C600" s="428" t="s">
        <v>2650</v>
      </c>
      <c r="D600" s="440" t="s">
        <v>3485</v>
      </c>
      <c r="E600" s="428" t="s">
        <v>3486</v>
      </c>
      <c r="F600" s="293">
        <v>0.01</v>
      </c>
      <c r="G600" s="53" t="s">
        <v>5723</v>
      </c>
      <c r="H600" s="121" t="s">
        <v>404</v>
      </c>
      <c r="I600" s="121" t="s">
        <v>404</v>
      </c>
    </row>
    <row r="601" spans="1:9" x14ac:dyDescent="0.3">
      <c r="A601" s="53" t="s">
        <v>2870</v>
      </c>
      <c r="B601" s="461" t="s">
        <v>168</v>
      </c>
      <c r="C601" s="99" t="s">
        <v>2650</v>
      </c>
      <c r="D601" s="440" t="s">
        <v>2871</v>
      </c>
      <c r="E601" s="99" t="s">
        <v>2872</v>
      </c>
      <c r="F601" s="293">
        <v>2595</v>
      </c>
      <c r="G601" s="53" t="s">
        <v>5723</v>
      </c>
      <c r="H601" s="121" t="s">
        <v>404</v>
      </c>
      <c r="I601" s="121" t="s">
        <v>404</v>
      </c>
    </row>
    <row r="602" spans="1:9" x14ac:dyDescent="0.3">
      <c r="A602" s="53" t="s">
        <v>2867</v>
      </c>
      <c r="B602" s="461" t="s">
        <v>168</v>
      </c>
      <c r="C602" s="428" t="s">
        <v>2650</v>
      </c>
      <c r="D602" s="440" t="s">
        <v>2868</v>
      </c>
      <c r="E602" s="428" t="s">
        <v>2869</v>
      </c>
      <c r="F602" s="293">
        <v>3285</v>
      </c>
      <c r="G602" s="53" t="s">
        <v>5723</v>
      </c>
      <c r="H602" s="121" t="s">
        <v>404</v>
      </c>
      <c r="I602" s="121" t="s">
        <v>404</v>
      </c>
    </row>
    <row r="603" spans="1:9" x14ac:dyDescent="0.3">
      <c r="A603" s="53" t="s">
        <v>2873</v>
      </c>
      <c r="B603" s="461" t="s">
        <v>646</v>
      </c>
      <c r="C603" s="428" t="s">
        <v>149</v>
      </c>
      <c r="D603" s="440" t="s">
        <v>2874</v>
      </c>
      <c r="E603" s="428" t="s">
        <v>2875</v>
      </c>
      <c r="F603" s="293">
        <v>1295</v>
      </c>
      <c r="G603" s="53" t="s">
        <v>5723</v>
      </c>
      <c r="H603" s="121" t="s">
        <v>404</v>
      </c>
      <c r="I603" s="121" t="s">
        <v>404</v>
      </c>
    </row>
    <row r="604" spans="1:9" x14ac:dyDescent="0.3">
      <c r="A604" s="53" t="s">
        <v>2855</v>
      </c>
      <c r="B604" s="462" t="s">
        <v>168</v>
      </c>
      <c r="C604" s="428" t="s">
        <v>2650</v>
      </c>
      <c r="D604" s="440" t="s">
        <v>2856</v>
      </c>
      <c r="E604" s="428" t="s">
        <v>2857</v>
      </c>
      <c r="F604" s="293">
        <v>3500</v>
      </c>
      <c r="G604" s="53" t="s">
        <v>5723</v>
      </c>
      <c r="H604" s="121" t="s">
        <v>404</v>
      </c>
      <c r="I604" s="121" t="s">
        <v>404</v>
      </c>
    </row>
    <row r="605" spans="1:9" x14ac:dyDescent="0.3">
      <c r="A605" s="53" t="s">
        <v>2852</v>
      </c>
      <c r="B605" s="462" t="s">
        <v>168</v>
      </c>
      <c r="C605" s="428" t="s">
        <v>2650</v>
      </c>
      <c r="D605" s="440" t="s">
        <v>2853</v>
      </c>
      <c r="E605" s="428" t="s">
        <v>2854</v>
      </c>
      <c r="F605" s="293">
        <v>5610</v>
      </c>
      <c r="G605" s="53" t="s">
        <v>5723</v>
      </c>
      <c r="H605" s="121" t="s">
        <v>404</v>
      </c>
      <c r="I605" s="121" t="s">
        <v>404</v>
      </c>
    </row>
    <row r="606" spans="1:9" x14ac:dyDescent="0.3">
      <c r="A606" s="53" t="s">
        <v>2861</v>
      </c>
      <c r="B606" s="462" t="s">
        <v>168</v>
      </c>
      <c r="C606" s="428" t="s">
        <v>2650</v>
      </c>
      <c r="D606" s="428" t="s">
        <v>2862</v>
      </c>
      <c r="E606" s="428" t="s">
        <v>2863</v>
      </c>
      <c r="F606" s="293">
        <v>2725</v>
      </c>
      <c r="G606" s="53" t="s">
        <v>5723</v>
      </c>
      <c r="H606" s="121" t="s">
        <v>404</v>
      </c>
      <c r="I606" s="121" t="s">
        <v>404</v>
      </c>
    </row>
    <row r="607" spans="1:9" x14ac:dyDescent="0.3">
      <c r="A607" s="53" t="s">
        <v>2858</v>
      </c>
      <c r="B607" s="462" t="s">
        <v>168</v>
      </c>
      <c r="C607" s="428" t="s">
        <v>2650</v>
      </c>
      <c r="D607" s="428" t="s">
        <v>2859</v>
      </c>
      <c r="E607" s="428" t="s">
        <v>2860</v>
      </c>
      <c r="F607" s="293">
        <v>4830</v>
      </c>
      <c r="G607" s="53" t="s">
        <v>5723</v>
      </c>
      <c r="H607" s="121" t="s">
        <v>404</v>
      </c>
      <c r="I607" s="121" t="s">
        <v>404</v>
      </c>
    </row>
    <row r="608" spans="1:9" x14ac:dyDescent="0.3">
      <c r="A608" s="53" t="s">
        <v>2864</v>
      </c>
      <c r="B608" s="462" t="s">
        <v>168</v>
      </c>
      <c r="C608" s="428" t="s">
        <v>2650</v>
      </c>
      <c r="D608" s="428" t="s">
        <v>2865</v>
      </c>
      <c r="E608" s="428" t="s">
        <v>2866</v>
      </c>
      <c r="F608" s="293">
        <v>4125</v>
      </c>
      <c r="G608" s="53" t="s">
        <v>5723</v>
      </c>
      <c r="H608" s="121" t="s">
        <v>404</v>
      </c>
      <c r="I608" s="121" t="s">
        <v>404</v>
      </c>
    </row>
    <row r="609" spans="1:9" x14ac:dyDescent="0.3">
      <c r="A609" s="53" t="s">
        <v>2913</v>
      </c>
      <c r="B609" s="462" t="s">
        <v>168</v>
      </c>
      <c r="C609" s="428" t="s">
        <v>143</v>
      </c>
      <c r="D609" s="428" t="s">
        <v>2914</v>
      </c>
      <c r="E609" s="428" t="s">
        <v>2915</v>
      </c>
      <c r="F609" s="293">
        <v>780</v>
      </c>
      <c r="G609" s="53" t="s">
        <v>5723</v>
      </c>
      <c r="H609" s="121" t="s">
        <v>404</v>
      </c>
      <c r="I609" s="121" t="s">
        <v>404</v>
      </c>
    </row>
    <row r="610" spans="1:9" x14ac:dyDescent="0.3">
      <c r="A610" s="53" t="s">
        <v>2916</v>
      </c>
      <c r="B610" s="462" t="s">
        <v>168</v>
      </c>
      <c r="C610" s="428" t="s">
        <v>143</v>
      </c>
      <c r="D610" s="428" t="s">
        <v>2917</v>
      </c>
      <c r="E610" s="428" t="s">
        <v>2918</v>
      </c>
      <c r="F610" s="293">
        <v>780</v>
      </c>
      <c r="G610" s="53" t="s">
        <v>5723</v>
      </c>
      <c r="H610" s="121" t="s">
        <v>404</v>
      </c>
      <c r="I610" s="121" t="s">
        <v>404</v>
      </c>
    </row>
    <row r="611" spans="1:9" x14ac:dyDescent="0.3">
      <c r="A611" s="53" t="s">
        <v>2919</v>
      </c>
      <c r="B611" s="462" t="s">
        <v>168</v>
      </c>
      <c r="C611" s="428" t="s">
        <v>143</v>
      </c>
      <c r="D611" s="428" t="s">
        <v>2920</v>
      </c>
      <c r="E611" s="428" t="s">
        <v>2921</v>
      </c>
      <c r="F611" s="293">
        <v>780</v>
      </c>
      <c r="G611" s="53" t="s">
        <v>5723</v>
      </c>
      <c r="H611" s="121" t="s">
        <v>404</v>
      </c>
      <c r="I611" s="121" t="s">
        <v>404</v>
      </c>
    </row>
    <row r="612" spans="1:9" x14ac:dyDescent="0.3">
      <c r="A612" s="53" t="s">
        <v>2922</v>
      </c>
      <c r="B612" s="462" t="s">
        <v>168</v>
      </c>
      <c r="C612" s="428" t="s">
        <v>143</v>
      </c>
      <c r="D612" s="428" t="s">
        <v>2923</v>
      </c>
      <c r="E612" s="428" t="s">
        <v>2924</v>
      </c>
      <c r="F612" s="293">
        <v>780</v>
      </c>
      <c r="G612" s="53" t="s">
        <v>5723</v>
      </c>
      <c r="H612" s="121" t="s">
        <v>404</v>
      </c>
      <c r="I612" s="121" t="s">
        <v>404</v>
      </c>
    </row>
    <row r="613" spans="1:9" x14ac:dyDescent="0.3">
      <c r="A613" s="53" t="s">
        <v>2925</v>
      </c>
      <c r="B613" s="462" t="s">
        <v>168</v>
      </c>
      <c r="C613" s="428" t="s">
        <v>143</v>
      </c>
      <c r="D613" s="428" t="s">
        <v>2926</v>
      </c>
      <c r="E613" s="428" t="s">
        <v>2927</v>
      </c>
      <c r="F613" s="293">
        <v>780</v>
      </c>
      <c r="G613" s="53" t="s">
        <v>5723</v>
      </c>
      <c r="H613" s="121" t="s">
        <v>404</v>
      </c>
      <c r="I613" s="121" t="s">
        <v>404</v>
      </c>
    </row>
    <row r="614" spans="1:9" x14ac:dyDescent="0.3">
      <c r="A614" s="53" t="s">
        <v>2910</v>
      </c>
      <c r="B614" s="462" t="s">
        <v>168</v>
      </c>
      <c r="C614" s="99" t="s">
        <v>143</v>
      </c>
      <c r="D614" s="99" t="s">
        <v>2911</v>
      </c>
      <c r="E614" s="99" t="s">
        <v>2912</v>
      </c>
      <c r="F614" s="293">
        <v>375</v>
      </c>
      <c r="G614" s="53" t="s">
        <v>5723</v>
      </c>
      <c r="H614" s="121" t="s">
        <v>404</v>
      </c>
      <c r="I614" s="121" t="s">
        <v>404</v>
      </c>
    </row>
    <row r="615" spans="1:9" x14ac:dyDescent="0.3">
      <c r="A615" s="53" t="s">
        <v>2907</v>
      </c>
      <c r="B615" s="462" t="s">
        <v>168</v>
      </c>
      <c r="C615" s="99" t="s">
        <v>143</v>
      </c>
      <c r="D615" s="99" t="s">
        <v>2908</v>
      </c>
      <c r="E615" s="99" t="s">
        <v>2909</v>
      </c>
      <c r="F615" s="293">
        <v>900</v>
      </c>
      <c r="G615" s="53" t="s">
        <v>5723</v>
      </c>
      <c r="H615" s="121" t="s">
        <v>404</v>
      </c>
      <c r="I615" s="121" t="s">
        <v>404</v>
      </c>
    </row>
    <row r="616" spans="1:9" x14ac:dyDescent="0.3">
      <c r="A616" s="53" t="s">
        <v>2904</v>
      </c>
      <c r="B616" s="440" t="s">
        <v>168</v>
      </c>
      <c r="C616" s="99" t="s">
        <v>143</v>
      </c>
      <c r="D616" s="99" t="s">
        <v>2905</v>
      </c>
      <c r="E616" s="99" t="s">
        <v>2906</v>
      </c>
      <c r="F616" s="293">
        <v>780</v>
      </c>
      <c r="G616" s="53" t="s">
        <v>5723</v>
      </c>
      <c r="H616" s="121" t="s">
        <v>404</v>
      </c>
      <c r="I616" s="121" t="s">
        <v>404</v>
      </c>
    </row>
    <row r="617" spans="1:9" x14ac:dyDescent="0.3">
      <c r="A617" s="53" t="s">
        <v>2901</v>
      </c>
      <c r="B617" s="440" t="s">
        <v>168</v>
      </c>
      <c r="C617" s="99" t="s">
        <v>143</v>
      </c>
      <c r="D617" s="99" t="s">
        <v>2902</v>
      </c>
      <c r="E617" s="99" t="s">
        <v>2903</v>
      </c>
      <c r="F617" s="293">
        <v>1865</v>
      </c>
      <c r="G617" s="53" t="s">
        <v>5723</v>
      </c>
      <c r="H617" s="121" t="s">
        <v>404</v>
      </c>
      <c r="I617" s="121" t="s">
        <v>404</v>
      </c>
    </row>
    <row r="618" spans="1:9" x14ac:dyDescent="0.3">
      <c r="A618" s="53" t="s">
        <v>2891</v>
      </c>
      <c r="B618" s="440" t="s">
        <v>168</v>
      </c>
      <c r="C618" s="99" t="s">
        <v>143</v>
      </c>
      <c r="D618" s="99" t="s">
        <v>2892</v>
      </c>
      <c r="E618" s="99" t="s">
        <v>2893</v>
      </c>
      <c r="F618" s="293">
        <v>495</v>
      </c>
      <c r="G618" s="53" t="s">
        <v>5723</v>
      </c>
      <c r="H618" s="121" t="s">
        <v>404</v>
      </c>
      <c r="I618" s="121" t="s">
        <v>404</v>
      </c>
    </row>
    <row r="619" spans="1:9" x14ac:dyDescent="0.3">
      <c r="A619" s="53" t="s">
        <v>2888</v>
      </c>
      <c r="B619" s="440" t="s">
        <v>168</v>
      </c>
      <c r="C619" s="99" t="s">
        <v>143</v>
      </c>
      <c r="D619" s="99" t="s">
        <v>2889</v>
      </c>
      <c r="E619" s="99" t="s">
        <v>2890</v>
      </c>
      <c r="F619" s="293">
        <v>1185</v>
      </c>
      <c r="G619" s="53" t="s">
        <v>5723</v>
      </c>
      <c r="H619" s="121" t="s">
        <v>404</v>
      </c>
      <c r="I619" s="121" t="s">
        <v>404</v>
      </c>
    </row>
    <row r="620" spans="1:9" x14ac:dyDescent="0.3">
      <c r="A620" s="53" t="s">
        <v>2897</v>
      </c>
      <c r="B620" s="440" t="s">
        <v>168</v>
      </c>
      <c r="C620" s="99" t="s">
        <v>143</v>
      </c>
      <c r="D620" s="99" t="s">
        <v>2898</v>
      </c>
      <c r="E620" s="99" t="s">
        <v>2899</v>
      </c>
      <c r="F620" s="293">
        <v>725</v>
      </c>
      <c r="G620" s="53" t="s">
        <v>5723</v>
      </c>
      <c r="H620" s="121" t="s">
        <v>404</v>
      </c>
      <c r="I620" s="121" t="s">
        <v>404</v>
      </c>
    </row>
    <row r="621" spans="1:9" x14ac:dyDescent="0.3">
      <c r="A621" s="53" t="s">
        <v>2894</v>
      </c>
      <c r="B621" s="440" t="s">
        <v>168</v>
      </c>
      <c r="C621" s="99" t="s">
        <v>143</v>
      </c>
      <c r="D621" s="99" t="s">
        <v>2895</v>
      </c>
      <c r="E621" s="99" t="s">
        <v>2896</v>
      </c>
      <c r="F621" s="293">
        <v>1750</v>
      </c>
      <c r="G621" s="53" t="s">
        <v>5723</v>
      </c>
      <c r="H621" s="121" t="s">
        <v>404</v>
      </c>
      <c r="I621" s="121" t="s">
        <v>404</v>
      </c>
    </row>
    <row r="622" spans="1:9" x14ac:dyDescent="0.3">
      <c r="A622" s="53" t="s">
        <v>2885</v>
      </c>
      <c r="B622" s="440" t="s">
        <v>168</v>
      </c>
      <c r="C622" s="99" t="s">
        <v>143</v>
      </c>
      <c r="D622" s="99" t="s">
        <v>2886</v>
      </c>
      <c r="E622" s="99" t="s">
        <v>2887</v>
      </c>
      <c r="F622" s="293">
        <v>1505</v>
      </c>
      <c r="G622" s="53" t="s">
        <v>5723</v>
      </c>
      <c r="H622" s="121" t="s">
        <v>404</v>
      </c>
      <c r="I622" s="121" t="s">
        <v>404</v>
      </c>
    </row>
    <row r="623" spans="1:9" x14ac:dyDescent="0.3">
      <c r="A623" s="53" t="s">
        <v>2882</v>
      </c>
      <c r="B623" s="440" t="s">
        <v>168</v>
      </c>
      <c r="C623" s="99" t="s">
        <v>143</v>
      </c>
      <c r="D623" s="99" t="s">
        <v>2883</v>
      </c>
      <c r="E623" s="99" t="s">
        <v>2884</v>
      </c>
      <c r="F623" s="293">
        <v>3610</v>
      </c>
      <c r="G623" s="53" t="s">
        <v>5723</v>
      </c>
      <c r="H623" s="121" t="s">
        <v>404</v>
      </c>
      <c r="I623" s="121" t="s">
        <v>404</v>
      </c>
    </row>
    <row r="624" spans="1:9" x14ac:dyDescent="0.3">
      <c r="A624" s="53" t="s">
        <v>2879</v>
      </c>
      <c r="B624" s="440" t="s">
        <v>168</v>
      </c>
      <c r="C624" s="99" t="s">
        <v>143</v>
      </c>
      <c r="D624" s="99" t="s">
        <v>2880</v>
      </c>
      <c r="E624" s="99" t="s">
        <v>2881</v>
      </c>
      <c r="F624" s="293">
        <v>3190</v>
      </c>
      <c r="G624" s="53" t="s">
        <v>5723</v>
      </c>
      <c r="H624" s="121" t="s">
        <v>404</v>
      </c>
      <c r="I624" s="121" t="s">
        <v>404</v>
      </c>
    </row>
    <row r="625" spans="1:9" x14ac:dyDescent="0.3">
      <c r="A625" s="53" t="s">
        <v>2876</v>
      </c>
      <c r="B625" s="440" t="s">
        <v>168</v>
      </c>
      <c r="C625" s="99" t="s">
        <v>143</v>
      </c>
      <c r="D625" s="99" t="s">
        <v>2877</v>
      </c>
      <c r="E625" s="99" t="s">
        <v>2878</v>
      </c>
      <c r="F625" s="293">
        <v>7660</v>
      </c>
      <c r="G625" s="53" t="s">
        <v>5723</v>
      </c>
      <c r="H625" s="121" t="s">
        <v>404</v>
      </c>
      <c r="I625" s="121" t="s">
        <v>404</v>
      </c>
    </row>
    <row r="626" spans="1:9" x14ac:dyDescent="0.3">
      <c r="A626" s="53" t="s">
        <v>2411</v>
      </c>
      <c r="B626" s="440" t="s">
        <v>168</v>
      </c>
      <c r="C626" s="99" t="s">
        <v>143</v>
      </c>
      <c r="D626" s="99" t="s">
        <v>2412</v>
      </c>
      <c r="E626" s="99" t="s">
        <v>2413</v>
      </c>
      <c r="F626" s="293">
        <v>780</v>
      </c>
      <c r="G626" s="53" t="s">
        <v>5723</v>
      </c>
      <c r="H626" s="121" t="s">
        <v>404</v>
      </c>
      <c r="I626" s="121" t="s">
        <v>404</v>
      </c>
    </row>
    <row r="627" spans="1:9" x14ac:dyDescent="0.3">
      <c r="A627" s="53" t="s">
        <v>2414</v>
      </c>
      <c r="B627" s="440" t="s">
        <v>168</v>
      </c>
      <c r="C627" s="99" t="s">
        <v>143</v>
      </c>
      <c r="D627" s="99" t="s">
        <v>2415</v>
      </c>
      <c r="E627" s="99" t="s">
        <v>2416</v>
      </c>
      <c r="F627" s="293">
        <v>2340</v>
      </c>
      <c r="G627" s="53" t="s">
        <v>5723</v>
      </c>
      <c r="H627" s="121" t="s">
        <v>404</v>
      </c>
      <c r="I627" s="121" t="s">
        <v>404</v>
      </c>
    </row>
    <row r="628" spans="1:9" x14ac:dyDescent="0.3">
      <c r="A628" s="53" t="s">
        <v>2840</v>
      </c>
      <c r="B628" s="440" t="s">
        <v>168</v>
      </c>
      <c r="C628" s="99" t="s">
        <v>2650</v>
      </c>
      <c r="D628" s="99" t="s">
        <v>2841</v>
      </c>
      <c r="E628" s="99" t="s">
        <v>2842</v>
      </c>
      <c r="F628" s="293">
        <v>5420</v>
      </c>
      <c r="G628" s="53" t="s">
        <v>5723</v>
      </c>
      <c r="H628" s="121" t="s">
        <v>404</v>
      </c>
      <c r="I628" s="121" t="s">
        <v>404</v>
      </c>
    </row>
    <row r="629" spans="1:9" x14ac:dyDescent="0.3">
      <c r="A629" s="53" t="s">
        <v>2837</v>
      </c>
      <c r="B629" s="440" t="s">
        <v>168</v>
      </c>
      <c r="C629" s="99" t="s">
        <v>2650</v>
      </c>
      <c r="D629" s="99" t="s">
        <v>2838</v>
      </c>
      <c r="E629" s="99" t="s">
        <v>2839</v>
      </c>
      <c r="F629" s="293">
        <v>9885</v>
      </c>
      <c r="G629" s="53" t="s">
        <v>5723</v>
      </c>
      <c r="H629" s="121" t="s">
        <v>404</v>
      </c>
      <c r="I629" s="121" t="s">
        <v>404</v>
      </c>
    </row>
    <row r="630" spans="1:9" x14ac:dyDescent="0.3">
      <c r="A630" s="53" t="s">
        <v>2846</v>
      </c>
      <c r="B630" s="440" t="s">
        <v>168</v>
      </c>
      <c r="C630" s="99" t="s">
        <v>2650</v>
      </c>
      <c r="D630" s="99" t="s">
        <v>2847</v>
      </c>
      <c r="E630" s="99" t="s">
        <v>2848</v>
      </c>
      <c r="F630" s="293">
        <v>4565</v>
      </c>
      <c r="G630" s="53" t="s">
        <v>5723</v>
      </c>
      <c r="H630" s="121" t="s">
        <v>404</v>
      </c>
      <c r="I630" s="121" t="s">
        <v>404</v>
      </c>
    </row>
    <row r="631" spans="1:9" x14ac:dyDescent="0.3">
      <c r="A631" s="53" t="s">
        <v>2843</v>
      </c>
      <c r="B631" s="440" t="s">
        <v>168</v>
      </c>
      <c r="C631" s="99" t="s">
        <v>2650</v>
      </c>
      <c r="D631" s="99" t="s">
        <v>2844</v>
      </c>
      <c r="E631" s="99" t="s">
        <v>2845</v>
      </c>
      <c r="F631" s="293">
        <v>9035</v>
      </c>
      <c r="G631" s="53" t="s">
        <v>5723</v>
      </c>
      <c r="H631" s="121" t="s">
        <v>404</v>
      </c>
      <c r="I631" s="121" t="s">
        <v>404</v>
      </c>
    </row>
    <row r="632" spans="1:9" x14ac:dyDescent="0.3">
      <c r="A632" s="53" t="s">
        <v>2849</v>
      </c>
      <c r="B632" s="440" t="s">
        <v>168</v>
      </c>
      <c r="C632" s="99" t="s">
        <v>2650</v>
      </c>
      <c r="D632" s="99" t="s">
        <v>2850</v>
      </c>
      <c r="E632" s="99" t="s">
        <v>2851</v>
      </c>
      <c r="F632" s="293">
        <v>8505</v>
      </c>
      <c r="G632" s="53" t="s">
        <v>5723</v>
      </c>
      <c r="H632" s="121" t="s">
        <v>404</v>
      </c>
      <c r="I632" s="121" t="s">
        <v>404</v>
      </c>
    </row>
    <row r="633" spans="1:9" x14ac:dyDescent="0.3">
      <c r="A633" s="53" t="s">
        <v>3481</v>
      </c>
      <c r="B633" s="43" t="s">
        <v>168</v>
      </c>
      <c r="C633" s="99" t="s">
        <v>2650</v>
      </c>
      <c r="D633" s="99" t="s">
        <v>3482</v>
      </c>
      <c r="E633" s="99" t="s">
        <v>3483</v>
      </c>
      <c r="F633" s="293">
        <v>0.01</v>
      </c>
      <c r="G633" s="53" t="s">
        <v>5723</v>
      </c>
      <c r="H633" s="121" t="s">
        <v>404</v>
      </c>
      <c r="I633" s="121" t="s">
        <v>404</v>
      </c>
    </row>
    <row r="634" spans="1:9" x14ac:dyDescent="0.3">
      <c r="A634" s="53" t="s">
        <v>2962</v>
      </c>
      <c r="B634" s="440" t="s">
        <v>168</v>
      </c>
      <c r="C634" s="99" t="s">
        <v>2650</v>
      </c>
      <c r="D634" s="99" t="s">
        <v>2963</v>
      </c>
      <c r="E634" s="99" t="s">
        <v>2964</v>
      </c>
      <c r="F634" s="293">
        <v>1110</v>
      </c>
      <c r="G634" s="53" t="s">
        <v>5723</v>
      </c>
      <c r="H634" s="121" t="s">
        <v>404</v>
      </c>
      <c r="I634" s="121" t="s">
        <v>404</v>
      </c>
    </row>
    <row r="635" spans="1:9" x14ac:dyDescent="0.3">
      <c r="A635" s="53" t="s">
        <v>2959</v>
      </c>
      <c r="B635" s="440" t="s">
        <v>168</v>
      </c>
      <c r="C635" s="99" t="s">
        <v>2650</v>
      </c>
      <c r="D635" s="99" t="s">
        <v>2960</v>
      </c>
      <c r="E635" s="99" t="s">
        <v>2961</v>
      </c>
      <c r="F635" s="293">
        <v>1405</v>
      </c>
      <c r="G635" s="53" t="s">
        <v>5723</v>
      </c>
      <c r="H635" s="121" t="s">
        <v>404</v>
      </c>
      <c r="I635" s="121" t="s">
        <v>404</v>
      </c>
    </row>
    <row r="636" spans="1:9" x14ac:dyDescent="0.3">
      <c r="A636" s="53" t="s">
        <v>2947</v>
      </c>
      <c r="B636" s="440" t="s">
        <v>168</v>
      </c>
      <c r="C636" s="99" t="s">
        <v>2650</v>
      </c>
      <c r="D636" s="99" t="s">
        <v>2948</v>
      </c>
      <c r="E636" s="99" t="s">
        <v>2949</v>
      </c>
      <c r="F636" s="293">
        <v>1500</v>
      </c>
      <c r="G636" s="53" t="s">
        <v>5723</v>
      </c>
      <c r="H636" s="121" t="s">
        <v>404</v>
      </c>
      <c r="I636" s="121" t="s">
        <v>404</v>
      </c>
    </row>
    <row r="637" spans="1:9" x14ac:dyDescent="0.3">
      <c r="A637" s="53" t="s">
        <v>2944</v>
      </c>
      <c r="B637" s="440" t="s">
        <v>168</v>
      </c>
      <c r="C637" s="99" t="s">
        <v>2650</v>
      </c>
      <c r="D637" s="99" t="s">
        <v>2945</v>
      </c>
      <c r="E637" s="99" t="s">
        <v>2946</v>
      </c>
      <c r="F637" s="293">
        <v>2400</v>
      </c>
      <c r="G637" s="53" t="s">
        <v>5723</v>
      </c>
      <c r="H637" s="121" t="s">
        <v>404</v>
      </c>
      <c r="I637" s="121" t="s">
        <v>404</v>
      </c>
    </row>
    <row r="638" spans="1:9" x14ac:dyDescent="0.3">
      <c r="A638" s="53" t="s">
        <v>2953</v>
      </c>
      <c r="B638" s="99" t="s">
        <v>168</v>
      </c>
      <c r="C638" s="99" t="s">
        <v>2650</v>
      </c>
      <c r="D638" s="99" t="s">
        <v>2954</v>
      </c>
      <c r="E638" s="99" t="s">
        <v>2955</v>
      </c>
      <c r="F638" s="293">
        <v>1165</v>
      </c>
      <c r="G638" s="53" t="s">
        <v>5723</v>
      </c>
      <c r="H638" s="121" t="s">
        <v>404</v>
      </c>
      <c r="I638" s="121" t="s">
        <v>404</v>
      </c>
    </row>
    <row r="639" spans="1:9" x14ac:dyDescent="0.3">
      <c r="A639" s="53" t="s">
        <v>2950</v>
      </c>
      <c r="B639" s="99" t="s">
        <v>168</v>
      </c>
      <c r="C639" s="99" t="s">
        <v>2650</v>
      </c>
      <c r="D639" s="99" t="s">
        <v>2951</v>
      </c>
      <c r="E639" s="99" t="s">
        <v>2952</v>
      </c>
      <c r="F639" s="293">
        <v>2070</v>
      </c>
      <c r="G639" s="53" t="s">
        <v>5723</v>
      </c>
      <c r="H639" s="121" t="s">
        <v>404</v>
      </c>
      <c r="I639" s="121" t="s">
        <v>404</v>
      </c>
    </row>
    <row r="640" spans="1:9" x14ac:dyDescent="0.3">
      <c r="A640" s="53" t="s">
        <v>2956</v>
      </c>
      <c r="B640" s="440" t="s">
        <v>168</v>
      </c>
      <c r="C640" s="99" t="s">
        <v>2650</v>
      </c>
      <c r="D640" s="99" t="s">
        <v>2957</v>
      </c>
      <c r="E640" s="99" t="s">
        <v>2958</v>
      </c>
      <c r="F640" s="293">
        <v>1765</v>
      </c>
      <c r="G640" s="53" t="s">
        <v>5723</v>
      </c>
      <c r="H640" s="121" t="s">
        <v>404</v>
      </c>
      <c r="I640" s="121" t="s">
        <v>404</v>
      </c>
    </row>
    <row r="641" spans="1:9" x14ac:dyDescent="0.3">
      <c r="A641" s="53" t="s">
        <v>3005</v>
      </c>
      <c r="B641" s="440" t="s">
        <v>168</v>
      </c>
      <c r="C641" s="99" t="s">
        <v>143</v>
      </c>
      <c r="D641" s="99" t="s">
        <v>3006</v>
      </c>
      <c r="E641" s="99" t="s">
        <v>3007</v>
      </c>
      <c r="F641" s="293">
        <v>335</v>
      </c>
      <c r="G641" s="53" t="s">
        <v>5723</v>
      </c>
      <c r="H641" s="121" t="s">
        <v>404</v>
      </c>
      <c r="I641" s="121" t="s">
        <v>404</v>
      </c>
    </row>
    <row r="642" spans="1:9" x14ac:dyDescent="0.3">
      <c r="A642" s="53" t="s">
        <v>3008</v>
      </c>
      <c r="B642" s="440" t="s">
        <v>168</v>
      </c>
      <c r="C642" s="99" t="s">
        <v>143</v>
      </c>
      <c r="D642" s="99" t="s">
        <v>3009</v>
      </c>
      <c r="E642" s="99" t="s">
        <v>3010</v>
      </c>
      <c r="F642" s="293">
        <v>335</v>
      </c>
      <c r="G642" s="53" t="s">
        <v>5723</v>
      </c>
      <c r="H642" s="121" t="s">
        <v>404</v>
      </c>
      <c r="I642" s="121" t="s">
        <v>404</v>
      </c>
    </row>
    <row r="643" spans="1:9" x14ac:dyDescent="0.3">
      <c r="A643" s="53" t="s">
        <v>3011</v>
      </c>
      <c r="B643" s="440" t="s">
        <v>168</v>
      </c>
      <c r="C643" s="99" t="s">
        <v>143</v>
      </c>
      <c r="D643" s="99" t="s">
        <v>3012</v>
      </c>
      <c r="E643" s="99" t="s">
        <v>3013</v>
      </c>
      <c r="F643" s="293">
        <v>335</v>
      </c>
      <c r="G643" s="53" t="s">
        <v>5723</v>
      </c>
      <c r="H643" s="121" t="s">
        <v>404</v>
      </c>
      <c r="I643" s="121" t="s">
        <v>404</v>
      </c>
    </row>
    <row r="644" spans="1:9" x14ac:dyDescent="0.3">
      <c r="A644" s="53" t="s">
        <v>3014</v>
      </c>
      <c r="B644" s="440" t="s">
        <v>168</v>
      </c>
      <c r="C644" s="99" t="s">
        <v>143</v>
      </c>
      <c r="D644" s="99" t="s">
        <v>3015</v>
      </c>
      <c r="E644" s="99" t="s">
        <v>3016</v>
      </c>
      <c r="F644" s="293">
        <v>335</v>
      </c>
      <c r="G644" s="53" t="s">
        <v>5723</v>
      </c>
      <c r="H644" s="121" t="s">
        <v>404</v>
      </c>
      <c r="I644" s="121" t="s">
        <v>404</v>
      </c>
    </row>
    <row r="645" spans="1:9" x14ac:dyDescent="0.3">
      <c r="A645" s="53" t="s">
        <v>3017</v>
      </c>
      <c r="B645" s="440" t="s">
        <v>168</v>
      </c>
      <c r="C645" s="99" t="s">
        <v>143</v>
      </c>
      <c r="D645" s="99" t="s">
        <v>3018</v>
      </c>
      <c r="E645" s="99" t="s">
        <v>3019</v>
      </c>
      <c r="F645" s="293">
        <v>335</v>
      </c>
      <c r="G645" s="53" t="s">
        <v>5723</v>
      </c>
      <c r="H645" s="121" t="s">
        <v>404</v>
      </c>
      <c r="I645" s="121" t="s">
        <v>404</v>
      </c>
    </row>
    <row r="646" spans="1:9" x14ac:dyDescent="0.3">
      <c r="A646" s="53" t="s">
        <v>3002</v>
      </c>
      <c r="B646" s="440" t="s">
        <v>168</v>
      </c>
      <c r="C646" s="99" t="s">
        <v>143</v>
      </c>
      <c r="D646" s="99" t="s">
        <v>3003</v>
      </c>
      <c r="E646" s="99" t="s">
        <v>3004</v>
      </c>
      <c r="F646" s="293">
        <v>160</v>
      </c>
      <c r="G646" s="53" t="s">
        <v>5723</v>
      </c>
      <c r="H646" s="121" t="s">
        <v>404</v>
      </c>
      <c r="I646" s="121" t="s">
        <v>404</v>
      </c>
    </row>
    <row r="647" spans="1:9" x14ac:dyDescent="0.3">
      <c r="A647" s="53" t="s">
        <v>2999</v>
      </c>
      <c r="B647" s="440" t="s">
        <v>168</v>
      </c>
      <c r="C647" s="99" t="s">
        <v>143</v>
      </c>
      <c r="D647" s="99" t="s">
        <v>3000</v>
      </c>
      <c r="E647" s="99" t="s">
        <v>3001</v>
      </c>
      <c r="F647" s="293">
        <v>385</v>
      </c>
      <c r="G647" s="53" t="s">
        <v>5723</v>
      </c>
      <c r="H647" s="121" t="s">
        <v>404</v>
      </c>
      <c r="I647" s="121" t="s">
        <v>404</v>
      </c>
    </row>
    <row r="648" spans="1:9" x14ac:dyDescent="0.3">
      <c r="A648" s="53" t="s">
        <v>2996</v>
      </c>
      <c r="B648" s="440" t="s">
        <v>168</v>
      </c>
      <c r="C648" s="99" t="s">
        <v>143</v>
      </c>
      <c r="D648" s="99" t="s">
        <v>2997</v>
      </c>
      <c r="E648" s="99" t="s">
        <v>2998</v>
      </c>
      <c r="F648" s="293">
        <v>335</v>
      </c>
      <c r="G648" s="53" t="s">
        <v>5723</v>
      </c>
      <c r="H648" s="121" t="s">
        <v>404</v>
      </c>
      <c r="I648" s="121" t="s">
        <v>404</v>
      </c>
    </row>
    <row r="649" spans="1:9" x14ac:dyDescent="0.3">
      <c r="A649" s="53" t="s">
        <v>2993</v>
      </c>
      <c r="B649" s="440" t="s">
        <v>168</v>
      </c>
      <c r="C649" s="99" t="s">
        <v>143</v>
      </c>
      <c r="D649" s="99" t="s">
        <v>2994</v>
      </c>
      <c r="E649" s="99" t="s">
        <v>2995</v>
      </c>
      <c r="F649" s="293">
        <v>800</v>
      </c>
      <c r="G649" s="53" t="s">
        <v>5723</v>
      </c>
      <c r="H649" s="121" t="s">
        <v>404</v>
      </c>
      <c r="I649" s="121" t="s">
        <v>404</v>
      </c>
    </row>
    <row r="650" spans="1:9" x14ac:dyDescent="0.3">
      <c r="A650" s="53" t="s">
        <v>2983</v>
      </c>
      <c r="B650" s="440" t="s">
        <v>168</v>
      </c>
      <c r="C650" s="99" t="s">
        <v>143</v>
      </c>
      <c r="D650" s="99" t="s">
        <v>2984</v>
      </c>
      <c r="E650" s="99" t="s">
        <v>2985</v>
      </c>
      <c r="F650" s="293">
        <v>210</v>
      </c>
      <c r="G650" s="53" t="s">
        <v>5723</v>
      </c>
      <c r="H650" s="121" t="s">
        <v>404</v>
      </c>
      <c r="I650" s="121" t="s">
        <v>404</v>
      </c>
    </row>
    <row r="651" spans="1:9" x14ac:dyDescent="0.3">
      <c r="A651" s="53" t="s">
        <v>2980</v>
      </c>
      <c r="B651" s="440" t="s">
        <v>168</v>
      </c>
      <c r="C651" s="99" t="s">
        <v>143</v>
      </c>
      <c r="D651" s="99" t="s">
        <v>2981</v>
      </c>
      <c r="E651" s="99" t="s">
        <v>2982</v>
      </c>
      <c r="F651" s="293">
        <v>505</v>
      </c>
      <c r="G651" s="53" t="s">
        <v>5723</v>
      </c>
      <c r="H651" s="121" t="s">
        <v>404</v>
      </c>
      <c r="I651" s="121" t="s">
        <v>404</v>
      </c>
    </row>
    <row r="652" spans="1:9" x14ac:dyDescent="0.3">
      <c r="A652" s="53" t="s">
        <v>2989</v>
      </c>
      <c r="B652" s="428" t="s">
        <v>168</v>
      </c>
      <c r="C652" s="99" t="s">
        <v>143</v>
      </c>
      <c r="D652" s="99" t="s">
        <v>2990</v>
      </c>
      <c r="E652" s="99" t="s">
        <v>2991</v>
      </c>
      <c r="F652" s="293">
        <v>315</v>
      </c>
      <c r="G652" s="53" t="s">
        <v>5723</v>
      </c>
      <c r="H652" s="121" t="s">
        <v>404</v>
      </c>
      <c r="I652" s="121" t="s">
        <v>404</v>
      </c>
    </row>
    <row r="653" spans="1:9" x14ac:dyDescent="0.3">
      <c r="A653" s="53" t="s">
        <v>2986</v>
      </c>
      <c r="B653" s="428" t="s">
        <v>168</v>
      </c>
      <c r="C653" s="437" t="s">
        <v>143</v>
      </c>
      <c r="D653" s="437" t="s">
        <v>2987</v>
      </c>
      <c r="E653" s="437" t="s">
        <v>2988</v>
      </c>
      <c r="F653" s="293">
        <v>750</v>
      </c>
      <c r="G653" s="53" t="s">
        <v>5723</v>
      </c>
      <c r="H653" s="121" t="s">
        <v>404</v>
      </c>
      <c r="I653" s="121" t="s">
        <v>404</v>
      </c>
    </row>
    <row r="654" spans="1:9" x14ac:dyDescent="0.3">
      <c r="A654" s="53" t="s">
        <v>2977</v>
      </c>
      <c r="B654" s="428" t="s">
        <v>168</v>
      </c>
      <c r="C654" s="437" t="s">
        <v>143</v>
      </c>
      <c r="D654" s="437" t="s">
        <v>2978</v>
      </c>
      <c r="E654" s="437" t="s">
        <v>2979</v>
      </c>
      <c r="F654" s="293">
        <v>645</v>
      </c>
      <c r="G654" s="53" t="s">
        <v>5723</v>
      </c>
      <c r="H654" s="121" t="s">
        <v>404</v>
      </c>
      <c r="I654" s="121" t="s">
        <v>404</v>
      </c>
    </row>
    <row r="655" spans="1:9" x14ac:dyDescent="0.3">
      <c r="A655" s="53" t="s">
        <v>2974</v>
      </c>
      <c r="B655" s="428" t="s">
        <v>168</v>
      </c>
      <c r="C655" s="437" t="s">
        <v>143</v>
      </c>
      <c r="D655" s="437" t="s">
        <v>2975</v>
      </c>
      <c r="E655" s="437" t="s">
        <v>2976</v>
      </c>
      <c r="F655" s="293">
        <v>1545</v>
      </c>
      <c r="G655" s="53" t="s">
        <v>5723</v>
      </c>
      <c r="H655" s="121" t="s">
        <v>404</v>
      </c>
      <c r="I655" s="121" t="s">
        <v>404</v>
      </c>
    </row>
    <row r="656" spans="1:9" x14ac:dyDescent="0.3">
      <c r="A656" s="53" t="s">
        <v>2971</v>
      </c>
      <c r="B656" s="440" t="s">
        <v>168</v>
      </c>
      <c r="C656" s="437" t="s">
        <v>143</v>
      </c>
      <c r="D656" s="437" t="s">
        <v>2972</v>
      </c>
      <c r="E656" s="437" t="s">
        <v>2973</v>
      </c>
      <c r="F656" s="293">
        <v>1370</v>
      </c>
      <c r="G656" s="53" t="s">
        <v>5723</v>
      </c>
      <c r="H656" s="121" t="s">
        <v>404</v>
      </c>
      <c r="I656" s="121" t="s">
        <v>404</v>
      </c>
    </row>
    <row r="657" spans="1:9" x14ac:dyDescent="0.3">
      <c r="A657" s="53" t="s">
        <v>2968</v>
      </c>
      <c r="B657" s="440" t="s">
        <v>168</v>
      </c>
      <c r="C657" s="437" t="s">
        <v>143</v>
      </c>
      <c r="D657" s="437" t="s">
        <v>2969</v>
      </c>
      <c r="E657" s="437" t="s">
        <v>2970</v>
      </c>
      <c r="F657" s="293">
        <v>3275</v>
      </c>
      <c r="G657" s="53" t="s">
        <v>5723</v>
      </c>
      <c r="H657" s="121" t="s">
        <v>404</v>
      </c>
      <c r="I657" s="121" t="s">
        <v>404</v>
      </c>
    </row>
    <row r="658" spans="1:9" x14ac:dyDescent="0.3">
      <c r="A658" s="53" t="s">
        <v>2405</v>
      </c>
      <c r="B658" s="440" t="s">
        <v>168</v>
      </c>
      <c r="C658" s="437" t="s">
        <v>143</v>
      </c>
      <c r="D658" s="437" t="s">
        <v>2406</v>
      </c>
      <c r="E658" s="437" t="s">
        <v>2407</v>
      </c>
      <c r="F658" s="293">
        <v>335</v>
      </c>
      <c r="G658" s="53" t="s">
        <v>5723</v>
      </c>
      <c r="H658" s="121" t="s">
        <v>404</v>
      </c>
      <c r="I658" s="121" t="s">
        <v>404</v>
      </c>
    </row>
    <row r="659" spans="1:9" x14ac:dyDescent="0.3">
      <c r="A659" s="53" t="s">
        <v>2408</v>
      </c>
      <c r="B659" s="440" t="s">
        <v>168</v>
      </c>
      <c r="C659" s="437" t="s">
        <v>143</v>
      </c>
      <c r="D659" s="437" t="s">
        <v>2409</v>
      </c>
      <c r="E659" s="437" t="s">
        <v>2410</v>
      </c>
      <c r="F659" s="293">
        <v>1005</v>
      </c>
      <c r="G659" s="53" t="s">
        <v>5723</v>
      </c>
      <c r="H659" s="121" t="s">
        <v>404</v>
      </c>
      <c r="I659" s="121" t="s">
        <v>404</v>
      </c>
    </row>
    <row r="660" spans="1:9" x14ac:dyDescent="0.3">
      <c r="A660" s="53" t="s">
        <v>2932</v>
      </c>
      <c r="B660" s="440" t="s">
        <v>168</v>
      </c>
      <c r="C660" s="437" t="s">
        <v>2650</v>
      </c>
      <c r="D660" s="437" t="s">
        <v>2933</v>
      </c>
      <c r="E660" s="437" t="s">
        <v>2934</v>
      </c>
      <c r="F660" s="293">
        <v>2320</v>
      </c>
      <c r="G660" s="53" t="s">
        <v>5723</v>
      </c>
      <c r="H660" s="121" t="s">
        <v>404</v>
      </c>
      <c r="I660" s="121" t="s">
        <v>404</v>
      </c>
    </row>
    <row r="661" spans="1:9" x14ac:dyDescent="0.3">
      <c r="A661" s="53" t="s">
        <v>2929</v>
      </c>
      <c r="B661" s="440" t="s">
        <v>168</v>
      </c>
      <c r="C661" s="437" t="s">
        <v>2650</v>
      </c>
      <c r="D661" s="437" t="s">
        <v>2930</v>
      </c>
      <c r="E661" s="437" t="s">
        <v>2931</v>
      </c>
      <c r="F661" s="293">
        <v>4235</v>
      </c>
      <c r="G661" s="53" t="s">
        <v>5723</v>
      </c>
      <c r="H661" s="121" t="s">
        <v>404</v>
      </c>
      <c r="I661" s="121" t="s">
        <v>404</v>
      </c>
    </row>
    <row r="662" spans="1:9" x14ac:dyDescent="0.3">
      <c r="A662" s="53" t="s">
        <v>2938</v>
      </c>
      <c r="B662" s="440" t="s">
        <v>168</v>
      </c>
      <c r="C662" s="437" t="s">
        <v>2650</v>
      </c>
      <c r="D662" s="437" t="s">
        <v>2939</v>
      </c>
      <c r="E662" s="437" t="s">
        <v>2940</v>
      </c>
      <c r="F662" s="293">
        <v>1955</v>
      </c>
      <c r="G662" s="53" t="s">
        <v>5723</v>
      </c>
      <c r="H662" s="121" t="s">
        <v>404</v>
      </c>
      <c r="I662" s="121" t="s">
        <v>404</v>
      </c>
    </row>
    <row r="663" spans="1:9" x14ac:dyDescent="0.3">
      <c r="A663" s="53" t="s">
        <v>2935</v>
      </c>
      <c r="B663" s="440" t="s">
        <v>168</v>
      </c>
      <c r="C663" s="437" t="s">
        <v>2650</v>
      </c>
      <c r="D663" s="437" t="s">
        <v>2936</v>
      </c>
      <c r="E663" s="437" t="s">
        <v>2937</v>
      </c>
      <c r="F663" s="293">
        <v>3870</v>
      </c>
      <c r="G663" s="53" t="s">
        <v>5723</v>
      </c>
      <c r="H663" s="121" t="s">
        <v>404</v>
      </c>
      <c r="I663" s="121" t="s">
        <v>404</v>
      </c>
    </row>
    <row r="664" spans="1:9" x14ac:dyDescent="0.3">
      <c r="A664" s="53" t="s">
        <v>2941</v>
      </c>
      <c r="B664" s="99" t="s">
        <v>168</v>
      </c>
      <c r="C664" s="437" t="s">
        <v>2650</v>
      </c>
      <c r="D664" s="437" t="s">
        <v>2942</v>
      </c>
      <c r="E664" s="437" t="s">
        <v>2943</v>
      </c>
      <c r="F664" s="293">
        <v>3640</v>
      </c>
      <c r="G664" s="53" t="s">
        <v>5723</v>
      </c>
      <c r="H664" s="121" t="s">
        <v>404</v>
      </c>
      <c r="I664" s="121" t="s">
        <v>404</v>
      </c>
    </row>
    <row r="665" spans="1:9" x14ac:dyDescent="0.3">
      <c r="A665" s="53" t="s">
        <v>2965</v>
      </c>
      <c r="B665" s="461" t="s">
        <v>646</v>
      </c>
      <c r="C665" s="437" t="s">
        <v>149</v>
      </c>
      <c r="D665" s="437" t="s">
        <v>2966</v>
      </c>
      <c r="E665" s="437" t="s">
        <v>2967</v>
      </c>
      <c r="F665" s="293">
        <v>555</v>
      </c>
      <c r="G665" s="53" t="s">
        <v>5723</v>
      </c>
      <c r="H665" s="121" t="s">
        <v>404</v>
      </c>
      <c r="I665" s="121" t="s">
        <v>404</v>
      </c>
    </row>
    <row r="666" spans="1:9" x14ac:dyDescent="0.3">
      <c r="A666" s="53" t="s">
        <v>3478</v>
      </c>
      <c r="B666" s="43" t="s">
        <v>168</v>
      </c>
      <c r="C666" s="437" t="s">
        <v>2650</v>
      </c>
      <c r="D666" s="437" t="s">
        <v>3479</v>
      </c>
      <c r="E666" s="437" t="s">
        <v>3480</v>
      </c>
      <c r="F666" s="293">
        <v>0.01</v>
      </c>
      <c r="G666" s="53" t="s">
        <v>5723</v>
      </c>
      <c r="H666" s="121" t="s">
        <v>404</v>
      </c>
      <c r="I666" s="121" t="s">
        <v>404</v>
      </c>
    </row>
    <row r="667" spans="1:9" x14ac:dyDescent="0.3">
      <c r="A667" s="53" t="s">
        <v>2685</v>
      </c>
      <c r="B667" s="99" t="s">
        <v>168</v>
      </c>
      <c r="C667" s="440" t="s">
        <v>2650</v>
      </c>
      <c r="D667" s="440" t="s">
        <v>2686</v>
      </c>
      <c r="E667" s="440" t="s">
        <v>2687</v>
      </c>
      <c r="F667" s="293">
        <v>11075</v>
      </c>
      <c r="G667" s="53" t="s">
        <v>5723</v>
      </c>
      <c r="H667" s="121" t="s">
        <v>404</v>
      </c>
      <c r="I667" s="121" t="s">
        <v>404</v>
      </c>
    </row>
    <row r="668" spans="1:9" x14ac:dyDescent="0.3">
      <c r="A668" s="53" t="s">
        <v>2682</v>
      </c>
      <c r="B668" s="99" t="s">
        <v>168</v>
      </c>
      <c r="C668" s="440" t="s">
        <v>2650</v>
      </c>
      <c r="D668" s="440" t="s">
        <v>2683</v>
      </c>
      <c r="E668" s="440" t="s">
        <v>2684</v>
      </c>
      <c r="F668" s="293">
        <v>14020</v>
      </c>
      <c r="G668" s="53" t="s">
        <v>5723</v>
      </c>
      <c r="H668" s="121" t="s">
        <v>404</v>
      </c>
      <c r="I668" s="121" t="s">
        <v>404</v>
      </c>
    </row>
    <row r="669" spans="1:9" x14ac:dyDescent="0.3">
      <c r="A669" s="53" t="s">
        <v>2688</v>
      </c>
      <c r="B669" s="99" t="s">
        <v>168</v>
      </c>
      <c r="C669" s="440" t="s">
        <v>149</v>
      </c>
      <c r="D669" s="440" t="s">
        <v>2689</v>
      </c>
      <c r="E669" s="440" t="s">
        <v>2690</v>
      </c>
      <c r="F669" s="293">
        <v>5535</v>
      </c>
      <c r="G669" s="53" t="s">
        <v>5723</v>
      </c>
      <c r="H669" s="121" t="s">
        <v>404</v>
      </c>
      <c r="I669" s="121" t="s">
        <v>404</v>
      </c>
    </row>
    <row r="670" spans="1:9" x14ac:dyDescent="0.3">
      <c r="A670" s="53" t="s">
        <v>2669</v>
      </c>
      <c r="B670" s="99" t="s">
        <v>168</v>
      </c>
      <c r="C670" s="440" t="s">
        <v>2650</v>
      </c>
      <c r="D670" s="440" t="s">
        <v>2670</v>
      </c>
      <c r="E670" s="440" t="s">
        <v>2671</v>
      </c>
      <c r="F670" s="293">
        <v>14950</v>
      </c>
      <c r="G670" s="53" t="s">
        <v>5723</v>
      </c>
      <c r="H670" s="121" t="s">
        <v>404</v>
      </c>
      <c r="I670" s="121" t="s">
        <v>404</v>
      </c>
    </row>
    <row r="671" spans="1:9" x14ac:dyDescent="0.3">
      <c r="A671" s="53" t="s">
        <v>2666</v>
      </c>
      <c r="B671" s="462" t="s">
        <v>168</v>
      </c>
      <c r="C671" s="440" t="s">
        <v>2650</v>
      </c>
      <c r="D671" s="440" t="s">
        <v>2667</v>
      </c>
      <c r="E671" s="440" t="s">
        <v>2668</v>
      </c>
      <c r="F671" s="293">
        <v>23945</v>
      </c>
      <c r="G671" s="53" t="s">
        <v>5723</v>
      </c>
      <c r="H671" s="121" t="s">
        <v>404</v>
      </c>
      <c r="I671" s="121" t="s">
        <v>404</v>
      </c>
    </row>
    <row r="672" spans="1:9" x14ac:dyDescent="0.3">
      <c r="A672" s="53" t="s">
        <v>2675</v>
      </c>
      <c r="B672" s="99" t="s">
        <v>168</v>
      </c>
      <c r="C672" s="440" t="s">
        <v>2650</v>
      </c>
      <c r="D672" s="440" t="s">
        <v>2676</v>
      </c>
      <c r="E672" s="440" t="s">
        <v>2677</v>
      </c>
      <c r="F672" s="293">
        <v>11630</v>
      </c>
      <c r="G672" s="53" t="s">
        <v>5723</v>
      </c>
      <c r="H672" s="121" t="s">
        <v>404</v>
      </c>
      <c r="I672" s="121" t="s">
        <v>404</v>
      </c>
    </row>
    <row r="673" spans="1:9" x14ac:dyDescent="0.3">
      <c r="A673" s="53" t="s">
        <v>2672</v>
      </c>
      <c r="B673" s="99" t="s">
        <v>168</v>
      </c>
      <c r="C673" s="440" t="s">
        <v>2650</v>
      </c>
      <c r="D673" s="440" t="s">
        <v>2673</v>
      </c>
      <c r="E673" s="440" t="s">
        <v>2674</v>
      </c>
      <c r="F673" s="293">
        <v>20625</v>
      </c>
      <c r="G673" s="53" t="s">
        <v>5723</v>
      </c>
      <c r="H673" s="121" t="s">
        <v>404</v>
      </c>
      <c r="I673" s="121" t="s">
        <v>404</v>
      </c>
    </row>
    <row r="674" spans="1:9" x14ac:dyDescent="0.3">
      <c r="A674" s="53" t="s">
        <v>2678</v>
      </c>
      <c r="B674" s="99" t="s">
        <v>168</v>
      </c>
      <c r="C674" s="440" t="s">
        <v>2650</v>
      </c>
      <c r="D674" s="440" t="s">
        <v>2679</v>
      </c>
      <c r="E674" s="440" t="s">
        <v>2680</v>
      </c>
      <c r="F674" s="293">
        <v>17615</v>
      </c>
      <c r="G674" s="53" t="s">
        <v>5723</v>
      </c>
      <c r="H674" s="121" t="s">
        <v>404</v>
      </c>
      <c r="I674" s="121" t="s">
        <v>404</v>
      </c>
    </row>
    <row r="675" spans="1:9" x14ac:dyDescent="0.3">
      <c r="A675" s="53" t="s">
        <v>2729</v>
      </c>
      <c r="B675" s="99" t="s">
        <v>168</v>
      </c>
      <c r="C675" s="440" t="s">
        <v>143</v>
      </c>
      <c r="D675" s="440" t="s">
        <v>2730</v>
      </c>
      <c r="E675" s="440" t="s">
        <v>2731</v>
      </c>
      <c r="F675" s="293">
        <v>3320</v>
      </c>
      <c r="G675" s="53" t="s">
        <v>5723</v>
      </c>
      <c r="H675" s="121" t="s">
        <v>404</v>
      </c>
      <c r="I675" s="121" t="s">
        <v>404</v>
      </c>
    </row>
    <row r="676" spans="1:9" x14ac:dyDescent="0.3">
      <c r="A676" s="53" t="s">
        <v>2732</v>
      </c>
      <c r="B676" s="99" t="s">
        <v>168</v>
      </c>
      <c r="C676" s="440" t="s">
        <v>143</v>
      </c>
      <c r="D676" s="440" t="s">
        <v>2733</v>
      </c>
      <c r="E676" s="440" t="s">
        <v>2734</v>
      </c>
      <c r="F676" s="293">
        <v>3320</v>
      </c>
      <c r="G676" s="53" t="s">
        <v>5723</v>
      </c>
      <c r="H676" s="121" t="s">
        <v>404</v>
      </c>
      <c r="I676" s="121" t="s">
        <v>404</v>
      </c>
    </row>
    <row r="677" spans="1:9" x14ac:dyDescent="0.3">
      <c r="A677" s="53" t="s">
        <v>2735</v>
      </c>
      <c r="B677" s="408" t="s">
        <v>168</v>
      </c>
      <c r="C677" s="440" t="s">
        <v>143</v>
      </c>
      <c r="D677" s="440" t="s">
        <v>2736</v>
      </c>
      <c r="E677" s="440" t="s">
        <v>2737</v>
      </c>
      <c r="F677" s="293">
        <v>3320</v>
      </c>
      <c r="G677" s="53" t="s">
        <v>5723</v>
      </c>
      <c r="H677" s="121" t="s">
        <v>404</v>
      </c>
      <c r="I677" s="121" t="s">
        <v>404</v>
      </c>
    </row>
    <row r="678" spans="1:9" x14ac:dyDescent="0.3">
      <c r="A678" s="53" t="s">
        <v>2738</v>
      </c>
      <c r="B678" s="99" t="s">
        <v>168</v>
      </c>
      <c r="C678" s="440" t="s">
        <v>143</v>
      </c>
      <c r="D678" s="440" t="s">
        <v>2739</v>
      </c>
      <c r="E678" s="440" t="s">
        <v>2740</v>
      </c>
      <c r="F678" s="293">
        <v>3320</v>
      </c>
      <c r="G678" s="53" t="s">
        <v>5723</v>
      </c>
      <c r="H678" s="121" t="s">
        <v>404</v>
      </c>
      <c r="I678" s="121" t="s">
        <v>404</v>
      </c>
    </row>
    <row r="679" spans="1:9" x14ac:dyDescent="0.3">
      <c r="A679" s="53" t="s">
        <v>2741</v>
      </c>
      <c r="B679" s="99" t="s">
        <v>168</v>
      </c>
      <c r="C679" s="440" t="s">
        <v>143</v>
      </c>
      <c r="D679" s="440" t="s">
        <v>2742</v>
      </c>
      <c r="E679" s="440" t="s">
        <v>2743</v>
      </c>
      <c r="F679" s="293">
        <v>3325</v>
      </c>
      <c r="G679" s="53" t="s">
        <v>5723</v>
      </c>
      <c r="H679" s="121" t="s">
        <v>404</v>
      </c>
      <c r="I679" s="121" t="s">
        <v>404</v>
      </c>
    </row>
    <row r="680" spans="1:9" x14ac:dyDescent="0.3">
      <c r="A680" s="53" t="s">
        <v>2726</v>
      </c>
      <c r="B680" s="99" t="s">
        <v>168</v>
      </c>
      <c r="C680" s="440" t="s">
        <v>143</v>
      </c>
      <c r="D680" s="440" t="s">
        <v>2727</v>
      </c>
      <c r="E680" s="440" t="s">
        <v>2728</v>
      </c>
      <c r="F680" s="293">
        <v>1605</v>
      </c>
      <c r="G680" s="53" t="s">
        <v>5723</v>
      </c>
      <c r="H680" s="121" t="s">
        <v>404</v>
      </c>
      <c r="I680" s="121" t="s">
        <v>404</v>
      </c>
    </row>
    <row r="681" spans="1:9" x14ac:dyDescent="0.3">
      <c r="A681" s="53" t="s">
        <v>2723</v>
      </c>
      <c r="B681" s="428" t="s">
        <v>168</v>
      </c>
      <c r="C681" s="440" t="s">
        <v>143</v>
      </c>
      <c r="D681" s="440" t="s">
        <v>2724</v>
      </c>
      <c r="E681" s="440" t="s">
        <v>2725</v>
      </c>
      <c r="F681" s="293">
        <v>3855</v>
      </c>
      <c r="G681" s="53" t="s">
        <v>5723</v>
      </c>
      <c r="H681" s="121" t="s">
        <v>404</v>
      </c>
      <c r="I681" s="121" t="s">
        <v>404</v>
      </c>
    </row>
    <row r="682" spans="1:9" x14ac:dyDescent="0.3">
      <c r="A682" s="53" t="s">
        <v>2720</v>
      </c>
      <c r="B682" s="437" t="s">
        <v>168</v>
      </c>
      <c r="C682" s="440" t="s">
        <v>143</v>
      </c>
      <c r="D682" s="440" t="s">
        <v>2721</v>
      </c>
      <c r="E682" s="440" t="s">
        <v>2722</v>
      </c>
      <c r="F682" s="293">
        <v>3320</v>
      </c>
      <c r="G682" s="53" t="s">
        <v>5723</v>
      </c>
      <c r="H682" s="121" t="s">
        <v>404</v>
      </c>
      <c r="I682" s="121" t="s">
        <v>404</v>
      </c>
    </row>
    <row r="683" spans="1:9" x14ac:dyDescent="0.3">
      <c r="A683" s="53" t="s">
        <v>2717</v>
      </c>
      <c r="B683" s="99" t="s">
        <v>168</v>
      </c>
      <c r="C683" s="440" t="s">
        <v>143</v>
      </c>
      <c r="D683" s="440" t="s">
        <v>2718</v>
      </c>
      <c r="E683" s="440" t="s">
        <v>2719</v>
      </c>
      <c r="F683" s="293">
        <v>7975</v>
      </c>
      <c r="G683" s="53" t="s">
        <v>5723</v>
      </c>
      <c r="H683" s="121" t="s">
        <v>404</v>
      </c>
      <c r="I683" s="121" t="s">
        <v>404</v>
      </c>
    </row>
    <row r="684" spans="1:9" x14ac:dyDescent="0.3">
      <c r="A684" s="53" t="s">
        <v>2707</v>
      </c>
      <c r="B684" s="99" t="s">
        <v>168</v>
      </c>
      <c r="C684" s="440" t="s">
        <v>143</v>
      </c>
      <c r="D684" s="440" t="s">
        <v>2708</v>
      </c>
      <c r="E684" s="440" t="s">
        <v>2709</v>
      </c>
      <c r="F684" s="293">
        <v>2105</v>
      </c>
      <c r="G684" s="53" t="s">
        <v>5723</v>
      </c>
      <c r="H684" s="121" t="s">
        <v>404</v>
      </c>
      <c r="I684" s="121" t="s">
        <v>404</v>
      </c>
    </row>
    <row r="685" spans="1:9" x14ac:dyDescent="0.3">
      <c r="A685" s="53" t="s">
        <v>2704</v>
      </c>
      <c r="B685" s="99" t="s">
        <v>168</v>
      </c>
      <c r="C685" s="440" t="s">
        <v>143</v>
      </c>
      <c r="D685" s="440" t="s">
        <v>2705</v>
      </c>
      <c r="E685" s="440" t="s">
        <v>2706</v>
      </c>
      <c r="F685" s="293">
        <v>5050</v>
      </c>
      <c r="G685" s="53" t="s">
        <v>5723</v>
      </c>
      <c r="H685" s="121" t="s">
        <v>404</v>
      </c>
      <c r="I685" s="121" t="s">
        <v>404</v>
      </c>
    </row>
    <row r="686" spans="1:9" x14ac:dyDescent="0.3">
      <c r="A686" s="53" t="s">
        <v>2713</v>
      </c>
      <c r="B686" s="99" t="s">
        <v>168</v>
      </c>
      <c r="C686" s="440" t="s">
        <v>143</v>
      </c>
      <c r="D686" s="440" t="s">
        <v>2714</v>
      </c>
      <c r="E686" s="440" t="s">
        <v>2715</v>
      </c>
      <c r="F686" s="293">
        <v>3110</v>
      </c>
      <c r="G686" s="53" t="s">
        <v>5723</v>
      </c>
      <c r="H686" s="121" t="s">
        <v>404</v>
      </c>
      <c r="I686" s="121" t="s">
        <v>404</v>
      </c>
    </row>
    <row r="687" spans="1:9" x14ac:dyDescent="0.3">
      <c r="A687" s="53" t="s">
        <v>2710</v>
      </c>
      <c r="B687" s="99" t="s">
        <v>168</v>
      </c>
      <c r="C687" s="440" t="s">
        <v>143</v>
      </c>
      <c r="D687" s="440" t="s">
        <v>2711</v>
      </c>
      <c r="E687" s="440" t="s">
        <v>2712</v>
      </c>
      <c r="F687" s="293">
        <v>7460</v>
      </c>
      <c r="G687" s="53" t="s">
        <v>5723</v>
      </c>
      <c r="H687" s="121" t="s">
        <v>404</v>
      </c>
      <c r="I687" s="121" t="s">
        <v>404</v>
      </c>
    </row>
    <row r="688" spans="1:9" x14ac:dyDescent="0.3">
      <c r="A688" s="53" t="s">
        <v>2701</v>
      </c>
      <c r="B688" s="99" t="s">
        <v>168</v>
      </c>
      <c r="C688" s="440" t="s">
        <v>143</v>
      </c>
      <c r="D688" s="440" t="s">
        <v>2702</v>
      </c>
      <c r="E688" s="440" t="s">
        <v>2703</v>
      </c>
      <c r="F688" s="293">
        <v>6425</v>
      </c>
      <c r="G688" s="53" t="s">
        <v>5723</v>
      </c>
      <c r="H688" s="121" t="s">
        <v>404</v>
      </c>
      <c r="I688" s="121" t="s">
        <v>404</v>
      </c>
    </row>
    <row r="689" spans="1:9" x14ac:dyDescent="0.3">
      <c r="A689" s="53" t="s">
        <v>2698</v>
      </c>
      <c r="B689" s="99" t="s">
        <v>168</v>
      </c>
      <c r="C689" s="99" t="s">
        <v>143</v>
      </c>
      <c r="D689" s="99" t="s">
        <v>2699</v>
      </c>
      <c r="E689" s="99" t="s">
        <v>2700</v>
      </c>
      <c r="F689" s="293">
        <v>15415</v>
      </c>
      <c r="G689" s="53" t="s">
        <v>5723</v>
      </c>
      <c r="H689" s="121" t="s">
        <v>404</v>
      </c>
      <c r="I689" s="121" t="s">
        <v>404</v>
      </c>
    </row>
    <row r="690" spans="1:9" x14ac:dyDescent="0.3">
      <c r="A690" s="53" t="s">
        <v>2694</v>
      </c>
      <c r="B690" s="99" t="s">
        <v>168</v>
      </c>
      <c r="C690" s="99" t="s">
        <v>143</v>
      </c>
      <c r="D690" s="99" t="s">
        <v>2695</v>
      </c>
      <c r="E690" s="99" t="s">
        <v>2696</v>
      </c>
      <c r="F690" s="293">
        <v>13625</v>
      </c>
      <c r="G690" s="53" t="s">
        <v>5723</v>
      </c>
      <c r="H690" s="121" t="s">
        <v>404</v>
      </c>
      <c r="I690" s="121" t="s">
        <v>404</v>
      </c>
    </row>
    <row r="691" spans="1:9" x14ac:dyDescent="0.3">
      <c r="A691" s="53" t="s">
        <v>2691</v>
      </c>
      <c r="B691" s="99" t="s">
        <v>168</v>
      </c>
      <c r="C691" s="99" t="s">
        <v>143</v>
      </c>
      <c r="D691" s="99" t="s">
        <v>2692</v>
      </c>
      <c r="E691" s="99" t="s">
        <v>2693</v>
      </c>
      <c r="F691" s="293">
        <v>32680</v>
      </c>
      <c r="G691" s="53" t="s">
        <v>5723</v>
      </c>
      <c r="H691" s="121" t="s">
        <v>404</v>
      </c>
      <c r="I691" s="121" t="s">
        <v>404</v>
      </c>
    </row>
    <row r="692" spans="1:9" x14ac:dyDescent="0.3">
      <c r="A692" s="53" t="s">
        <v>2423</v>
      </c>
      <c r="B692" s="437" t="s">
        <v>168</v>
      </c>
      <c r="C692" s="99" t="s">
        <v>143</v>
      </c>
      <c r="D692" s="99" t="s">
        <v>2424</v>
      </c>
      <c r="E692" s="99" t="s">
        <v>2425</v>
      </c>
      <c r="F692" s="293">
        <v>3325</v>
      </c>
      <c r="G692" s="53" t="s">
        <v>5723</v>
      </c>
      <c r="H692" s="121" t="s">
        <v>404</v>
      </c>
      <c r="I692" s="121" t="s">
        <v>404</v>
      </c>
    </row>
    <row r="693" spans="1:9" x14ac:dyDescent="0.3">
      <c r="A693" s="53" t="s">
        <v>2426</v>
      </c>
      <c r="B693" s="437" t="s">
        <v>168</v>
      </c>
      <c r="C693" s="99" t="s">
        <v>143</v>
      </c>
      <c r="D693" s="99" t="s">
        <v>2427</v>
      </c>
      <c r="E693" s="99" t="s">
        <v>2428</v>
      </c>
      <c r="F693" s="293">
        <v>9975</v>
      </c>
      <c r="G693" s="53" t="s">
        <v>5723</v>
      </c>
      <c r="H693" s="121" t="s">
        <v>404</v>
      </c>
      <c r="I693" s="121" t="s">
        <v>404</v>
      </c>
    </row>
    <row r="694" spans="1:9" x14ac:dyDescent="0.3">
      <c r="A694" s="53" t="s">
        <v>2653</v>
      </c>
      <c r="B694" s="437" t="s">
        <v>168</v>
      </c>
      <c r="C694" s="99" t="s">
        <v>2650</v>
      </c>
      <c r="D694" s="99" t="s">
        <v>2654</v>
      </c>
      <c r="E694" s="99" t="s">
        <v>2655</v>
      </c>
      <c r="F694" s="293">
        <v>23150</v>
      </c>
      <c r="G694" s="53" t="s">
        <v>5723</v>
      </c>
      <c r="H694" s="121" t="s">
        <v>404</v>
      </c>
      <c r="I694" s="121" t="s">
        <v>404</v>
      </c>
    </row>
    <row r="695" spans="1:9" x14ac:dyDescent="0.3">
      <c r="A695" s="53" t="s">
        <v>2649</v>
      </c>
      <c r="B695" s="437" t="s">
        <v>168</v>
      </c>
      <c r="C695" s="99" t="s">
        <v>2650</v>
      </c>
      <c r="D695" s="99" t="s">
        <v>2651</v>
      </c>
      <c r="E695" s="99" t="s">
        <v>2652</v>
      </c>
      <c r="F695" s="293">
        <v>42210</v>
      </c>
      <c r="G695" s="53" t="s">
        <v>5723</v>
      </c>
      <c r="H695" s="121" t="s">
        <v>404</v>
      </c>
      <c r="I695" s="121" t="s">
        <v>404</v>
      </c>
    </row>
    <row r="696" spans="1:9" x14ac:dyDescent="0.3">
      <c r="A696" s="53" t="s">
        <v>2659</v>
      </c>
      <c r="B696" s="437" t="s">
        <v>168</v>
      </c>
      <c r="C696" s="99" t="s">
        <v>2650</v>
      </c>
      <c r="D696" s="99" t="s">
        <v>2660</v>
      </c>
      <c r="E696" s="99" t="s">
        <v>2661</v>
      </c>
      <c r="F696" s="293">
        <v>19500</v>
      </c>
      <c r="G696" s="53" t="s">
        <v>5723</v>
      </c>
      <c r="H696" s="121" t="s">
        <v>404</v>
      </c>
      <c r="I696" s="121" t="s">
        <v>404</v>
      </c>
    </row>
    <row r="697" spans="1:9" x14ac:dyDescent="0.3">
      <c r="A697" s="53" t="s">
        <v>2656</v>
      </c>
      <c r="B697" s="437" t="s">
        <v>168</v>
      </c>
      <c r="C697" s="99" t="s">
        <v>2650</v>
      </c>
      <c r="D697" s="99" t="s">
        <v>2657</v>
      </c>
      <c r="E697" s="99" t="s">
        <v>2658</v>
      </c>
      <c r="F697" s="293">
        <v>38580</v>
      </c>
      <c r="G697" s="53" t="s">
        <v>5723</v>
      </c>
      <c r="H697" s="121" t="s">
        <v>404</v>
      </c>
      <c r="I697" s="121" t="s">
        <v>404</v>
      </c>
    </row>
    <row r="698" spans="1:9" x14ac:dyDescent="0.3">
      <c r="A698" s="53" t="s">
        <v>2662</v>
      </c>
      <c r="B698" s="461" t="s">
        <v>168</v>
      </c>
      <c r="C698" s="99" t="s">
        <v>2650</v>
      </c>
      <c r="D698" s="99" t="s">
        <v>2663</v>
      </c>
      <c r="E698" s="99" t="s">
        <v>2664</v>
      </c>
      <c r="F698" s="293">
        <v>36315</v>
      </c>
      <c r="G698" s="53" t="s">
        <v>5723</v>
      </c>
      <c r="H698" s="121" t="s">
        <v>404</v>
      </c>
      <c r="I698" s="121" t="s">
        <v>404</v>
      </c>
    </row>
    <row r="699" spans="1:9" x14ac:dyDescent="0.3">
      <c r="A699" s="53" t="s">
        <v>3487</v>
      </c>
      <c r="B699" s="43" t="s">
        <v>168</v>
      </c>
      <c r="C699" s="99" t="s">
        <v>2650</v>
      </c>
      <c r="D699" s="99" t="s">
        <v>3488</v>
      </c>
      <c r="E699" s="99" t="s">
        <v>3489</v>
      </c>
      <c r="F699" s="293">
        <v>0.01</v>
      </c>
      <c r="G699" s="53" t="s">
        <v>5723</v>
      </c>
      <c r="H699" s="121" t="s">
        <v>404</v>
      </c>
      <c r="I699" s="121" t="s">
        <v>404</v>
      </c>
    </row>
    <row r="700" spans="1:9" x14ac:dyDescent="0.3">
      <c r="A700" s="53" t="s">
        <v>6306</v>
      </c>
      <c r="B700" s="437" t="s">
        <v>168</v>
      </c>
      <c r="C700" s="99" t="s">
        <v>4474</v>
      </c>
      <c r="D700" s="99" t="s">
        <v>6308</v>
      </c>
      <c r="E700" s="99" t="s">
        <v>6307</v>
      </c>
      <c r="F700" s="222">
        <v>38</v>
      </c>
      <c r="G700" s="53" t="s">
        <v>5723</v>
      </c>
      <c r="H700" s="121" t="s">
        <v>404</v>
      </c>
      <c r="I700" s="121" t="s">
        <v>404</v>
      </c>
    </row>
    <row r="701" spans="1:9" x14ac:dyDescent="0.3">
      <c r="A701" s="53" t="s">
        <v>6327</v>
      </c>
      <c r="B701" s="437" t="s">
        <v>168</v>
      </c>
      <c r="C701" s="99" t="s">
        <v>4474</v>
      </c>
      <c r="D701" s="99" t="s">
        <v>6329</v>
      </c>
      <c r="E701" s="99" t="s">
        <v>6328</v>
      </c>
      <c r="F701" s="222">
        <v>91.2</v>
      </c>
      <c r="G701" s="53" t="s">
        <v>5723</v>
      </c>
      <c r="H701" s="121" t="s">
        <v>404</v>
      </c>
      <c r="I701" s="121" t="s">
        <v>404</v>
      </c>
    </row>
    <row r="702" spans="1:9" x14ac:dyDescent="0.3">
      <c r="A702" s="53" t="s">
        <v>6309</v>
      </c>
      <c r="B702" s="437" t="s">
        <v>168</v>
      </c>
      <c r="C702" s="99" t="s">
        <v>4474</v>
      </c>
      <c r="D702" s="99" t="s">
        <v>6311</v>
      </c>
      <c r="E702" s="99" t="s">
        <v>6310</v>
      </c>
      <c r="F702" s="222">
        <v>33.5</v>
      </c>
      <c r="G702" s="53" t="s">
        <v>5723</v>
      </c>
      <c r="H702" s="121" t="s">
        <v>404</v>
      </c>
      <c r="I702" s="121" t="s">
        <v>404</v>
      </c>
    </row>
    <row r="703" spans="1:9" x14ac:dyDescent="0.3">
      <c r="A703" s="53" t="s">
        <v>6330</v>
      </c>
      <c r="B703" s="437" t="s">
        <v>168</v>
      </c>
      <c r="C703" s="99" t="s">
        <v>4474</v>
      </c>
      <c r="D703" s="99" t="s">
        <v>6332</v>
      </c>
      <c r="E703" s="99" t="s">
        <v>6331</v>
      </c>
      <c r="F703" s="222">
        <v>80.400000000000006</v>
      </c>
      <c r="G703" s="53" t="s">
        <v>5723</v>
      </c>
      <c r="H703" s="121" t="s">
        <v>404</v>
      </c>
      <c r="I703" s="121" t="s">
        <v>404</v>
      </c>
    </row>
    <row r="704" spans="1:9" x14ac:dyDescent="0.3">
      <c r="A704" s="53" t="s">
        <v>6312</v>
      </c>
      <c r="B704" s="462" t="s">
        <v>168</v>
      </c>
      <c r="C704" s="99" t="s">
        <v>4474</v>
      </c>
      <c r="D704" s="99" t="s">
        <v>6314</v>
      </c>
      <c r="E704" s="99" t="s">
        <v>6313</v>
      </c>
      <c r="F704" s="222">
        <v>29.7</v>
      </c>
      <c r="G704" s="53" t="s">
        <v>5723</v>
      </c>
      <c r="H704" s="121" t="s">
        <v>404</v>
      </c>
      <c r="I704" s="121" t="s">
        <v>404</v>
      </c>
    </row>
    <row r="705" spans="1:9" x14ac:dyDescent="0.3">
      <c r="A705" s="53" t="s">
        <v>6333</v>
      </c>
      <c r="B705" s="437" t="s">
        <v>168</v>
      </c>
      <c r="C705" s="99" t="s">
        <v>4474</v>
      </c>
      <c r="D705" s="99" t="s">
        <v>6335</v>
      </c>
      <c r="E705" s="99" t="s">
        <v>6334</v>
      </c>
      <c r="F705" s="222">
        <v>71.3</v>
      </c>
      <c r="G705" s="53" t="s">
        <v>5723</v>
      </c>
      <c r="H705" s="121" t="s">
        <v>404</v>
      </c>
      <c r="I705" s="121" t="s">
        <v>404</v>
      </c>
    </row>
    <row r="706" spans="1:9" x14ac:dyDescent="0.3">
      <c r="A706" s="53" t="s">
        <v>6315</v>
      </c>
      <c r="B706" s="440" t="s">
        <v>168</v>
      </c>
      <c r="C706" s="99" t="s">
        <v>4474</v>
      </c>
      <c r="D706" s="99" t="s">
        <v>6317</v>
      </c>
      <c r="E706" s="99" t="s">
        <v>6316</v>
      </c>
      <c r="F706" s="222">
        <v>26.6</v>
      </c>
      <c r="G706" s="53" t="s">
        <v>5723</v>
      </c>
      <c r="H706" s="121" t="s">
        <v>404</v>
      </c>
      <c r="I706" s="121" t="s">
        <v>404</v>
      </c>
    </row>
    <row r="707" spans="1:9" x14ac:dyDescent="0.3">
      <c r="A707" s="53" t="s">
        <v>6336</v>
      </c>
      <c r="B707" s="440" t="s">
        <v>168</v>
      </c>
      <c r="C707" s="99" t="s">
        <v>4474</v>
      </c>
      <c r="D707" s="99" t="s">
        <v>6338</v>
      </c>
      <c r="E707" s="99" t="s">
        <v>6337</v>
      </c>
      <c r="F707" s="222">
        <v>63.9</v>
      </c>
      <c r="G707" s="53" t="s">
        <v>5723</v>
      </c>
      <c r="H707" s="121" t="s">
        <v>404</v>
      </c>
      <c r="I707" s="121" t="s">
        <v>404</v>
      </c>
    </row>
    <row r="708" spans="1:9" x14ac:dyDescent="0.3">
      <c r="A708" s="53" t="s">
        <v>6318</v>
      </c>
      <c r="B708" s="440" t="s">
        <v>168</v>
      </c>
      <c r="C708" s="440" t="s">
        <v>4474</v>
      </c>
      <c r="D708" s="440" t="s">
        <v>6320</v>
      </c>
      <c r="E708" s="440" t="s">
        <v>6319</v>
      </c>
      <c r="F708" s="222">
        <v>22.8</v>
      </c>
      <c r="G708" s="53" t="s">
        <v>5723</v>
      </c>
      <c r="H708" s="121" t="s">
        <v>404</v>
      </c>
      <c r="I708" s="121" t="s">
        <v>404</v>
      </c>
    </row>
    <row r="709" spans="1:9" x14ac:dyDescent="0.3">
      <c r="A709" s="53" t="s">
        <v>6339</v>
      </c>
      <c r="B709" s="440" t="s">
        <v>168</v>
      </c>
      <c r="C709" s="99" t="s">
        <v>4474</v>
      </c>
      <c r="D709" s="99" t="s">
        <v>6341</v>
      </c>
      <c r="E709" s="99" t="s">
        <v>6340</v>
      </c>
      <c r="F709" s="222">
        <v>54.8</v>
      </c>
      <c r="G709" s="53" t="s">
        <v>5723</v>
      </c>
      <c r="H709" s="121" t="s">
        <v>404</v>
      </c>
      <c r="I709" s="121" t="s">
        <v>404</v>
      </c>
    </row>
    <row r="710" spans="1:9" x14ac:dyDescent="0.3">
      <c r="A710" s="53" t="s">
        <v>6321</v>
      </c>
      <c r="B710" s="440" t="s">
        <v>168</v>
      </c>
      <c r="C710" s="440" t="s">
        <v>4474</v>
      </c>
      <c r="D710" s="440" t="s">
        <v>6323</v>
      </c>
      <c r="E710" s="440" t="s">
        <v>6322</v>
      </c>
      <c r="F710" s="222">
        <v>19.8</v>
      </c>
      <c r="G710" s="53" t="s">
        <v>5723</v>
      </c>
      <c r="H710" s="121" t="s">
        <v>404</v>
      </c>
      <c r="I710" s="121" t="s">
        <v>404</v>
      </c>
    </row>
    <row r="711" spans="1:9" x14ac:dyDescent="0.3">
      <c r="A711" s="53" t="s">
        <v>6342</v>
      </c>
      <c r="B711" s="440" t="s">
        <v>168</v>
      </c>
      <c r="C711" s="440" t="s">
        <v>4474</v>
      </c>
      <c r="D711" s="440" t="s">
        <v>6344</v>
      </c>
      <c r="E711" s="440" t="s">
        <v>6343</v>
      </c>
      <c r="F711" s="222">
        <v>47.6</v>
      </c>
      <c r="G711" s="53" t="s">
        <v>5723</v>
      </c>
      <c r="H711" s="121" t="s">
        <v>404</v>
      </c>
      <c r="I711" s="121" t="s">
        <v>404</v>
      </c>
    </row>
    <row r="712" spans="1:9" x14ac:dyDescent="0.3">
      <c r="A712" s="53" t="s">
        <v>6324</v>
      </c>
      <c r="B712" s="440" t="s">
        <v>168</v>
      </c>
      <c r="C712" s="440" t="s">
        <v>4474</v>
      </c>
      <c r="D712" s="440" t="s">
        <v>6326</v>
      </c>
      <c r="E712" s="440" t="s">
        <v>6325</v>
      </c>
      <c r="F712" s="222">
        <v>17.100000000000001</v>
      </c>
      <c r="G712" s="53" t="s">
        <v>5723</v>
      </c>
      <c r="H712" s="121" t="s">
        <v>404</v>
      </c>
      <c r="I712" s="121" t="s">
        <v>404</v>
      </c>
    </row>
    <row r="713" spans="1:9" x14ac:dyDescent="0.3">
      <c r="A713" s="53" t="s">
        <v>6345</v>
      </c>
      <c r="B713" s="440" t="s">
        <v>168</v>
      </c>
      <c r="C713" s="99" t="s">
        <v>4474</v>
      </c>
      <c r="D713" s="99" t="s">
        <v>6347</v>
      </c>
      <c r="E713" s="99" t="s">
        <v>6346</v>
      </c>
      <c r="F713" s="222">
        <v>41.1</v>
      </c>
      <c r="G713" s="53" t="s">
        <v>5723</v>
      </c>
      <c r="H713" s="121" t="s">
        <v>404</v>
      </c>
      <c r="I713" s="121" t="s">
        <v>404</v>
      </c>
    </row>
    <row r="714" spans="1:9" x14ac:dyDescent="0.3">
      <c r="A714" s="53" t="s">
        <v>4495</v>
      </c>
      <c r="B714" s="440" t="s">
        <v>646</v>
      </c>
      <c r="C714" s="99" t="s">
        <v>149</v>
      </c>
      <c r="D714" s="188">
        <v>654522030818</v>
      </c>
      <c r="E714" s="99" t="s">
        <v>4496</v>
      </c>
      <c r="F714" s="294">
        <v>50</v>
      </c>
      <c r="G714" s="53" t="s">
        <v>5723</v>
      </c>
      <c r="H714" s="121" t="s">
        <v>404</v>
      </c>
      <c r="I714" s="121" t="s">
        <v>404</v>
      </c>
    </row>
    <row r="715" spans="1:9" x14ac:dyDescent="0.3">
      <c r="A715" s="53" t="s">
        <v>79</v>
      </c>
      <c r="B715" s="440" t="s">
        <v>646</v>
      </c>
      <c r="C715" s="428" t="s">
        <v>67</v>
      </c>
      <c r="D715" s="437" t="s">
        <v>81</v>
      </c>
      <c r="E715" s="428" t="s">
        <v>80</v>
      </c>
      <c r="F715" s="222">
        <v>23.5</v>
      </c>
      <c r="G715" s="53" t="s">
        <v>5723</v>
      </c>
      <c r="H715" s="121" t="s">
        <v>404</v>
      </c>
      <c r="I715" s="121" t="s">
        <v>404</v>
      </c>
    </row>
    <row r="716" spans="1:9" x14ac:dyDescent="0.3">
      <c r="A716" s="53" t="s">
        <v>6700</v>
      </c>
      <c r="B716" s="440" t="s">
        <v>646</v>
      </c>
      <c r="C716" s="440" t="s">
        <v>67</v>
      </c>
      <c r="D716" s="440" t="s">
        <v>6717</v>
      </c>
      <c r="E716" s="440" t="s">
        <v>6718</v>
      </c>
      <c r="F716" s="222">
        <v>68</v>
      </c>
      <c r="G716" s="53" t="s">
        <v>5723</v>
      </c>
      <c r="H716" s="121" t="s">
        <v>404</v>
      </c>
      <c r="I716" s="121" t="s">
        <v>404</v>
      </c>
    </row>
    <row r="717" spans="1:9" x14ac:dyDescent="0.3">
      <c r="A717" s="53" t="s">
        <v>82</v>
      </c>
      <c r="B717" s="440" t="s">
        <v>646</v>
      </c>
      <c r="C717" s="440" t="s">
        <v>67</v>
      </c>
      <c r="D717" s="440" t="s">
        <v>84</v>
      </c>
      <c r="E717" s="440" t="s">
        <v>83</v>
      </c>
      <c r="F717" s="222">
        <v>29</v>
      </c>
      <c r="G717" s="53" t="s">
        <v>5723</v>
      </c>
      <c r="H717" s="121" t="s">
        <v>404</v>
      </c>
      <c r="I717" s="121" t="s">
        <v>404</v>
      </c>
    </row>
    <row r="718" spans="1:9" x14ac:dyDescent="0.3">
      <c r="A718" s="53" t="s">
        <v>6701</v>
      </c>
      <c r="B718" s="440" t="s">
        <v>646</v>
      </c>
      <c r="C718" s="99" t="s">
        <v>67</v>
      </c>
      <c r="D718" s="99" t="s">
        <v>6719</v>
      </c>
      <c r="E718" s="99" t="s">
        <v>6720</v>
      </c>
      <c r="F718" s="222">
        <v>85.5</v>
      </c>
      <c r="G718" s="53" t="s">
        <v>5723</v>
      </c>
      <c r="H718" s="121" t="s">
        <v>404</v>
      </c>
      <c r="I718" s="121" t="s">
        <v>404</v>
      </c>
    </row>
    <row r="719" spans="1:9" x14ac:dyDescent="0.3">
      <c r="A719" s="53" t="s">
        <v>85</v>
      </c>
      <c r="B719" s="440" t="s">
        <v>646</v>
      </c>
      <c r="C719" s="440" t="s">
        <v>67</v>
      </c>
      <c r="D719" s="440" t="s">
        <v>87</v>
      </c>
      <c r="E719" s="440" t="s">
        <v>86</v>
      </c>
      <c r="F719" s="222">
        <v>40.5</v>
      </c>
      <c r="G719" s="53" t="s">
        <v>5723</v>
      </c>
      <c r="H719" s="121" t="s">
        <v>404</v>
      </c>
      <c r="I719" s="121" t="s">
        <v>404</v>
      </c>
    </row>
    <row r="720" spans="1:9" x14ac:dyDescent="0.3">
      <c r="A720" s="53" t="s">
        <v>6702</v>
      </c>
      <c r="B720" s="440" t="s">
        <v>646</v>
      </c>
      <c r="C720" s="440" t="s">
        <v>67</v>
      </c>
      <c r="D720" s="440" t="s">
        <v>6721</v>
      </c>
      <c r="E720" s="440" t="s">
        <v>6722</v>
      </c>
      <c r="F720" s="222">
        <v>102.5</v>
      </c>
      <c r="G720" s="53" t="s">
        <v>5723</v>
      </c>
      <c r="H720" s="121" t="s">
        <v>404</v>
      </c>
      <c r="I720" s="121" t="s">
        <v>404</v>
      </c>
    </row>
    <row r="721" spans="1:9" x14ac:dyDescent="0.3">
      <c r="A721" s="53" t="s">
        <v>88</v>
      </c>
      <c r="B721" s="440" t="s">
        <v>646</v>
      </c>
      <c r="C721" s="440" t="s">
        <v>67</v>
      </c>
      <c r="D721" s="440" t="s">
        <v>90</v>
      </c>
      <c r="E721" s="440" t="s">
        <v>89</v>
      </c>
      <c r="F721" s="222">
        <v>48.5</v>
      </c>
      <c r="G721" s="53" t="s">
        <v>5723</v>
      </c>
      <c r="H721" s="121" t="s">
        <v>404</v>
      </c>
      <c r="I721" s="121" t="s">
        <v>404</v>
      </c>
    </row>
    <row r="722" spans="1:9" x14ac:dyDescent="0.3">
      <c r="A722" s="53" t="s">
        <v>6703</v>
      </c>
      <c r="B722" s="440" t="s">
        <v>646</v>
      </c>
      <c r="C722" s="440" t="s">
        <v>67</v>
      </c>
      <c r="D722" s="440" t="s">
        <v>6723</v>
      </c>
      <c r="E722" s="440" t="s">
        <v>6724</v>
      </c>
      <c r="F722" s="222">
        <v>137.5</v>
      </c>
      <c r="G722" s="53" t="s">
        <v>5723</v>
      </c>
      <c r="H722" s="121" t="s">
        <v>404</v>
      </c>
      <c r="I722" s="121" t="s">
        <v>404</v>
      </c>
    </row>
    <row r="723" spans="1:9" x14ac:dyDescent="0.3">
      <c r="A723" s="53" t="s">
        <v>91</v>
      </c>
      <c r="B723" s="440" t="s">
        <v>646</v>
      </c>
      <c r="C723" s="440" t="s">
        <v>67</v>
      </c>
      <c r="D723" s="440" t="s">
        <v>93</v>
      </c>
      <c r="E723" s="440" t="s">
        <v>92</v>
      </c>
      <c r="F723" s="222">
        <v>34.5</v>
      </c>
      <c r="G723" s="53" t="s">
        <v>5723</v>
      </c>
      <c r="H723" s="121" t="s">
        <v>404</v>
      </c>
      <c r="I723" s="121" t="s">
        <v>404</v>
      </c>
    </row>
    <row r="724" spans="1:9" x14ac:dyDescent="0.3">
      <c r="A724" s="53" t="s">
        <v>6704</v>
      </c>
      <c r="B724" s="440" t="s">
        <v>646</v>
      </c>
      <c r="C724" s="440" t="s">
        <v>67</v>
      </c>
      <c r="D724" s="440" t="s">
        <v>6725</v>
      </c>
      <c r="E724" s="440" t="s">
        <v>6726</v>
      </c>
      <c r="F724" s="222">
        <v>102.5</v>
      </c>
      <c r="G724" s="53" t="s">
        <v>5723</v>
      </c>
      <c r="H724" s="121" t="s">
        <v>404</v>
      </c>
      <c r="I724" s="121" t="s">
        <v>404</v>
      </c>
    </row>
    <row r="725" spans="1:9" x14ac:dyDescent="0.3">
      <c r="A725" s="53" t="s">
        <v>94</v>
      </c>
      <c r="B725" s="440" t="s">
        <v>646</v>
      </c>
      <c r="C725" s="440" t="s">
        <v>67</v>
      </c>
      <c r="D725" s="440" t="s">
        <v>96</v>
      </c>
      <c r="E725" s="440" t="s">
        <v>95</v>
      </c>
      <c r="F725" s="222">
        <v>40.5</v>
      </c>
      <c r="G725" s="53" t="s">
        <v>5723</v>
      </c>
      <c r="H725" s="121" t="s">
        <v>404</v>
      </c>
      <c r="I725" s="121" t="s">
        <v>404</v>
      </c>
    </row>
    <row r="726" spans="1:9" x14ac:dyDescent="0.3">
      <c r="A726" s="53" t="s">
        <v>6705</v>
      </c>
      <c r="B726" s="440" t="s">
        <v>646</v>
      </c>
      <c r="C726" s="440" t="s">
        <v>67</v>
      </c>
      <c r="D726" s="440" t="s">
        <v>6727</v>
      </c>
      <c r="E726" s="440" t="s">
        <v>6728</v>
      </c>
      <c r="F726" s="222">
        <v>120</v>
      </c>
      <c r="G726" s="53" t="s">
        <v>5723</v>
      </c>
      <c r="H726" s="121" t="s">
        <v>404</v>
      </c>
      <c r="I726" s="121" t="s">
        <v>404</v>
      </c>
    </row>
    <row r="727" spans="1:9" x14ac:dyDescent="0.3">
      <c r="A727" s="53" t="s">
        <v>97</v>
      </c>
      <c r="B727" s="440" t="s">
        <v>646</v>
      </c>
      <c r="C727" s="99" t="s">
        <v>67</v>
      </c>
      <c r="D727" s="99" t="s">
        <v>99</v>
      </c>
      <c r="E727" s="99" t="s">
        <v>98</v>
      </c>
      <c r="F727" s="222">
        <v>46</v>
      </c>
      <c r="G727" s="53" t="s">
        <v>5723</v>
      </c>
      <c r="H727" s="121" t="s">
        <v>404</v>
      </c>
      <c r="I727" s="121" t="s">
        <v>404</v>
      </c>
    </row>
    <row r="728" spans="1:9" x14ac:dyDescent="0.3">
      <c r="A728" s="53" t="s">
        <v>6706</v>
      </c>
      <c r="B728" s="428" t="s">
        <v>646</v>
      </c>
      <c r="C728" s="99" t="s">
        <v>67</v>
      </c>
      <c r="D728" s="440" t="s">
        <v>6729</v>
      </c>
      <c r="E728" s="99" t="s">
        <v>6730</v>
      </c>
      <c r="F728" s="222">
        <v>137.5</v>
      </c>
      <c r="G728" s="53" t="s">
        <v>5723</v>
      </c>
      <c r="H728" s="121" t="s">
        <v>404</v>
      </c>
      <c r="I728" s="121" t="s">
        <v>404</v>
      </c>
    </row>
    <row r="729" spans="1:9" x14ac:dyDescent="0.3">
      <c r="A729" s="53" t="s">
        <v>100</v>
      </c>
      <c r="B729" s="99" t="s">
        <v>646</v>
      </c>
      <c r="C729" s="99" t="s">
        <v>67</v>
      </c>
      <c r="D729" s="440" t="s">
        <v>102</v>
      </c>
      <c r="E729" s="99" t="s">
        <v>101</v>
      </c>
      <c r="F729" s="222">
        <v>63.5</v>
      </c>
      <c r="G729" s="53" t="s">
        <v>5723</v>
      </c>
      <c r="H729" s="121" t="s">
        <v>404</v>
      </c>
      <c r="I729" s="121" t="s">
        <v>404</v>
      </c>
    </row>
    <row r="730" spans="1:9" x14ac:dyDescent="0.3">
      <c r="A730" s="53" t="s">
        <v>6707</v>
      </c>
      <c r="B730" s="428" t="s">
        <v>646</v>
      </c>
      <c r="C730" s="99" t="s">
        <v>67</v>
      </c>
      <c r="D730" s="440" t="s">
        <v>6731</v>
      </c>
      <c r="E730" s="99" t="s">
        <v>6732</v>
      </c>
      <c r="F730" s="222">
        <v>190</v>
      </c>
      <c r="G730" s="53" t="s">
        <v>5723</v>
      </c>
      <c r="H730" s="121" t="s">
        <v>404</v>
      </c>
      <c r="I730" s="121" t="s">
        <v>404</v>
      </c>
    </row>
    <row r="731" spans="1:9" x14ac:dyDescent="0.3">
      <c r="A731" s="53" t="s">
        <v>66</v>
      </c>
      <c r="B731" s="461" t="s">
        <v>646</v>
      </c>
      <c r="C731" s="99" t="s">
        <v>67</v>
      </c>
      <c r="D731" s="440" t="s">
        <v>69</v>
      </c>
      <c r="E731" s="99" t="s">
        <v>68</v>
      </c>
      <c r="F731" s="222">
        <v>18.5</v>
      </c>
      <c r="G731" s="53" t="s">
        <v>5723</v>
      </c>
      <c r="H731" s="121" t="s">
        <v>404</v>
      </c>
      <c r="I731" s="121" t="s">
        <v>404</v>
      </c>
    </row>
    <row r="732" spans="1:9" x14ac:dyDescent="0.3">
      <c r="A732" s="53" t="s">
        <v>6684</v>
      </c>
      <c r="B732" s="433" t="s">
        <v>646</v>
      </c>
      <c r="C732" s="99" t="s">
        <v>67</v>
      </c>
      <c r="D732" s="440" t="s">
        <v>6692</v>
      </c>
      <c r="E732" s="99" t="s">
        <v>6688</v>
      </c>
      <c r="F732" s="222">
        <v>50.3</v>
      </c>
      <c r="G732" s="53" t="s">
        <v>5723</v>
      </c>
      <c r="H732" s="121" t="s">
        <v>404</v>
      </c>
      <c r="I732" s="121" t="s">
        <v>404</v>
      </c>
    </row>
    <row r="733" spans="1:9" x14ac:dyDescent="0.3">
      <c r="A733" s="53" t="s">
        <v>70</v>
      </c>
      <c r="B733" s="99" t="s">
        <v>646</v>
      </c>
      <c r="C733" s="99" t="s">
        <v>67</v>
      </c>
      <c r="D733" s="440" t="s">
        <v>72</v>
      </c>
      <c r="E733" s="99" t="s">
        <v>71</v>
      </c>
      <c r="F733" s="222">
        <v>25.5</v>
      </c>
      <c r="G733" s="53" t="s">
        <v>5723</v>
      </c>
      <c r="H733" s="121" t="s">
        <v>404</v>
      </c>
      <c r="I733" s="121" t="s">
        <v>404</v>
      </c>
    </row>
    <row r="734" spans="1:9" x14ac:dyDescent="0.3">
      <c r="A734" s="53" t="s">
        <v>6685</v>
      </c>
      <c r="B734" s="440" t="s">
        <v>646</v>
      </c>
      <c r="C734" s="99" t="s">
        <v>67</v>
      </c>
      <c r="D734" s="99" t="s">
        <v>6693</v>
      </c>
      <c r="E734" s="99" t="s">
        <v>6689</v>
      </c>
      <c r="F734" s="222">
        <v>67.7</v>
      </c>
      <c r="G734" s="53" t="s">
        <v>5723</v>
      </c>
      <c r="H734" s="121" t="s">
        <v>404</v>
      </c>
      <c r="I734" s="121" t="s">
        <v>404</v>
      </c>
    </row>
    <row r="735" spans="1:9" x14ac:dyDescent="0.3">
      <c r="A735" s="53" t="s">
        <v>73</v>
      </c>
      <c r="B735" s="440" t="s">
        <v>646</v>
      </c>
      <c r="C735" s="99" t="s">
        <v>67</v>
      </c>
      <c r="D735" s="99" t="s">
        <v>75</v>
      </c>
      <c r="E735" s="99" t="s">
        <v>74</v>
      </c>
      <c r="F735" s="222">
        <v>36.5</v>
      </c>
      <c r="G735" s="53" t="s">
        <v>5723</v>
      </c>
      <c r="H735" s="121" t="s">
        <v>404</v>
      </c>
      <c r="I735" s="121" t="s">
        <v>404</v>
      </c>
    </row>
    <row r="736" spans="1:9" x14ac:dyDescent="0.3">
      <c r="A736" s="53" t="s">
        <v>6686</v>
      </c>
      <c r="B736" s="440" t="s">
        <v>646</v>
      </c>
      <c r="C736" s="99" t="s">
        <v>67</v>
      </c>
      <c r="D736" s="99" t="s">
        <v>6694</v>
      </c>
      <c r="E736" s="99" t="s">
        <v>6690</v>
      </c>
      <c r="F736" s="222">
        <v>85.5</v>
      </c>
      <c r="G736" s="53" t="s">
        <v>5723</v>
      </c>
      <c r="H736" s="121" t="s">
        <v>404</v>
      </c>
      <c r="I736" s="121" t="s">
        <v>404</v>
      </c>
    </row>
    <row r="737" spans="1:9" x14ac:dyDescent="0.3">
      <c r="A737" s="53" t="s">
        <v>76</v>
      </c>
      <c r="B737" s="462" t="s">
        <v>646</v>
      </c>
      <c r="C737" s="99" t="s">
        <v>67</v>
      </c>
      <c r="D737" s="99" t="s">
        <v>78</v>
      </c>
      <c r="E737" s="99" t="s">
        <v>77</v>
      </c>
      <c r="F737" s="222">
        <v>45.5</v>
      </c>
      <c r="G737" s="53" t="s">
        <v>5723</v>
      </c>
      <c r="H737" s="121" t="s">
        <v>404</v>
      </c>
      <c r="I737" s="121" t="s">
        <v>404</v>
      </c>
    </row>
    <row r="738" spans="1:9" x14ac:dyDescent="0.3">
      <c r="A738" s="53" t="s">
        <v>6687</v>
      </c>
      <c r="B738" s="440" t="s">
        <v>646</v>
      </c>
      <c r="C738" s="99" t="s">
        <v>67</v>
      </c>
      <c r="D738" s="99" t="s">
        <v>6695</v>
      </c>
      <c r="E738" s="99" t="s">
        <v>6691</v>
      </c>
      <c r="F738" s="222">
        <v>102.5</v>
      </c>
      <c r="G738" s="53" t="s">
        <v>5723</v>
      </c>
      <c r="H738" s="121" t="s">
        <v>404</v>
      </c>
      <c r="I738" s="121" t="s">
        <v>404</v>
      </c>
    </row>
    <row r="739" spans="1:9" x14ac:dyDescent="0.3">
      <c r="A739" s="53" t="s">
        <v>115</v>
      </c>
      <c r="B739" s="440" t="s">
        <v>646</v>
      </c>
      <c r="C739" s="99" t="s">
        <v>67</v>
      </c>
      <c r="D739" s="99" t="s">
        <v>117</v>
      </c>
      <c r="E739" s="99" t="s">
        <v>116</v>
      </c>
      <c r="F739" s="222">
        <v>14.5</v>
      </c>
      <c r="G739" s="53" t="s">
        <v>5723</v>
      </c>
      <c r="H739" s="121" t="s">
        <v>404</v>
      </c>
      <c r="I739" s="121" t="s">
        <v>404</v>
      </c>
    </row>
    <row r="740" spans="1:9" x14ac:dyDescent="0.3">
      <c r="A740" s="53" t="s">
        <v>6712</v>
      </c>
      <c r="B740" s="440" t="s">
        <v>646</v>
      </c>
      <c r="C740" s="99" t="s">
        <v>67</v>
      </c>
      <c r="D740" s="99" t="s">
        <v>6741</v>
      </c>
      <c r="E740" s="99" t="s">
        <v>6742</v>
      </c>
      <c r="F740" s="222">
        <v>35</v>
      </c>
      <c r="G740" s="53" t="s">
        <v>5723</v>
      </c>
      <c r="H740" s="121" t="s">
        <v>404</v>
      </c>
      <c r="I740" s="121" t="s">
        <v>404</v>
      </c>
    </row>
    <row r="741" spans="1:9" x14ac:dyDescent="0.3">
      <c r="A741" s="53" t="s">
        <v>118</v>
      </c>
      <c r="B741" s="440" t="s">
        <v>646</v>
      </c>
      <c r="C741" s="99" t="s">
        <v>67</v>
      </c>
      <c r="D741" s="99" t="s">
        <v>120</v>
      </c>
      <c r="E741" s="99" t="s">
        <v>119</v>
      </c>
      <c r="F741" s="222">
        <v>19.5</v>
      </c>
      <c r="G741" s="53" t="s">
        <v>5723</v>
      </c>
      <c r="H741" s="121" t="s">
        <v>404</v>
      </c>
      <c r="I741" s="121" t="s">
        <v>404</v>
      </c>
    </row>
    <row r="742" spans="1:9" x14ac:dyDescent="0.3">
      <c r="A742" s="53" t="s">
        <v>6713</v>
      </c>
      <c r="B742" s="440" t="s">
        <v>646</v>
      </c>
      <c r="C742" s="99" t="s">
        <v>67</v>
      </c>
      <c r="D742" s="99" t="s">
        <v>6743</v>
      </c>
      <c r="E742" s="99" t="s">
        <v>6744</v>
      </c>
      <c r="F742" s="222">
        <v>46.5</v>
      </c>
      <c r="G742" s="53" t="s">
        <v>5723</v>
      </c>
      <c r="H742" s="121" t="s">
        <v>404</v>
      </c>
      <c r="I742" s="121" t="s">
        <v>404</v>
      </c>
    </row>
    <row r="743" spans="1:9" x14ac:dyDescent="0.3">
      <c r="A743" s="53" t="s">
        <v>121</v>
      </c>
      <c r="B743" s="440" t="s">
        <v>646</v>
      </c>
      <c r="C743" s="99" t="s">
        <v>67</v>
      </c>
      <c r="D743" s="99" t="s">
        <v>123</v>
      </c>
      <c r="E743" s="99" t="s">
        <v>122</v>
      </c>
      <c r="F743" s="222">
        <v>34</v>
      </c>
      <c r="G743" s="53" t="s">
        <v>5723</v>
      </c>
      <c r="H743" s="121" t="s">
        <v>404</v>
      </c>
      <c r="I743" s="121" t="s">
        <v>404</v>
      </c>
    </row>
    <row r="744" spans="1:9" x14ac:dyDescent="0.3">
      <c r="A744" s="53" t="s">
        <v>6714</v>
      </c>
      <c r="B744" s="440" t="s">
        <v>646</v>
      </c>
      <c r="C744" s="99" t="s">
        <v>67</v>
      </c>
      <c r="D744" s="99" t="s">
        <v>6745</v>
      </c>
      <c r="E744" s="99" t="s">
        <v>6746</v>
      </c>
      <c r="F744" s="222">
        <v>81.5</v>
      </c>
      <c r="G744" s="53" t="s">
        <v>5723</v>
      </c>
      <c r="H744" s="121" t="s">
        <v>404</v>
      </c>
      <c r="I744" s="121" t="s">
        <v>404</v>
      </c>
    </row>
    <row r="745" spans="1:9" x14ac:dyDescent="0.3">
      <c r="A745" s="53" t="s">
        <v>103</v>
      </c>
      <c r="B745" s="440" t="s">
        <v>646</v>
      </c>
      <c r="C745" s="99" t="s">
        <v>67</v>
      </c>
      <c r="D745" s="99" t="s">
        <v>105</v>
      </c>
      <c r="E745" s="99" t="s">
        <v>104</v>
      </c>
      <c r="F745" s="222">
        <v>58</v>
      </c>
      <c r="G745" s="53" t="s">
        <v>5723</v>
      </c>
      <c r="H745" s="121" t="s">
        <v>404</v>
      </c>
      <c r="I745" s="121" t="s">
        <v>404</v>
      </c>
    </row>
    <row r="746" spans="1:9" x14ac:dyDescent="0.3">
      <c r="A746" s="53" t="s">
        <v>6708</v>
      </c>
      <c r="B746" s="440" t="s">
        <v>646</v>
      </c>
      <c r="C746" s="99" t="s">
        <v>67</v>
      </c>
      <c r="D746" s="99" t="s">
        <v>6733</v>
      </c>
      <c r="E746" s="99" t="s">
        <v>6734</v>
      </c>
      <c r="F746" s="222">
        <v>172.5</v>
      </c>
      <c r="G746" s="53" t="s">
        <v>5723</v>
      </c>
      <c r="H746" s="121" t="s">
        <v>404</v>
      </c>
      <c r="I746" s="121" t="s">
        <v>404</v>
      </c>
    </row>
    <row r="747" spans="1:9" x14ac:dyDescent="0.3">
      <c r="A747" s="53" t="s">
        <v>106</v>
      </c>
      <c r="B747" s="440" t="s">
        <v>646</v>
      </c>
      <c r="C747" s="99" t="s">
        <v>67</v>
      </c>
      <c r="D747" s="99" t="s">
        <v>108</v>
      </c>
      <c r="E747" s="99" t="s">
        <v>107</v>
      </c>
      <c r="F747" s="222">
        <v>59.5</v>
      </c>
      <c r="G747" s="53" t="s">
        <v>5723</v>
      </c>
      <c r="H747" s="121" t="s">
        <v>404</v>
      </c>
      <c r="I747" s="121" t="s">
        <v>404</v>
      </c>
    </row>
    <row r="748" spans="1:9" x14ac:dyDescent="0.3">
      <c r="A748" s="53" t="s">
        <v>6709</v>
      </c>
      <c r="B748" s="440" t="s">
        <v>646</v>
      </c>
      <c r="C748" s="99" t="s">
        <v>67</v>
      </c>
      <c r="D748" s="99" t="s">
        <v>6735</v>
      </c>
      <c r="E748" s="99" t="s">
        <v>6736</v>
      </c>
      <c r="F748" s="222">
        <v>207</v>
      </c>
      <c r="G748" s="53" t="s">
        <v>5723</v>
      </c>
      <c r="H748" s="121" t="s">
        <v>404</v>
      </c>
      <c r="I748" s="121" t="s">
        <v>404</v>
      </c>
    </row>
    <row r="749" spans="1:9" x14ac:dyDescent="0.3">
      <c r="A749" s="53" t="s">
        <v>109</v>
      </c>
      <c r="B749" s="440" t="s">
        <v>646</v>
      </c>
      <c r="C749" s="99" t="s">
        <v>67</v>
      </c>
      <c r="D749" s="99" t="s">
        <v>111</v>
      </c>
      <c r="E749" s="99" t="s">
        <v>110</v>
      </c>
      <c r="F749" s="222">
        <v>75</v>
      </c>
      <c r="G749" s="53" t="s">
        <v>5723</v>
      </c>
      <c r="H749" s="121" t="s">
        <v>404</v>
      </c>
      <c r="I749" s="121" t="s">
        <v>404</v>
      </c>
    </row>
    <row r="750" spans="1:9" x14ac:dyDescent="0.3">
      <c r="A750" s="53" t="s">
        <v>6710</v>
      </c>
      <c r="B750" s="440" t="s">
        <v>646</v>
      </c>
      <c r="C750" s="99" t="s">
        <v>67</v>
      </c>
      <c r="D750" s="99" t="s">
        <v>6737</v>
      </c>
      <c r="E750" s="99" t="s">
        <v>6738</v>
      </c>
      <c r="F750" s="222">
        <v>224.5</v>
      </c>
      <c r="G750" s="53" t="s">
        <v>5723</v>
      </c>
      <c r="H750" s="121" t="s">
        <v>404</v>
      </c>
      <c r="I750" s="121" t="s">
        <v>404</v>
      </c>
    </row>
    <row r="751" spans="1:9" x14ac:dyDescent="0.3">
      <c r="A751" s="53" t="s">
        <v>112</v>
      </c>
      <c r="B751" s="440" t="s">
        <v>646</v>
      </c>
      <c r="C751" s="99" t="s">
        <v>67</v>
      </c>
      <c r="D751" s="99" t="s">
        <v>114</v>
      </c>
      <c r="E751" s="99" t="s">
        <v>113</v>
      </c>
      <c r="F751" s="222">
        <v>104</v>
      </c>
      <c r="G751" s="53" t="s">
        <v>5723</v>
      </c>
      <c r="H751" s="121" t="s">
        <v>404</v>
      </c>
      <c r="I751" s="121" t="s">
        <v>404</v>
      </c>
    </row>
    <row r="752" spans="1:9" x14ac:dyDescent="0.3">
      <c r="A752" s="53" t="s">
        <v>6711</v>
      </c>
      <c r="B752" s="440" t="s">
        <v>646</v>
      </c>
      <c r="C752" s="99" t="s">
        <v>67</v>
      </c>
      <c r="D752" s="99" t="s">
        <v>6739</v>
      </c>
      <c r="E752" s="99" t="s">
        <v>6740</v>
      </c>
      <c r="F752" s="222">
        <v>311.5</v>
      </c>
      <c r="G752" s="53" t="s">
        <v>5723</v>
      </c>
      <c r="H752" s="121" t="s">
        <v>404</v>
      </c>
      <c r="I752" s="121" t="s">
        <v>404</v>
      </c>
    </row>
    <row r="753" spans="1:9" x14ac:dyDescent="0.3">
      <c r="A753" s="53" t="s">
        <v>6499</v>
      </c>
      <c r="B753" s="440" t="s">
        <v>646</v>
      </c>
      <c r="C753" s="99" t="s">
        <v>149</v>
      </c>
      <c r="D753" s="99" t="s">
        <v>6501</v>
      </c>
      <c r="E753" s="99" t="s">
        <v>6500</v>
      </c>
      <c r="F753" s="222">
        <v>26.75</v>
      </c>
      <c r="G753" s="53" t="s">
        <v>5723</v>
      </c>
      <c r="H753" s="121" t="s">
        <v>404</v>
      </c>
      <c r="I753" s="121" t="s">
        <v>404</v>
      </c>
    </row>
    <row r="754" spans="1:9" x14ac:dyDescent="0.3">
      <c r="A754" s="53" t="s">
        <v>6478</v>
      </c>
      <c r="B754" s="99" t="s">
        <v>168</v>
      </c>
      <c r="C754" s="99" t="s">
        <v>6391</v>
      </c>
      <c r="D754" s="99" t="s">
        <v>6480</v>
      </c>
      <c r="E754" s="99" t="s">
        <v>6479</v>
      </c>
      <c r="F754" s="222">
        <v>53.5</v>
      </c>
      <c r="G754" s="53" t="s">
        <v>5723</v>
      </c>
      <c r="H754" s="121" t="s">
        <v>404</v>
      </c>
      <c r="I754" s="121" t="s">
        <v>404</v>
      </c>
    </row>
    <row r="755" spans="1:9" x14ac:dyDescent="0.3">
      <c r="A755" s="53" t="s">
        <v>6502</v>
      </c>
      <c r="B755" s="440" t="s">
        <v>168</v>
      </c>
      <c r="C755" s="99" t="s">
        <v>6391</v>
      </c>
      <c r="D755" s="99" t="s">
        <v>6504</v>
      </c>
      <c r="E755" s="99" t="s">
        <v>6503</v>
      </c>
      <c r="F755" s="222">
        <v>128.4</v>
      </c>
      <c r="G755" s="53" t="s">
        <v>5723</v>
      </c>
      <c r="H755" s="121" t="s">
        <v>404</v>
      </c>
      <c r="I755" s="121" t="s">
        <v>404</v>
      </c>
    </row>
    <row r="756" spans="1:9" x14ac:dyDescent="0.3">
      <c r="A756" s="53" t="s">
        <v>6457</v>
      </c>
      <c r="B756" s="440" t="s">
        <v>168</v>
      </c>
      <c r="C756" s="99" t="s">
        <v>6391</v>
      </c>
      <c r="D756" s="99" t="s">
        <v>6459</v>
      </c>
      <c r="E756" s="99" t="s">
        <v>6458</v>
      </c>
      <c r="F756" s="222">
        <v>5.35</v>
      </c>
      <c r="G756" s="53" t="s">
        <v>5723</v>
      </c>
      <c r="H756" s="121" t="s">
        <v>404</v>
      </c>
      <c r="I756" s="121" t="s">
        <v>404</v>
      </c>
    </row>
    <row r="757" spans="1:9" x14ac:dyDescent="0.3">
      <c r="A757" s="53" t="s">
        <v>6481</v>
      </c>
      <c r="B757" s="440" t="s">
        <v>168</v>
      </c>
      <c r="C757" s="99" t="s">
        <v>6391</v>
      </c>
      <c r="D757" s="99" t="s">
        <v>6483</v>
      </c>
      <c r="E757" s="99" t="s">
        <v>6482</v>
      </c>
      <c r="F757" s="222">
        <v>47.1</v>
      </c>
      <c r="G757" s="53" t="s">
        <v>5723</v>
      </c>
      <c r="H757" s="121" t="s">
        <v>404</v>
      </c>
      <c r="I757" s="121" t="s">
        <v>404</v>
      </c>
    </row>
    <row r="758" spans="1:9" x14ac:dyDescent="0.3">
      <c r="A758" s="53" t="s">
        <v>6505</v>
      </c>
      <c r="B758" s="428" t="s">
        <v>168</v>
      </c>
      <c r="C758" s="99" t="s">
        <v>6391</v>
      </c>
      <c r="D758" s="440" t="s">
        <v>6507</v>
      </c>
      <c r="E758" s="99" t="s">
        <v>6506</v>
      </c>
      <c r="F758" s="222">
        <v>113.1</v>
      </c>
      <c r="G758" s="53" t="s">
        <v>5723</v>
      </c>
      <c r="H758" s="121" t="s">
        <v>404</v>
      </c>
      <c r="I758" s="121" t="s">
        <v>404</v>
      </c>
    </row>
    <row r="759" spans="1:9" x14ac:dyDescent="0.3">
      <c r="A759" s="53" t="s">
        <v>6460</v>
      </c>
      <c r="B759" s="99" t="s">
        <v>168</v>
      </c>
      <c r="C759" s="99" t="s">
        <v>6391</v>
      </c>
      <c r="D759" s="440" t="s">
        <v>6462</v>
      </c>
      <c r="E759" s="99" t="s">
        <v>6461</v>
      </c>
      <c r="F759" s="222">
        <v>4.75</v>
      </c>
      <c r="G759" s="53" t="s">
        <v>5723</v>
      </c>
      <c r="H759" s="121" t="s">
        <v>404</v>
      </c>
      <c r="I759" s="121" t="s">
        <v>404</v>
      </c>
    </row>
    <row r="760" spans="1:9" x14ac:dyDescent="0.3">
      <c r="A760" s="53" t="s">
        <v>6484</v>
      </c>
      <c r="B760" s="428" t="s">
        <v>168</v>
      </c>
      <c r="C760" s="428" t="s">
        <v>6391</v>
      </c>
      <c r="D760" s="440" t="s">
        <v>6486</v>
      </c>
      <c r="E760" s="428" t="s">
        <v>6485</v>
      </c>
      <c r="F760" s="222">
        <v>41.8</v>
      </c>
      <c r="G760" s="53" t="s">
        <v>5723</v>
      </c>
      <c r="H760" s="121" t="s">
        <v>404</v>
      </c>
      <c r="I760" s="121" t="s">
        <v>404</v>
      </c>
    </row>
    <row r="761" spans="1:9" x14ac:dyDescent="0.3">
      <c r="A761" s="53" t="s">
        <v>6508</v>
      </c>
      <c r="B761" s="428" t="s">
        <v>168</v>
      </c>
      <c r="C761" s="428" t="s">
        <v>6391</v>
      </c>
      <c r="D761" s="440" t="s">
        <v>6510</v>
      </c>
      <c r="E761" s="428" t="s">
        <v>6509</v>
      </c>
      <c r="F761" s="222">
        <v>100.4</v>
      </c>
      <c r="G761" s="53" t="s">
        <v>5723</v>
      </c>
      <c r="H761" s="121" t="s">
        <v>404</v>
      </c>
      <c r="I761" s="121" t="s">
        <v>404</v>
      </c>
    </row>
    <row r="762" spans="1:9" x14ac:dyDescent="0.3">
      <c r="A762" s="53" t="s">
        <v>6463</v>
      </c>
      <c r="B762" s="428" t="s">
        <v>168</v>
      </c>
      <c r="C762" s="428" t="s">
        <v>6391</v>
      </c>
      <c r="D762" s="440" t="s">
        <v>6465</v>
      </c>
      <c r="E762" s="428" t="s">
        <v>6464</v>
      </c>
      <c r="F762" s="222">
        <v>4.2</v>
      </c>
      <c r="G762" s="53" t="s">
        <v>5723</v>
      </c>
      <c r="H762" s="121" t="s">
        <v>404</v>
      </c>
      <c r="I762" s="121" t="s">
        <v>404</v>
      </c>
    </row>
    <row r="763" spans="1:9" x14ac:dyDescent="0.3">
      <c r="A763" s="53" t="s">
        <v>6487</v>
      </c>
      <c r="B763" s="428" t="s">
        <v>168</v>
      </c>
      <c r="C763" s="428" t="s">
        <v>6391</v>
      </c>
      <c r="D763" s="440" t="s">
        <v>6489</v>
      </c>
      <c r="E763" s="428" t="s">
        <v>6488</v>
      </c>
      <c r="F763" s="222">
        <v>37.5</v>
      </c>
      <c r="G763" s="53" t="s">
        <v>5723</v>
      </c>
      <c r="H763" s="121" t="s">
        <v>404</v>
      </c>
      <c r="I763" s="121" t="s">
        <v>404</v>
      </c>
    </row>
    <row r="764" spans="1:9" x14ac:dyDescent="0.3">
      <c r="A764" s="53" t="s">
        <v>6511</v>
      </c>
      <c r="B764" s="461" t="s">
        <v>168</v>
      </c>
      <c r="C764" s="99" t="s">
        <v>6391</v>
      </c>
      <c r="D764" s="99" t="s">
        <v>6513</v>
      </c>
      <c r="E764" s="99" t="s">
        <v>6512</v>
      </c>
      <c r="F764" s="222">
        <v>90</v>
      </c>
      <c r="G764" s="53" t="s">
        <v>5723</v>
      </c>
      <c r="H764" s="121" t="s">
        <v>404</v>
      </c>
      <c r="I764" s="121" t="s">
        <v>404</v>
      </c>
    </row>
    <row r="765" spans="1:9" x14ac:dyDescent="0.3">
      <c r="A765" s="53" t="s">
        <v>6466</v>
      </c>
      <c r="B765" s="440" t="s">
        <v>168</v>
      </c>
      <c r="C765" s="428" t="s">
        <v>6391</v>
      </c>
      <c r="D765" s="428" t="s">
        <v>6468</v>
      </c>
      <c r="E765" s="428" t="s">
        <v>6467</v>
      </c>
      <c r="F765" s="222">
        <v>3.75</v>
      </c>
      <c r="G765" s="53" t="s">
        <v>5723</v>
      </c>
      <c r="H765" s="121" t="s">
        <v>404</v>
      </c>
      <c r="I765" s="121" t="s">
        <v>404</v>
      </c>
    </row>
    <row r="766" spans="1:9" x14ac:dyDescent="0.3">
      <c r="A766" s="53" t="s">
        <v>6490</v>
      </c>
      <c r="B766" s="440" t="s">
        <v>168</v>
      </c>
      <c r="C766" s="428" t="s">
        <v>6391</v>
      </c>
      <c r="D766" s="428" t="s">
        <v>6492</v>
      </c>
      <c r="E766" s="428" t="s">
        <v>6491</v>
      </c>
      <c r="F766" s="222">
        <v>32.1</v>
      </c>
      <c r="G766" s="53" t="s">
        <v>5723</v>
      </c>
      <c r="H766" s="121" t="s">
        <v>404</v>
      </c>
      <c r="I766" s="121" t="s">
        <v>404</v>
      </c>
    </row>
    <row r="767" spans="1:9" x14ac:dyDescent="0.3">
      <c r="A767" s="53" t="s">
        <v>6514</v>
      </c>
      <c r="B767" s="440" t="s">
        <v>168</v>
      </c>
      <c r="C767" s="428" t="s">
        <v>6391</v>
      </c>
      <c r="D767" s="428" t="s">
        <v>6516</v>
      </c>
      <c r="E767" s="428" t="s">
        <v>6515</v>
      </c>
      <c r="F767" s="222">
        <v>77.099999999999994</v>
      </c>
      <c r="G767" s="53" t="s">
        <v>5723</v>
      </c>
      <c r="H767" s="121" t="s">
        <v>404</v>
      </c>
      <c r="I767" s="121" t="s">
        <v>404</v>
      </c>
    </row>
    <row r="768" spans="1:9" x14ac:dyDescent="0.3">
      <c r="A768" s="53" t="s">
        <v>6469</v>
      </c>
      <c r="B768" s="440" t="s">
        <v>168</v>
      </c>
      <c r="C768" s="428" t="s">
        <v>6391</v>
      </c>
      <c r="D768" s="428" t="s">
        <v>6471</v>
      </c>
      <c r="E768" s="428" t="s">
        <v>6470</v>
      </c>
      <c r="F768" s="222">
        <v>3.25</v>
      </c>
      <c r="G768" s="53" t="s">
        <v>5723</v>
      </c>
      <c r="H768" s="121" t="s">
        <v>404</v>
      </c>
      <c r="I768" s="121" t="s">
        <v>404</v>
      </c>
    </row>
    <row r="769" spans="1:9" x14ac:dyDescent="0.3">
      <c r="A769" s="53" t="s">
        <v>6493</v>
      </c>
      <c r="B769" s="440" t="s">
        <v>168</v>
      </c>
      <c r="C769" s="428" t="s">
        <v>6391</v>
      </c>
      <c r="D769" s="428" t="s">
        <v>6495</v>
      </c>
      <c r="E769" s="428" t="s">
        <v>6494</v>
      </c>
      <c r="F769" s="222">
        <v>27.9</v>
      </c>
      <c r="G769" s="53" t="s">
        <v>5723</v>
      </c>
      <c r="H769" s="121" t="s">
        <v>404</v>
      </c>
      <c r="I769" s="121" t="s">
        <v>404</v>
      </c>
    </row>
    <row r="770" spans="1:9" x14ac:dyDescent="0.3">
      <c r="A770" s="53" t="s">
        <v>6517</v>
      </c>
      <c r="B770" s="462" t="s">
        <v>168</v>
      </c>
      <c r="C770" s="428" t="s">
        <v>6391</v>
      </c>
      <c r="D770" s="428" t="s">
        <v>6519</v>
      </c>
      <c r="E770" s="99" t="s">
        <v>6518</v>
      </c>
      <c r="F770" s="222">
        <v>67</v>
      </c>
      <c r="G770" s="53" t="s">
        <v>5723</v>
      </c>
      <c r="H770" s="121" t="s">
        <v>404</v>
      </c>
      <c r="I770" s="121" t="s">
        <v>404</v>
      </c>
    </row>
    <row r="771" spans="1:9" x14ac:dyDescent="0.3">
      <c r="A771" s="53" t="s">
        <v>6472</v>
      </c>
      <c r="B771" s="440" t="s">
        <v>168</v>
      </c>
      <c r="C771" s="99" t="s">
        <v>6391</v>
      </c>
      <c r="D771" s="99" t="s">
        <v>6474</v>
      </c>
      <c r="E771" s="99" t="s">
        <v>6473</v>
      </c>
      <c r="F771" s="222">
        <v>2.8</v>
      </c>
      <c r="G771" s="53" t="s">
        <v>5723</v>
      </c>
      <c r="H771" s="121" t="s">
        <v>404</v>
      </c>
      <c r="I771" s="121" t="s">
        <v>404</v>
      </c>
    </row>
    <row r="772" spans="1:9" x14ac:dyDescent="0.3">
      <c r="A772" s="53" t="s">
        <v>6496</v>
      </c>
      <c r="B772" s="440" t="s">
        <v>168</v>
      </c>
      <c r="C772" s="99" t="s">
        <v>6391</v>
      </c>
      <c r="D772" s="99" t="s">
        <v>6498</v>
      </c>
      <c r="E772" s="99" t="s">
        <v>6497</v>
      </c>
      <c r="F772" s="222">
        <v>24.1</v>
      </c>
      <c r="G772" s="53" t="s">
        <v>5723</v>
      </c>
      <c r="H772" s="121" t="s">
        <v>404</v>
      </c>
      <c r="I772" s="121" t="s">
        <v>404</v>
      </c>
    </row>
    <row r="773" spans="1:9" x14ac:dyDescent="0.3">
      <c r="A773" s="53" t="s">
        <v>6520</v>
      </c>
      <c r="B773" s="440" t="s">
        <v>168</v>
      </c>
      <c r="C773" s="99" t="s">
        <v>6391</v>
      </c>
      <c r="D773" s="428" t="s">
        <v>6522</v>
      </c>
      <c r="E773" s="99" t="s">
        <v>6521</v>
      </c>
      <c r="F773" s="222">
        <v>57.9</v>
      </c>
      <c r="G773" s="53" t="s">
        <v>5723</v>
      </c>
      <c r="H773" s="121" t="s">
        <v>404</v>
      </c>
      <c r="I773" s="121" t="s">
        <v>404</v>
      </c>
    </row>
    <row r="774" spans="1:9" x14ac:dyDescent="0.3">
      <c r="A774" s="53" t="s">
        <v>6475</v>
      </c>
      <c r="B774" s="440" t="s">
        <v>168</v>
      </c>
      <c r="C774" s="99" t="s">
        <v>6391</v>
      </c>
      <c r="D774" s="99" t="s">
        <v>6477</v>
      </c>
      <c r="E774" s="99" t="s">
        <v>6476</v>
      </c>
      <c r="F774" s="222">
        <v>2.4500000000000002</v>
      </c>
      <c r="G774" s="53" t="s">
        <v>5723</v>
      </c>
      <c r="H774" s="121" t="s">
        <v>404</v>
      </c>
      <c r="I774" s="121" t="s">
        <v>404</v>
      </c>
    </row>
    <row r="775" spans="1:9" x14ac:dyDescent="0.3">
      <c r="A775" s="53" t="s">
        <v>4086</v>
      </c>
      <c r="B775" s="440" t="s">
        <v>646</v>
      </c>
      <c r="C775" s="99" t="s">
        <v>149</v>
      </c>
      <c r="D775" s="99" t="s">
        <v>4087</v>
      </c>
      <c r="E775" s="99" t="s">
        <v>4088</v>
      </c>
      <c r="F775" s="222">
        <v>17</v>
      </c>
      <c r="G775" s="53" t="s">
        <v>5723</v>
      </c>
      <c r="H775" s="121" t="s">
        <v>404</v>
      </c>
      <c r="I775" s="121" t="s">
        <v>404</v>
      </c>
    </row>
    <row r="776" spans="1:9" x14ac:dyDescent="0.3">
      <c r="A776" s="53" t="s">
        <v>5884</v>
      </c>
      <c r="B776" s="440" t="s">
        <v>646</v>
      </c>
      <c r="C776" s="99" t="s">
        <v>67</v>
      </c>
      <c r="D776" s="99" t="s">
        <v>4059</v>
      </c>
      <c r="E776" s="99" t="s">
        <v>4060</v>
      </c>
      <c r="F776" s="222">
        <v>34.5</v>
      </c>
      <c r="G776" s="53" t="s">
        <v>5723</v>
      </c>
      <c r="H776" s="121" t="s">
        <v>404</v>
      </c>
      <c r="I776" s="121" t="s">
        <v>404</v>
      </c>
    </row>
    <row r="777" spans="1:9" x14ac:dyDescent="0.3">
      <c r="A777" s="53" t="s">
        <v>5875</v>
      </c>
      <c r="B777" s="440" t="s">
        <v>646</v>
      </c>
      <c r="C777" s="428" t="s">
        <v>67</v>
      </c>
      <c r="D777" s="428" t="s">
        <v>4031</v>
      </c>
      <c r="E777" s="428" t="s">
        <v>4032</v>
      </c>
      <c r="F777" s="222">
        <v>83</v>
      </c>
      <c r="G777" s="53" t="s">
        <v>5723</v>
      </c>
      <c r="H777" s="121" t="s">
        <v>404</v>
      </c>
      <c r="I777" s="121" t="s">
        <v>404</v>
      </c>
    </row>
    <row r="778" spans="1:9" x14ac:dyDescent="0.3">
      <c r="A778" s="53" t="s">
        <v>5885</v>
      </c>
      <c r="B778" s="428" t="s">
        <v>646</v>
      </c>
      <c r="C778" s="428" t="s">
        <v>67</v>
      </c>
      <c r="D778" s="428" t="s">
        <v>4062</v>
      </c>
      <c r="E778" s="428" t="s">
        <v>4063</v>
      </c>
      <c r="F778" s="222">
        <v>33</v>
      </c>
      <c r="G778" s="53" t="s">
        <v>5723</v>
      </c>
      <c r="H778" s="121" t="s">
        <v>404</v>
      </c>
      <c r="I778" s="121" t="s">
        <v>404</v>
      </c>
    </row>
    <row r="779" spans="1:9" x14ac:dyDescent="0.3">
      <c r="A779" s="53" t="s">
        <v>5876</v>
      </c>
      <c r="B779" s="99" t="s">
        <v>646</v>
      </c>
      <c r="C779" s="99" t="s">
        <v>67</v>
      </c>
      <c r="D779" s="461" t="s">
        <v>4034</v>
      </c>
      <c r="E779" s="99" t="s">
        <v>4035</v>
      </c>
      <c r="F779" s="222">
        <v>78.5</v>
      </c>
      <c r="G779" s="53" t="s">
        <v>5723</v>
      </c>
      <c r="H779" s="121" t="s">
        <v>404</v>
      </c>
      <c r="I779" s="121" t="s">
        <v>404</v>
      </c>
    </row>
    <row r="780" spans="1:9" x14ac:dyDescent="0.3">
      <c r="A780" s="53" t="s">
        <v>5886</v>
      </c>
      <c r="B780" s="440" t="s">
        <v>646</v>
      </c>
      <c r="C780" s="99" t="s">
        <v>67</v>
      </c>
      <c r="D780" s="433" t="s">
        <v>4065</v>
      </c>
      <c r="E780" s="99" t="s">
        <v>4066</v>
      </c>
      <c r="F780" s="222">
        <v>31</v>
      </c>
      <c r="G780" s="53" t="s">
        <v>5723</v>
      </c>
      <c r="H780" s="121" t="s">
        <v>404</v>
      </c>
      <c r="I780" s="121" t="s">
        <v>404</v>
      </c>
    </row>
    <row r="781" spans="1:9" x14ac:dyDescent="0.3">
      <c r="A781" s="53" t="s">
        <v>5877</v>
      </c>
      <c r="B781" s="440" t="s">
        <v>646</v>
      </c>
      <c r="C781" s="99" t="s">
        <v>67</v>
      </c>
      <c r="D781" s="99" t="s">
        <v>4037</v>
      </c>
      <c r="E781" s="99" t="s">
        <v>4038</v>
      </c>
      <c r="F781" s="222">
        <v>74.5</v>
      </c>
      <c r="G781" s="53" t="s">
        <v>5723</v>
      </c>
      <c r="H781" s="121" t="s">
        <v>404</v>
      </c>
      <c r="I781" s="121" t="s">
        <v>404</v>
      </c>
    </row>
    <row r="782" spans="1:9" x14ac:dyDescent="0.3">
      <c r="A782" s="53" t="s">
        <v>5887</v>
      </c>
      <c r="B782" s="440" t="s">
        <v>646</v>
      </c>
      <c r="C782" s="99" t="s">
        <v>67</v>
      </c>
      <c r="D782" s="99" t="s">
        <v>4068</v>
      </c>
      <c r="E782" s="99" t="s">
        <v>4069</v>
      </c>
      <c r="F782" s="222">
        <v>29.5</v>
      </c>
      <c r="G782" s="53" t="s">
        <v>5723</v>
      </c>
      <c r="H782" s="121" t="s">
        <v>404</v>
      </c>
      <c r="I782" s="121" t="s">
        <v>404</v>
      </c>
    </row>
    <row r="783" spans="1:9" x14ac:dyDescent="0.3">
      <c r="A783" s="53" t="s">
        <v>5878</v>
      </c>
      <c r="B783" s="440" t="s">
        <v>646</v>
      </c>
      <c r="C783" s="99" t="s">
        <v>67</v>
      </c>
      <c r="D783" s="99" t="s">
        <v>4040</v>
      </c>
      <c r="E783" s="99" t="s">
        <v>4041</v>
      </c>
      <c r="F783" s="222">
        <v>70.5</v>
      </c>
      <c r="G783" s="53" t="s">
        <v>5723</v>
      </c>
      <c r="H783" s="121" t="s">
        <v>404</v>
      </c>
      <c r="I783" s="121" t="s">
        <v>404</v>
      </c>
    </row>
    <row r="784" spans="1:9" x14ac:dyDescent="0.3">
      <c r="A784" s="53" t="s">
        <v>5888</v>
      </c>
      <c r="B784" s="440" t="s">
        <v>646</v>
      </c>
      <c r="C784" s="99" t="s">
        <v>67</v>
      </c>
      <c r="D784" s="99" t="s">
        <v>4071</v>
      </c>
      <c r="E784" s="99" t="s">
        <v>4072</v>
      </c>
      <c r="F784" s="222">
        <v>27.5</v>
      </c>
      <c r="G784" s="53" t="s">
        <v>5723</v>
      </c>
      <c r="H784" s="121" t="s">
        <v>404</v>
      </c>
      <c r="I784" s="121" t="s">
        <v>404</v>
      </c>
    </row>
    <row r="785" spans="1:9" x14ac:dyDescent="0.3">
      <c r="A785" s="53" t="s">
        <v>5879</v>
      </c>
      <c r="B785" s="440" t="s">
        <v>646</v>
      </c>
      <c r="C785" s="99" t="s">
        <v>67</v>
      </c>
      <c r="D785" s="462" t="s">
        <v>4043</v>
      </c>
      <c r="E785" s="99" t="s">
        <v>4044</v>
      </c>
      <c r="F785" s="222">
        <v>66</v>
      </c>
      <c r="G785" s="53" t="s">
        <v>5723</v>
      </c>
      <c r="H785" s="121" t="s">
        <v>404</v>
      </c>
      <c r="I785" s="121" t="s">
        <v>404</v>
      </c>
    </row>
    <row r="786" spans="1:9" x14ac:dyDescent="0.3">
      <c r="A786" s="53" t="s">
        <v>5889</v>
      </c>
      <c r="B786" s="437" t="s">
        <v>646</v>
      </c>
      <c r="C786" s="99" t="s">
        <v>67</v>
      </c>
      <c r="D786" s="99" t="s">
        <v>4074</v>
      </c>
      <c r="E786" s="99" t="s">
        <v>4075</v>
      </c>
      <c r="F786" s="222">
        <v>26</v>
      </c>
      <c r="G786" s="53" t="s">
        <v>5723</v>
      </c>
      <c r="H786" s="121" t="s">
        <v>404</v>
      </c>
      <c r="I786" s="121" t="s">
        <v>404</v>
      </c>
    </row>
    <row r="787" spans="1:9" x14ac:dyDescent="0.3">
      <c r="A787" s="53" t="s">
        <v>5880</v>
      </c>
      <c r="B787" s="440" t="s">
        <v>646</v>
      </c>
      <c r="C787" s="99" t="s">
        <v>67</v>
      </c>
      <c r="D787" s="99" t="s">
        <v>4046</v>
      </c>
      <c r="E787" s="99" t="s">
        <v>4047</v>
      </c>
      <c r="F787" s="222">
        <v>62</v>
      </c>
      <c r="G787" s="53" t="s">
        <v>5723</v>
      </c>
      <c r="H787" s="121" t="s">
        <v>404</v>
      </c>
      <c r="I787" s="121" t="s">
        <v>404</v>
      </c>
    </row>
    <row r="788" spans="1:9" x14ac:dyDescent="0.3">
      <c r="A788" s="53" t="s">
        <v>5890</v>
      </c>
      <c r="B788" s="440" t="s">
        <v>646</v>
      </c>
      <c r="C788" s="99" t="s">
        <v>67</v>
      </c>
      <c r="D788" s="99" t="s">
        <v>4077</v>
      </c>
      <c r="E788" s="99" t="s">
        <v>4078</v>
      </c>
      <c r="F788" s="222">
        <v>24</v>
      </c>
      <c r="G788" s="53" t="s">
        <v>5723</v>
      </c>
      <c r="H788" s="121" t="s">
        <v>404</v>
      </c>
      <c r="I788" s="121" t="s">
        <v>404</v>
      </c>
    </row>
    <row r="789" spans="1:9" x14ac:dyDescent="0.3">
      <c r="A789" s="53" t="s">
        <v>5881</v>
      </c>
      <c r="B789" s="437" t="s">
        <v>646</v>
      </c>
      <c r="C789" s="99" t="s">
        <v>67</v>
      </c>
      <c r="D789" s="99" t="s">
        <v>4049</v>
      </c>
      <c r="E789" s="99" t="s">
        <v>4050</v>
      </c>
      <c r="F789" s="222">
        <v>58</v>
      </c>
      <c r="G789" s="53" t="s">
        <v>5723</v>
      </c>
      <c r="H789" s="121" t="s">
        <v>404</v>
      </c>
      <c r="I789" s="121" t="s">
        <v>404</v>
      </c>
    </row>
    <row r="790" spans="1:9" x14ac:dyDescent="0.3">
      <c r="A790" s="53" t="s">
        <v>5891</v>
      </c>
      <c r="B790" s="437" t="s">
        <v>646</v>
      </c>
      <c r="C790" s="99" t="s">
        <v>67</v>
      </c>
      <c r="D790" s="99" t="s">
        <v>4080</v>
      </c>
      <c r="E790" s="99" t="s">
        <v>4081</v>
      </c>
      <c r="F790" s="222">
        <v>20.5</v>
      </c>
      <c r="G790" s="53" t="s">
        <v>5723</v>
      </c>
      <c r="H790" s="121" t="s">
        <v>404</v>
      </c>
      <c r="I790" s="121" t="s">
        <v>404</v>
      </c>
    </row>
    <row r="791" spans="1:9" x14ac:dyDescent="0.3">
      <c r="A791" s="53" t="s">
        <v>5882</v>
      </c>
      <c r="B791" s="437" t="s">
        <v>646</v>
      </c>
      <c r="C791" s="99" t="s">
        <v>67</v>
      </c>
      <c r="D791" s="99" t="s">
        <v>4052</v>
      </c>
      <c r="E791" s="99" t="s">
        <v>4053</v>
      </c>
      <c r="F791" s="222">
        <v>49.5</v>
      </c>
      <c r="G791" s="53" t="s">
        <v>5723</v>
      </c>
      <c r="H791" s="121" t="s">
        <v>404</v>
      </c>
      <c r="I791" s="121" t="s">
        <v>404</v>
      </c>
    </row>
    <row r="792" spans="1:9" x14ac:dyDescent="0.3">
      <c r="A792" s="53" t="s">
        <v>5892</v>
      </c>
      <c r="B792" s="437" t="s">
        <v>646</v>
      </c>
      <c r="C792" s="99" t="s">
        <v>67</v>
      </c>
      <c r="D792" s="99" t="s">
        <v>4083</v>
      </c>
      <c r="E792" s="99" t="s">
        <v>4084</v>
      </c>
      <c r="F792" s="222">
        <v>19</v>
      </c>
      <c r="G792" s="53" t="s">
        <v>5723</v>
      </c>
      <c r="H792" s="121" t="s">
        <v>404</v>
      </c>
      <c r="I792" s="121" t="s">
        <v>404</v>
      </c>
    </row>
    <row r="793" spans="1:9" x14ac:dyDescent="0.3">
      <c r="A793" s="53" t="s">
        <v>5883</v>
      </c>
      <c r="B793" s="437" t="s">
        <v>646</v>
      </c>
      <c r="C793" s="99" t="s">
        <v>67</v>
      </c>
      <c r="D793" s="99" t="s">
        <v>4055</v>
      </c>
      <c r="E793" s="99" t="s">
        <v>4056</v>
      </c>
      <c r="F793" s="222">
        <v>45.5</v>
      </c>
      <c r="G793" s="53" t="s">
        <v>5723</v>
      </c>
      <c r="H793" s="121" t="s">
        <v>404</v>
      </c>
      <c r="I793" s="121" t="s">
        <v>404</v>
      </c>
    </row>
    <row r="794" spans="1:9" x14ac:dyDescent="0.3">
      <c r="A794" s="53" t="s">
        <v>4441</v>
      </c>
      <c r="B794" s="437" t="s">
        <v>646</v>
      </c>
      <c r="C794" s="99" t="s">
        <v>149</v>
      </c>
      <c r="D794" s="99" t="s">
        <v>4442</v>
      </c>
      <c r="E794" s="99" t="s">
        <v>4443</v>
      </c>
      <c r="F794" s="222">
        <v>9</v>
      </c>
      <c r="G794" s="53" t="s">
        <v>5723</v>
      </c>
      <c r="H794" s="121" t="s">
        <v>404</v>
      </c>
      <c r="I794" s="121" t="s">
        <v>404</v>
      </c>
    </row>
    <row r="795" spans="1:9" x14ac:dyDescent="0.3">
      <c r="A795" s="53" t="s">
        <v>5986</v>
      </c>
      <c r="B795" s="437" t="s">
        <v>168</v>
      </c>
      <c r="C795" s="99" t="s">
        <v>67</v>
      </c>
      <c r="D795" s="99" t="s">
        <v>4414</v>
      </c>
      <c r="E795" s="99" t="s">
        <v>4415</v>
      </c>
      <c r="F795" s="222">
        <v>18</v>
      </c>
      <c r="G795" s="53" t="s">
        <v>5723</v>
      </c>
      <c r="H795" s="121" t="s">
        <v>404</v>
      </c>
      <c r="I795" s="121" t="s">
        <v>404</v>
      </c>
    </row>
    <row r="796" spans="1:9" x14ac:dyDescent="0.3">
      <c r="A796" s="6" t="s">
        <v>5977</v>
      </c>
      <c r="B796" s="18" t="s">
        <v>168</v>
      </c>
      <c r="C796" s="18" t="s">
        <v>67</v>
      </c>
      <c r="D796" s="18" t="s">
        <v>4386</v>
      </c>
      <c r="E796" s="18" t="s">
        <v>4387</v>
      </c>
      <c r="F796" s="222">
        <v>43.5</v>
      </c>
      <c r="G796" s="53" t="s">
        <v>5723</v>
      </c>
      <c r="H796" s="121" t="s">
        <v>404</v>
      </c>
      <c r="I796" s="121" t="s">
        <v>404</v>
      </c>
    </row>
    <row r="797" spans="1:9" x14ac:dyDescent="0.3">
      <c r="A797" s="53" t="s">
        <v>5987</v>
      </c>
      <c r="B797" s="440" t="s">
        <v>168</v>
      </c>
      <c r="C797" s="99" t="s">
        <v>67</v>
      </c>
      <c r="D797" s="99" t="s">
        <v>4417</v>
      </c>
      <c r="E797" s="99" t="s">
        <v>4418</v>
      </c>
      <c r="F797" s="222">
        <v>17</v>
      </c>
      <c r="G797" s="53" t="s">
        <v>5723</v>
      </c>
      <c r="H797" s="121" t="s">
        <v>404</v>
      </c>
      <c r="I797" s="121" t="s">
        <v>404</v>
      </c>
    </row>
    <row r="798" spans="1:9" x14ac:dyDescent="0.3">
      <c r="A798" s="6" t="s">
        <v>5978</v>
      </c>
      <c r="B798" s="18" t="s">
        <v>168</v>
      </c>
      <c r="C798" s="18" t="s">
        <v>67</v>
      </c>
      <c r="D798" s="18" t="s">
        <v>4389</v>
      </c>
      <c r="E798" s="18" t="s">
        <v>4390</v>
      </c>
      <c r="F798" s="222">
        <v>41.5</v>
      </c>
      <c r="G798" s="53" t="s">
        <v>5723</v>
      </c>
      <c r="H798" s="121" t="s">
        <v>404</v>
      </c>
      <c r="I798" s="121" t="s">
        <v>404</v>
      </c>
    </row>
    <row r="799" spans="1:9" x14ac:dyDescent="0.3">
      <c r="A799" s="53" t="s">
        <v>5988</v>
      </c>
      <c r="B799" s="440" t="s">
        <v>168</v>
      </c>
      <c r="C799" s="99" t="s">
        <v>67</v>
      </c>
      <c r="D799" s="99" t="s">
        <v>4420</v>
      </c>
      <c r="E799" s="99" t="s">
        <v>4421</v>
      </c>
      <c r="F799" s="222">
        <v>16</v>
      </c>
      <c r="G799" s="53" t="s">
        <v>5723</v>
      </c>
      <c r="H799" s="121" t="s">
        <v>404</v>
      </c>
      <c r="I799" s="121" t="s">
        <v>404</v>
      </c>
    </row>
    <row r="800" spans="1:9" x14ac:dyDescent="0.3">
      <c r="A800" s="6" t="s">
        <v>5979</v>
      </c>
      <c r="B800" s="18" t="s">
        <v>168</v>
      </c>
      <c r="C800" s="18" t="s">
        <v>67</v>
      </c>
      <c r="D800" s="18" t="s">
        <v>4392</v>
      </c>
      <c r="E800" s="18" t="s">
        <v>4393</v>
      </c>
      <c r="F800" s="222">
        <v>39</v>
      </c>
      <c r="G800" s="53" t="s">
        <v>5723</v>
      </c>
      <c r="H800" s="121" t="s">
        <v>404</v>
      </c>
      <c r="I800" s="121" t="s">
        <v>404</v>
      </c>
    </row>
    <row r="801" spans="1:9" x14ac:dyDescent="0.3">
      <c r="A801" s="53" t="s">
        <v>5989</v>
      </c>
      <c r="B801" s="440" t="s">
        <v>168</v>
      </c>
      <c r="C801" s="99" t="s">
        <v>67</v>
      </c>
      <c r="D801" s="99" t="s">
        <v>4423</v>
      </c>
      <c r="E801" s="99" t="s">
        <v>4424</v>
      </c>
      <c r="F801" s="222">
        <v>15</v>
      </c>
      <c r="G801" s="53" t="s">
        <v>5723</v>
      </c>
      <c r="H801" s="121" t="s">
        <v>404</v>
      </c>
      <c r="I801" s="121" t="s">
        <v>404</v>
      </c>
    </row>
    <row r="802" spans="1:9" x14ac:dyDescent="0.3">
      <c r="A802" s="6" t="s">
        <v>5980</v>
      </c>
      <c r="B802" s="18" t="s">
        <v>168</v>
      </c>
      <c r="C802" s="18" t="s">
        <v>67</v>
      </c>
      <c r="D802" s="18" t="s">
        <v>4395</v>
      </c>
      <c r="E802" s="18" t="s">
        <v>4396</v>
      </c>
      <c r="F802" s="222">
        <v>35.5</v>
      </c>
      <c r="G802" s="53" t="s">
        <v>5723</v>
      </c>
      <c r="H802" s="121" t="s">
        <v>404</v>
      </c>
      <c r="I802" s="121" t="s">
        <v>404</v>
      </c>
    </row>
    <row r="803" spans="1:9" x14ac:dyDescent="0.3">
      <c r="A803" s="53" t="s">
        <v>5990</v>
      </c>
      <c r="B803" s="440" t="s">
        <v>168</v>
      </c>
      <c r="C803" s="99" t="s">
        <v>67</v>
      </c>
      <c r="D803" s="99" t="s">
        <v>4426</v>
      </c>
      <c r="E803" s="99" t="s">
        <v>4427</v>
      </c>
      <c r="F803" s="222">
        <v>13.5</v>
      </c>
      <c r="G803" s="53" t="s">
        <v>5723</v>
      </c>
      <c r="H803" s="121" t="s">
        <v>404</v>
      </c>
      <c r="I803" s="121" t="s">
        <v>404</v>
      </c>
    </row>
    <row r="804" spans="1:9" x14ac:dyDescent="0.3">
      <c r="A804" s="6" t="s">
        <v>5981</v>
      </c>
      <c r="B804" s="18" t="s">
        <v>168</v>
      </c>
      <c r="C804" s="18" t="s">
        <v>67</v>
      </c>
      <c r="D804" s="18" t="s">
        <v>4398</v>
      </c>
      <c r="E804" s="18" t="s">
        <v>4399</v>
      </c>
      <c r="F804" s="222">
        <v>32</v>
      </c>
      <c r="G804" s="53" t="s">
        <v>5723</v>
      </c>
      <c r="H804" s="121" t="s">
        <v>404</v>
      </c>
      <c r="I804" s="121" t="s">
        <v>404</v>
      </c>
    </row>
    <row r="805" spans="1:9" x14ac:dyDescent="0.3">
      <c r="A805" s="53" t="s">
        <v>5991</v>
      </c>
      <c r="B805" s="440" t="s">
        <v>168</v>
      </c>
      <c r="C805" s="99" t="s">
        <v>67</v>
      </c>
      <c r="D805" s="99" t="s">
        <v>4429</v>
      </c>
      <c r="E805" s="99" t="s">
        <v>4430</v>
      </c>
      <c r="F805" s="222">
        <v>12</v>
      </c>
      <c r="G805" s="53" t="s">
        <v>5723</v>
      </c>
      <c r="H805" s="121" t="s">
        <v>404</v>
      </c>
      <c r="I805" s="121" t="s">
        <v>404</v>
      </c>
    </row>
    <row r="806" spans="1:9" x14ac:dyDescent="0.3">
      <c r="A806" s="6" t="s">
        <v>5982</v>
      </c>
      <c r="B806" s="18" t="s">
        <v>168</v>
      </c>
      <c r="C806" s="18" t="s">
        <v>67</v>
      </c>
      <c r="D806" s="18" t="s">
        <v>4401</v>
      </c>
      <c r="E806" s="18" t="s">
        <v>4402</v>
      </c>
      <c r="F806" s="222">
        <v>28.5</v>
      </c>
      <c r="G806" s="53" t="s">
        <v>5723</v>
      </c>
      <c r="H806" s="121" t="s">
        <v>404</v>
      </c>
      <c r="I806" s="121" t="s">
        <v>404</v>
      </c>
    </row>
    <row r="807" spans="1:9" x14ac:dyDescent="0.3">
      <c r="A807" s="53" t="s">
        <v>5992</v>
      </c>
      <c r="B807" s="440" t="s">
        <v>168</v>
      </c>
      <c r="C807" s="99" t="s">
        <v>67</v>
      </c>
      <c r="D807" s="99" t="s">
        <v>4432</v>
      </c>
      <c r="E807" s="99" t="s">
        <v>4433</v>
      </c>
      <c r="F807" s="222">
        <v>10</v>
      </c>
      <c r="G807" s="53" t="s">
        <v>5723</v>
      </c>
      <c r="H807" s="121" t="s">
        <v>404</v>
      </c>
      <c r="I807" s="121" t="s">
        <v>404</v>
      </c>
    </row>
    <row r="808" spans="1:9" x14ac:dyDescent="0.3">
      <c r="A808" s="6" t="s">
        <v>5983</v>
      </c>
      <c r="B808" s="18" t="s">
        <v>168</v>
      </c>
      <c r="C808" s="18" t="s">
        <v>67</v>
      </c>
      <c r="D808" s="18" t="s">
        <v>4404</v>
      </c>
      <c r="E808" s="18" t="s">
        <v>4405</v>
      </c>
      <c r="F808" s="222">
        <v>24.5</v>
      </c>
      <c r="G808" s="53" t="s">
        <v>5723</v>
      </c>
      <c r="H808" s="121" t="s">
        <v>404</v>
      </c>
      <c r="I808" s="121" t="s">
        <v>404</v>
      </c>
    </row>
    <row r="809" spans="1:9" x14ac:dyDescent="0.3">
      <c r="A809" s="53" t="s">
        <v>5993</v>
      </c>
      <c r="B809" s="440" t="s">
        <v>168</v>
      </c>
      <c r="C809" s="99" t="s">
        <v>67</v>
      </c>
      <c r="D809" s="99" t="s">
        <v>4435</v>
      </c>
      <c r="E809" s="99" t="s">
        <v>4436</v>
      </c>
      <c r="F809" s="222">
        <v>8.5</v>
      </c>
      <c r="G809" s="53" t="s">
        <v>5723</v>
      </c>
      <c r="H809" s="121" t="s">
        <v>404</v>
      </c>
      <c r="I809" s="121" t="s">
        <v>404</v>
      </c>
    </row>
    <row r="810" spans="1:9" x14ac:dyDescent="0.3">
      <c r="A810" s="6" t="s">
        <v>5984</v>
      </c>
      <c r="B810" s="18" t="s">
        <v>168</v>
      </c>
      <c r="C810" s="18" t="s">
        <v>67</v>
      </c>
      <c r="D810" s="18" t="s">
        <v>4407</v>
      </c>
      <c r="E810" s="18" t="s">
        <v>4408</v>
      </c>
      <c r="F810" s="222">
        <v>20</v>
      </c>
      <c r="G810" s="53" t="s">
        <v>5723</v>
      </c>
      <c r="H810" s="121" t="s">
        <v>404</v>
      </c>
      <c r="I810" s="121" t="s">
        <v>404</v>
      </c>
    </row>
    <row r="811" spans="1:9" x14ac:dyDescent="0.3">
      <c r="A811" s="53" t="s">
        <v>5994</v>
      </c>
      <c r="B811" s="440" t="s">
        <v>168</v>
      </c>
      <c r="C811" s="99" t="s">
        <v>67</v>
      </c>
      <c r="D811" s="99" t="s">
        <v>4438</v>
      </c>
      <c r="E811" s="99" t="s">
        <v>4439</v>
      </c>
      <c r="F811" s="222">
        <v>6.5</v>
      </c>
      <c r="G811" s="53" t="s">
        <v>5723</v>
      </c>
      <c r="H811" s="121" t="s">
        <v>404</v>
      </c>
      <c r="I811" s="121" t="s">
        <v>404</v>
      </c>
    </row>
    <row r="812" spans="1:9" x14ac:dyDescent="0.3">
      <c r="A812" s="6" t="s">
        <v>5985</v>
      </c>
      <c r="B812" s="18" t="s">
        <v>168</v>
      </c>
      <c r="C812" s="18" t="s">
        <v>67</v>
      </c>
      <c r="D812" s="18" t="s">
        <v>4410</v>
      </c>
      <c r="E812" s="18" t="s">
        <v>4411</v>
      </c>
      <c r="F812" s="222">
        <v>16</v>
      </c>
      <c r="G812" s="53" t="s">
        <v>5723</v>
      </c>
      <c r="H812" s="121" t="s">
        <v>404</v>
      </c>
      <c r="I812" s="121" t="s">
        <v>404</v>
      </c>
    </row>
    <row r="813" spans="1:9" x14ac:dyDescent="0.3">
      <c r="A813" s="53" t="s">
        <v>7483</v>
      </c>
      <c r="B813" s="43" t="s">
        <v>168</v>
      </c>
      <c r="C813" s="99" t="s">
        <v>149</v>
      </c>
      <c r="D813" s="99" t="s">
        <v>7485</v>
      </c>
      <c r="E813" s="99" t="s">
        <v>7484</v>
      </c>
      <c r="F813" s="320">
        <v>0.01</v>
      </c>
      <c r="G813" s="53" t="s">
        <v>5723</v>
      </c>
      <c r="H813" s="53"/>
      <c r="I813" s="53"/>
    </row>
    <row r="814" spans="1:9" x14ac:dyDescent="0.3">
      <c r="A814" s="53" t="s">
        <v>7462</v>
      </c>
      <c r="B814" s="43" t="s">
        <v>168</v>
      </c>
      <c r="C814" s="99" t="s">
        <v>6391</v>
      </c>
      <c r="D814" s="99" t="s">
        <v>7464</v>
      </c>
      <c r="E814" s="99" t="s">
        <v>7463</v>
      </c>
      <c r="F814" s="320">
        <v>18</v>
      </c>
      <c r="G814" s="53" t="s">
        <v>5723</v>
      </c>
      <c r="H814" s="53"/>
      <c r="I814" s="53"/>
    </row>
    <row r="815" spans="1:9" x14ac:dyDescent="0.3">
      <c r="A815" s="53" t="s">
        <v>7486</v>
      </c>
      <c r="B815" s="43" t="s">
        <v>168</v>
      </c>
      <c r="C815" s="99" t="s">
        <v>6391</v>
      </c>
      <c r="D815" s="99" t="s">
        <v>7488</v>
      </c>
      <c r="E815" s="99" t="s">
        <v>7487</v>
      </c>
      <c r="F815" s="320">
        <v>43.2</v>
      </c>
      <c r="G815" s="53" t="s">
        <v>5723</v>
      </c>
      <c r="H815" s="53"/>
      <c r="I815" s="53"/>
    </row>
    <row r="816" spans="1:9" x14ac:dyDescent="0.3">
      <c r="A816" s="53" t="s">
        <v>7441</v>
      </c>
      <c r="B816" s="43" t="s">
        <v>168</v>
      </c>
      <c r="C816" s="99" t="s">
        <v>6391</v>
      </c>
      <c r="D816" s="99" t="s">
        <v>7443</v>
      </c>
      <c r="E816" s="99" t="s">
        <v>7442</v>
      </c>
      <c r="F816" s="320">
        <v>1.8</v>
      </c>
      <c r="G816" s="53" t="s">
        <v>5723</v>
      </c>
      <c r="H816" s="53"/>
      <c r="I816" s="53"/>
    </row>
    <row r="817" spans="1:9" x14ac:dyDescent="0.3">
      <c r="A817" s="53" t="s">
        <v>7465</v>
      </c>
      <c r="B817" s="43" t="s">
        <v>168</v>
      </c>
      <c r="C817" s="99" t="s">
        <v>6391</v>
      </c>
      <c r="D817" s="99" t="s">
        <v>7467</v>
      </c>
      <c r="E817" s="99" t="s">
        <v>7466</v>
      </c>
      <c r="F817" s="320">
        <v>15.9</v>
      </c>
      <c r="G817" s="53" t="s">
        <v>5723</v>
      </c>
      <c r="H817" s="53"/>
      <c r="I817" s="53"/>
    </row>
    <row r="818" spans="1:9" x14ac:dyDescent="0.3">
      <c r="A818" s="53" t="s">
        <v>7489</v>
      </c>
      <c r="B818" s="43" t="s">
        <v>168</v>
      </c>
      <c r="C818" s="99" t="s">
        <v>6391</v>
      </c>
      <c r="D818" s="99" t="s">
        <v>7491</v>
      </c>
      <c r="E818" s="99" t="s">
        <v>7490</v>
      </c>
      <c r="F818" s="320">
        <v>38.1</v>
      </c>
      <c r="G818" s="53" t="s">
        <v>5723</v>
      </c>
      <c r="H818" s="53"/>
      <c r="I818" s="53"/>
    </row>
    <row r="819" spans="1:9" x14ac:dyDescent="0.3">
      <c r="A819" s="53" t="s">
        <v>7444</v>
      </c>
      <c r="B819" s="43" t="s">
        <v>168</v>
      </c>
      <c r="C819" s="99" t="s">
        <v>6391</v>
      </c>
      <c r="D819" s="437" t="s">
        <v>7446</v>
      </c>
      <c r="E819" s="99" t="s">
        <v>7445</v>
      </c>
      <c r="F819" s="320">
        <v>1.59</v>
      </c>
      <c r="G819" s="53" t="s">
        <v>5723</v>
      </c>
      <c r="H819" s="53"/>
      <c r="I819" s="53"/>
    </row>
    <row r="820" spans="1:9" x14ac:dyDescent="0.3">
      <c r="A820" s="53" t="s">
        <v>7468</v>
      </c>
      <c r="B820" s="43" t="s">
        <v>168</v>
      </c>
      <c r="C820" s="99" t="s">
        <v>6391</v>
      </c>
      <c r="D820" s="437" t="s">
        <v>7470</v>
      </c>
      <c r="E820" s="99" t="s">
        <v>7469</v>
      </c>
      <c r="F820" s="320">
        <v>14.1</v>
      </c>
      <c r="G820" s="53" t="s">
        <v>5723</v>
      </c>
      <c r="H820" s="53"/>
      <c r="I820" s="53"/>
    </row>
    <row r="821" spans="1:9" x14ac:dyDescent="0.3">
      <c r="A821" s="53" t="s">
        <v>7492</v>
      </c>
      <c r="B821" s="43" t="s">
        <v>168</v>
      </c>
      <c r="C821" s="99" t="s">
        <v>6391</v>
      </c>
      <c r="D821" s="437" t="s">
        <v>7494</v>
      </c>
      <c r="E821" s="99" t="s">
        <v>7493</v>
      </c>
      <c r="F821" s="320">
        <v>33.700000000000003</v>
      </c>
      <c r="G821" s="53" t="s">
        <v>5723</v>
      </c>
      <c r="H821" s="53"/>
      <c r="I821" s="53"/>
    </row>
    <row r="822" spans="1:9" x14ac:dyDescent="0.3">
      <c r="A822" s="53" t="s">
        <v>7447</v>
      </c>
      <c r="B822" s="43" t="s">
        <v>168</v>
      </c>
      <c r="C822" s="99" t="s">
        <v>6391</v>
      </c>
      <c r="D822" s="437" t="s">
        <v>7449</v>
      </c>
      <c r="E822" s="99" t="s">
        <v>7448</v>
      </c>
      <c r="F822" s="320">
        <v>1.41</v>
      </c>
      <c r="G822" s="53" t="s">
        <v>5723</v>
      </c>
      <c r="H822" s="53"/>
      <c r="I822" s="53"/>
    </row>
    <row r="823" spans="1:9" x14ac:dyDescent="0.3">
      <c r="A823" s="53" t="s">
        <v>7471</v>
      </c>
      <c r="B823" s="43" t="s">
        <v>168</v>
      </c>
      <c r="C823" s="99" t="s">
        <v>6391</v>
      </c>
      <c r="D823" s="437" t="s">
        <v>7473</v>
      </c>
      <c r="E823" s="99" t="s">
        <v>7472</v>
      </c>
      <c r="F823" s="320">
        <v>12.6</v>
      </c>
      <c r="G823" s="53" t="s">
        <v>5723</v>
      </c>
      <c r="H823" s="53"/>
      <c r="I823" s="53"/>
    </row>
    <row r="824" spans="1:9" x14ac:dyDescent="0.3">
      <c r="A824" s="53" t="s">
        <v>7495</v>
      </c>
      <c r="B824" s="43" t="s">
        <v>168</v>
      </c>
      <c r="C824" s="99" t="s">
        <v>6391</v>
      </c>
      <c r="D824" s="437" t="s">
        <v>7497</v>
      </c>
      <c r="E824" s="99" t="s">
        <v>7496</v>
      </c>
      <c r="F824" s="320">
        <v>30.3</v>
      </c>
      <c r="G824" s="53" t="s">
        <v>5723</v>
      </c>
      <c r="H824" s="53"/>
      <c r="I824" s="53"/>
    </row>
    <row r="825" spans="1:9" x14ac:dyDescent="0.3">
      <c r="A825" s="53" t="s">
        <v>7450</v>
      </c>
      <c r="B825" s="43" t="s">
        <v>168</v>
      </c>
      <c r="C825" s="99" t="s">
        <v>6391</v>
      </c>
      <c r="D825" s="437" t="s">
        <v>7452</v>
      </c>
      <c r="E825" s="99" t="s">
        <v>7451</v>
      </c>
      <c r="F825" s="320">
        <v>1.26</v>
      </c>
      <c r="G825" s="53" t="s">
        <v>5723</v>
      </c>
      <c r="H825" s="53"/>
      <c r="I825" s="53"/>
    </row>
    <row r="826" spans="1:9" x14ac:dyDescent="0.3">
      <c r="A826" s="53" t="s">
        <v>7474</v>
      </c>
      <c r="B826" s="43" t="s">
        <v>168</v>
      </c>
      <c r="C826" s="99" t="s">
        <v>6391</v>
      </c>
      <c r="D826" s="437" t="s">
        <v>7476</v>
      </c>
      <c r="E826" s="99" t="s">
        <v>7475</v>
      </c>
      <c r="F826" s="320">
        <v>10.8</v>
      </c>
      <c r="G826" s="53" t="s">
        <v>5723</v>
      </c>
      <c r="H826" s="53"/>
      <c r="I826" s="53"/>
    </row>
    <row r="827" spans="1:9" x14ac:dyDescent="0.3">
      <c r="A827" s="53" t="s">
        <v>7498</v>
      </c>
      <c r="B827" s="43" t="s">
        <v>168</v>
      </c>
      <c r="C827" s="99" t="s">
        <v>6391</v>
      </c>
      <c r="D827" s="99" t="s">
        <v>7500</v>
      </c>
      <c r="E827" s="99" t="s">
        <v>7499</v>
      </c>
      <c r="F827" s="320">
        <v>26</v>
      </c>
      <c r="G827" s="53" t="s">
        <v>5723</v>
      </c>
      <c r="H827" s="53"/>
      <c r="I827" s="53"/>
    </row>
    <row r="828" spans="1:9" x14ac:dyDescent="0.3">
      <c r="A828" s="53" t="s">
        <v>7453</v>
      </c>
      <c r="B828" s="43" t="s">
        <v>168</v>
      </c>
      <c r="C828" s="99" t="s">
        <v>6391</v>
      </c>
      <c r="D828" s="99" t="s">
        <v>7455</v>
      </c>
      <c r="E828" s="99" t="s">
        <v>7454</v>
      </c>
      <c r="F828" s="320">
        <v>1.08</v>
      </c>
      <c r="G828" s="53" t="s">
        <v>5723</v>
      </c>
      <c r="H828" s="53"/>
      <c r="I828" s="53"/>
    </row>
    <row r="829" spans="1:9" x14ac:dyDescent="0.3">
      <c r="A829" s="53" t="s">
        <v>7477</v>
      </c>
      <c r="B829" s="43" t="s">
        <v>168</v>
      </c>
      <c r="C829" s="99" t="s">
        <v>6391</v>
      </c>
      <c r="D829" s="99" t="s">
        <v>7479</v>
      </c>
      <c r="E829" s="99" t="s">
        <v>7478</v>
      </c>
      <c r="F829" s="320">
        <v>9.4</v>
      </c>
      <c r="G829" s="53" t="s">
        <v>5723</v>
      </c>
      <c r="H829" s="53"/>
      <c r="I829" s="53"/>
    </row>
    <row r="830" spans="1:9" x14ac:dyDescent="0.3">
      <c r="A830" s="53" t="s">
        <v>7501</v>
      </c>
      <c r="B830" s="43" t="s">
        <v>168</v>
      </c>
      <c r="C830" s="99" t="s">
        <v>6391</v>
      </c>
      <c r="D830" s="99" t="s">
        <v>7503</v>
      </c>
      <c r="E830" s="99" t="s">
        <v>7502</v>
      </c>
      <c r="F830" s="320">
        <v>22.5</v>
      </c>
      <c r="G830" s="53" t="s">
        <v>5723</v>
      </c>
      <c r="H830" s="53"/>
      <c r="I830" s="53"/>
    </row>
    <row r="831" spans="1:9" x14ac:dyDescent="0.3">
      <c r="A831" s="53" t="s">
        <v>7456</v>
      </c>
      <c r="B831" s="43" t="s">
        <v>168</v>
      </c>
      <c r="C831" s="99" t="s">
        <v>6391</v>
      </c>
      <c r="D831" s="99" t="s">
        <v>7458</v>
      </c>
      <c r="E831" s="99" t="s">
        <v>7457</v>
      </c>
      <c r="F831" s="320">
        <v>0.94</v>
      </c>
      <c r="G831" s="53" t="s">
        <v>5723</v>
      </c>
      <c r="H831" s="53"/>
      <c r="I831" s="53"/>
    </row>
    <row r="832" spans="1:9" x14ac:dyDescent="0.3">
      <c r="A832" s="53" t="s">
        <v>7480</v>
      </c>
      <c r="B832" s="43" t="s">
        <v>168</v>
      </c>
      <c r="C832" s="428" t="s">
        <v>6391</v>
      </c>
      <c r="D832" s="428" t="s">
        <v>7482</v>
      </c>
      <c r="E832" s="428" t="s">
        <v>7481</v>
      </c>
      <c r="F832" s="320">
        <v>8.1</v>
      </c>
      <c r="G832" s="53" t="s">
        <v>5723</v>
      </c>
      <c r="H832" s="53"/>
      <c r="I832" s="53"/>
    </row>
    <row r="833" spans="1:9" x14ac:dyDescent="0.3">
      <c r="A833" s="53" t="s">
        <v>7504</v>
      </c>
      <c r="B833" s="43" t="s">
        <v>168</v>
      </c>
      <c r="C833" s="428" t="s">
        <v>6391</v>
      </c>
      <c r="D833" s="440" t="s">
        <v>7506</v>
      </c>
      <c r="E833" s="428" t="s">
        <v>7505</v>
      </c>
      <c r="F833" s="320">
        <v>19.5</v>
      </c>
      <c r="G833" s="53" t="s">
        <v>5723</v>
      </c>
      <c r="H833" s="53"/>
      <c r="I833" s="53"/>
    </row>
    <row r="834" spans="1:9" x14ac:dyDescent="0.3">
      <c r="A834" s="53" t="s">
        <v>7459</v>
      </c>
      <c r="B834" s="43" t="s">
        <v>168</v>
      </c>
      <c r="C834" s="99" t="s">
        <v>6391</v>
      </c>
      <c r="D834" s="440" t="s">
        <v>7461</v>
      </c>
      <c r="E834" s="99" t="s">
        <v>7460</v>
      </c>
      <c r="F834" s="320">
        <v>0.81</v>
      </c>
      <c r="G834" s="53" t="s">
        <v>5723</v>
      </c>
      <c r="H834" s="53"/>
      <c r="I834" s="53"/>
    </row>
    <row r="835" spans="1:9" x14ac:dyDescent="0.3">
      <c r="A835" s="53" t="s">
        <v>6565</v>
      </c>
      <c r="B835" s="99" t="s">
        <v>646</v>
      </c>
      <c r="C835" s="99" t="s">
        <v>149</v>
      </c>
      <c r="D835" s="440" t="s">
        <v>6567</v>
      </c>
      <c r="E835" s="99" t="s">
        <v>6566</v>
      </c>
      <c r="F835" s="222">
        <v>34.5</v>
      </c>
      <c r="G835" s="53" t="s">
        <v>5723</v>
      </c>
      <c r="H835" s="121" t="s">
        <v>404</v>
      </c>
      <c r="I835" s="121" t="s">
        <v>404</v>
      </c>
    </row>
    <row r="836" spans="1:9" x14ac:dyDescent="0.3">
      <c r="A836" s="53" t="s">
        <v>6544</v>
      </c>
      <c r="B836" s="428" t="s">
        <v>168</v>
      </c>
      <c r="C836" s="99" t="s">
        <v>6391</v>
      </c>
      <c r="D836" s="440" t="s">
        <v>6546</v>
      </c>
      <c r="E836" s="99" t="s">
        <v>6545</v>
      </c>
      <c r="F836" s="222">
        <v>69</v>
      </c>
      <c r="G836" s="53" t="s">
        <v>5723</v>
      </c>
      <c r="H836" s="121" t="s">
        <v>404</v>
      </c>
      <c r="I836" s="121" t="s">
        <v>404</v>
      </c>
    </row>
    <row r="837" spans="1:9" x14ac:dyDescent="0.3">
      <c r="A837" s="53" t="s">
        <v>6568</v>
      </c>
      <c r="B837" s="428" t="s">
        <v>168</v>
      </c>
      <c r="C837" s="99" t="s">
        <v>6391</v>
      </c>
      <c r="D837" s="440" t="s">
        <v>6570</v>
      </c>
      <c r="E837" s="99" t="s">
        <v>6569</v>
      </c>
      <c r="F837" s="222">
        <v>165.6</v>
      </c>
      <c r="G837" s="53" t="s">
        <v>5723</v>
      </c>
      <c r="H837" s="121" t="s">
        <v>404</v>
      </c>
      <c r="I837" s="121" t="s">
        <v>404</v>
      </c>
    </row>
    <row r="838" spans="1:9" x14ac:dyDescent="0.3">
      <c r="A838" s="53" t="s">
        <v>6523</v>
      </c>
      <c r="B838" s="428" t="s">
        <v>168</v>
      </c>
      <c r="C838" s="99" t="s">
        <v>6391</v>
      </c>
      <c r="D838" s="440" t="s">
        <v>6525</v>
      </c>
      <c r="E838" s="99" t="s">
        <v>6524</v>
      </c>
      <c r="F838" s="222">
        <v>6.9</v>
      </c>
      <c r="G838" s="53" t="s">
        <v>5723</v>
      </c>
      <c r="H838" s="121" t="s">
        <v>404</v>
      </c>
      <c r="I838" s="121" t="s">
        <v>404</v>
      </c>
    </row>
    <row r="839" spans="1:9" x14ac:dyDescent="0.3">
      <c r="A839" s="53" t="s">
        <v>6547</v>
      </c>
      <c r="B839" s="428" t="s">
        <v>168</v>
      </c>
      <c r="C839" s="99" t="s">
        <v>6391</v>
      </c>
      <c r="D839" s="440" t="s">
        <v>6549</v>
      </c>
      <c r="E839" s="99" t="s">
        <v>6548</v>
      </c>
      <c r="F839" s="222">
        <v>60.8</v>
      </c>
      <c r="G839" s="53" t="s">
        <v>5723</v>
      </c>
      <c r="H839" s="121" t="s">
        <v>404</v>
      </c>
      <c r="I839" s="121" t="s">
        <v>404</v>
      </c>
    </row>
    <row r="840" spans="1:9" x14ac:dyDescent="0.3">
      <c r="A840" s="53" t="s">
        <v>6571</v>
      </c>
      <c r="B840" s="428" t="s">
        <v>168</v>
      </c>
      <c r="C840" s="408" t="s">
        <v>6391</v>
      </c>
      <c r="D840" s="440" t="s">
        <v>6573</v>
      </c>
      <c r="E840" s="408" t="s">
        <v>6572</v>
      </c>
      <c r="F840" s="222">
        <v>146</v>
      </c>
      <c r="G840" s="53" t="s">
        <v>5723</v>
      </c>
      <c r="H840" s="121" t="s">
        <v>404</v>
      </c>
      <c r="I840" s="121" t="s">
        <v>404</v>
      </c>
    </row>
    <row r="841" spans="1:9" x14ac:dyDescent="0.3">
      <c r="A841" s="53" t="s">
        <v>6526</v>
      </c>
      <c r="B841" s="428" t="s">
        <v>168</v>
      </c>
      <c r="C841" s="99" t="s">
        <v>6391</v>
      </c>
      <c r="D841" s="99" t="s">
        <v>6528</v>
      </c>
      <c r="E841" s="99" t="s">
        <v>6527</v>
      </c>
      <c r="F841" s="222">
        <v>6.1</v>
      </c>
      <c r="G841" s="53" t="s">
        <v>5723</v>
      </c>
      <c r="H841" s="121" t="s">
        <v>404</v>
      </c>
      <c r="I841" s="121" t="s">
        <v>404</v>
      </c>
    </row>
    <row r="842" spans="1:9" x14ac:dyDescent="0.3">
      <c r="A842" s="53" t="s">
        <v>6550</v>
      </c>
      <c r="B842" s="428" t="s">
        <v>168</v>
      </c>
      <c r="C842" s="408" t="s">
        <v>6391</v>
      </c>
      <c r="D842" s="408" t="s">
        <v>6552</v>
      </c>
      <c r="E842" s="408" t="s">
        <v>6551</v>
      </c>
      <c r="F842" s="222">
        <v>53.9</v>
      </c>
      <c r="G842" s="53" t="s">
        <v>5723</v>
      </c>
      <c r="H842" s="121" t="s">
        <v>404</v>
      </c>
      <c r="I842" s="121" t="s">
        <v>404</v>
      </c>
    </row>
    <row r="843" spans="1:9" x14ac:dyDescent="0.3">
      <c r="A843" s="53" t="s">
        <v>6574</v>
      </c>
      <c r="B843" s="428" t="s">
        <v>168</v>
      </c>
      <c r="C843" s="99" t="s">
        <v>6391</v>
      </c>
      <c r="D843" s="99" t="s">
        <v>6576</v>
      </c>
      <c r="E843" s="99" t="s">
        <v>6575</v>
      </c>
      <c r="F843" s="222">
        <v>129.4</v>
      </c>
      <c r="G843" s="53" t="s">
        <v>5723</v>
      </c>
      <c r="H843" s="121" t="s">
        <v>404</v>
      </c>
      <c r="I843" s="121" t="s">
        <v>404</v>
      </c>
    </row>
    <row r="844" spans="1:9" x14ac:dyDescent="0.3">
      <c r="A844" s="53" t="s">
        <v>6529</v>
      </c>
      <c r="B844" s="428" t="s">
        <v>168</v>
      </c>
      <c r="C844" s="428" t="s">
        <v>6391</v>
      </c>
      <c r="D844" s="428" t="s">
        <v>6531</v>
      </c>
      <c r="E844" s="428" t="s">
        <v>6530</v>
      </c>
      <c r="F844" s="222">
        <v>5.4</v>
      </c>
      <c r="G844" s="53" t="s">
        <v>5723</v>
      </c>
      <c r="H844" s="121" t="s">
        <v>404</v>
      </c>
      <c r="I844" s="121" t="s">
        <v>404</v>
      </c>
    </row>
    <row r="845" spans="1:9" x14ac:dyDescent="0.3">
      <c r="A845" s="53" t="s">
        <v>6553</v>
      </c>
      <c r="B845" s="437" t="s">
        <v>168</v>
      </c>
      <c r="C845" s="437" t="s">
        <v>6391</v>
      </c>
      <c r="D845" s="437" t="s">
        <v>6555</v>
      </c>
      <c r="E845" s="437" t="s">
        <v>6554</v>
      </c>
      <c r="F845" s="222">
        <v>48.3</v>
      </c>
      <c r="G845" s="53" t="s">
        <v>5723</v>
      </c>
      <c r="H845" s="121" t="s">
        <v>404</v>
      </c>
      <c r="I845" s="121" t="s">
        <v>404</v>
      </c>
    </row>
    <row r="846" spans="1:9" x14ac:dyDescent="0.3">
      <c r="A846" s="53" t="s">
        <v>6577</v>
      </c>
      <c r="B846" s="428" t="s">
        <v>168</v>
      </c>
      <c r="C846" s="428" t="s">
        <v>6391</v>
      </c>
      <c r="D846" s="428" t="s">
        <v>6579</v>
      </c>
      <c r="E846" s="428" t="s">
        <v>6578</v>
      </c>
      <c r="F846" s="222">
        <v>116</v>
      </c>
      <c r="G846" s="53" t="s">
        <v>5723</v>
      </c>
      <c r="H846" s="121" t="s">
        <v>404</v>
      </c>
      <c r="I846" s="121" t="s">
        <v>404</v>
      </c>
    </row>
    <row r="847" spans="1:9" x14ac:dyDescent="0.3">
      <c r="A847" s="53" t="s">
        <v>6532</v>
      </c>
      <c r="B847" s="437" t="s">
        <v>168</v>
      </c>
      <c r="C847" s="437" t="s">
        <v>6391</v>
      </c>
      <c r="D847" s="437" t="s">
        <v>6534</v>
      </c>
      <c r="E847" s="437" t="s">
        <v>6533</v>
      </c>
      <c r="F847" s="222">
        <v>4.8499999999999996</v>
      </c>
      <c r="G847" s="53" t="s">
        <v>5723</v>
      </c>
      <c r="H847" s="121" t="s">
        <v>404</v>
      </c>
      <c r="I847" s="121" t="s">
        <v>404</v>
      </c>
    </row>
    <row r="848" spans="1:9" x14ac:dyDescent="0.3">
      <c r="A848" s="53" t="s">
        <v>6556</v>
      </c>
      <c r="B848" s="428" t="s">
        <v>168</v>
      </c>
      <c r="C848" s="428" t="s">
        <v>6391</v>
      </c>
      <c r="D848" s="428" t="s">
        <v>6558</v>
      </c>
      <c r="E848" s="428" t="s">
        <v>6557</v>
      </c>
      <c r="F848" s="222">
        <v>41.4</v>
      </c>
      <c r="G848" s="53" t="s">
        <v>5723</v>
      </c>
      <c r="H848" s="121" t="s">
        <v>404</v>
      </c>
      <c r="I848" s="121" t="s">
        <v>404</v>
      </c>
    </row>
    <row r="849" spans="1:9" x14ac:dyDescent="0.3">
      <c r="A849" s="53" t="s">
        <v>6580</v>
      </c>
      <c r="B849" s="437" t="s">
        <v>168</v>
      </c>
      <c r="C849" s="437" t="s">
        <v>6391</v>
      </c>
      <c r="D849" s="437" t="s">
        <v>6582</v>
      </c>
      <c r="E849" s="437" t="s">
        <v>6581</v>
      </c>
      <c r="F849" s="222">
        <v>99.4</v>
      </c>
      <c r="G849" s="53" t="s">
        <v>5723</v>
      </c>
      <c r="H849" s="121" t="s">
        <v>404</v>
      </c>
      <c r="I849" s="121" t="s">
        <v>404</v>
      </c>
    </row>
    <row r="850" spans="1:9" x14ac:dyDescent="0.3">
      <c r="A850" s="53" t="s">
        <v>6535</v>
      </c>
      <c r="B850" s="428" t="s">
        <v>168</v>
      </c>
      <c r="C850" s="428" t="s">
        <v>6391</v>
      </c>
      <c r="D850" s="428" t="s">
        <v>6537</v>
      </c>
      <c r="E850" s="428" t="s">
        <v>6536</v>
      </c>
      <c r="F850" s="222">
        <v>4.1500000000000004</v>
      </c>
      <c r="G850" s="53" t="s">
        <v>5723</v>
      </c>
      <c r="H850" s="121" t="s">
        <v>404</v>
      </c>
      <c r="I850" s="121" t="s">
        <v>404</v>
      </c>
    </row>
    <row r="851" spans="1:9" x14ac:dyDescent="0.3">
      <c r="A851" s="53" t="s">
        <v>6559</v>
      </c>
      <c r="B851" s="437" t="s">
        <v>168</v>
      </c>
      <c r="C851" s="437" t="s">
        <v>6391</v>
      </c>
      <c r="D851" s="437" t="s">
        <v>6561</v>
      </c>
      <c r="E851" s="437" t="s">
        <v>6560</v>
      </c>
      <c r="F851" s="222">
        <v>35.9</v>
      </c>
      <c r="G851" s="53" t="s">
        <v>5723</v>
      </c>
      <c r="H851" s="121" t="s">
        <v>404</v>
      </c>
      <c r="I851" s="121" t="s">
        <v>404</v>
      </c>
    </row>
    <row r="852" spans="1:9" x14ac:dyDescent="0.3">
      <c r="A852" s="53" t="s">
        <v>6583</v>
      </c>
      <c r="B852" s="428" t="s">
        <v>168</v>
      </c>
      <c r="C852" s="428" t="s">
        <v>6391</v>
      </c>
      <c r="D852" s="428" t="s">
        <v>6585</v>
      </c>
      <c r="E852" s="428" t="s">
        <v>6584</v>
      </c>
      <c r="F852" s="222">
        <v>86.2</v>
      </c>
      <c r="G852" s="53" t="s">
        <v>5723</v>
      </c>
      <c r="H852" s="121" t="s">
        <v>404</v>
      </c>
      <c r="I852" s="121" t="s">
        <v>404</v>
      </c>
    </row>
    <row r="853" spans="1:9" x14ac:dyDescent="0.3">
      <c r="A853" s="53" t="s">
        <v>6538</v>
      </c>
      <c r="B853" s="437" t="s">
        <v>168</v>
      </c>
      <c r="C853" s="440" t="s">
        <v>6391</v>
      </c>
      <c r="D853" s="440" t="s">
        <v>6540</v>
      </c>
      <c r="E853" s="440" t="s">
        <v>6539</v>
      </c>
      <c r="F853" s="222">
        <v>3.6</v>
      </c>
      <c r="G853" s="53" t="s">
        <v>5723</v>
      </c>
      <c r="H853" s="121" t="s">
        <v>404</v>
      </c>
      <c r="I853" s="121" t="s">
        <v>404</v>
      </c>
    </row>
    <row r="854" spans="1:9" x14ac:dyDescent="0.3">
      <c r="A854" s="53" t="s">
        <v>6562</v>
      </c>
      <c r="B854" s="428" t="s">
        <v>168</v>
      </c>
      <c r="C854" s="440" t="s">
        <v>6391</v>
      </c>
      <c r="D854" s="440" t="s">
        <v>6564</v>
      </c>
      <c r="E854" s="440" t="s">
        <v>6563</v>
      </c>
      <c r="F854" s="222">
        <v>31.1</v>
      </c>
      <c r="G854" s="53" t="s">
        <v>5723</v>
      </c>
      <c r="H854" s="121" t="s">
        <v>404</v>
      </c>
      <c r="I854" s="121" t="s">
        <v>404</v>
      </c>
    </row>
    <row r="855" spans="1:9" x14ac:dyDescent="0.3">
      <c r="A855" s="53" t="s">
        <v>6586</v>
      </c>
      <c r="B855" s="437" t="s">
        <v>168</v>
      </c>
      <c r="C855" s="440" t="s">
        <v>6391</v>
      </c>
      <c r="D855" s="440" t="s">
        <v>6588</v>
      </c>
      <c r="E855" s="440" t="s">
        <v>6587</v>
      </c>
      <c r="F855" s="222">
        <v>74.7</v>
      </c>
      <c r="G855" s="53" t="s">
        <v>5723</v>
      </c>
      <c r="H855" s="121" t="s">
        <v>404</v>
      </c>
      <c r="I855" s="121" t="s">
        <v>404</v>
      </c>
    </row>
    <row r="856" spans="1:9" x14ac:dyDescent="0.3">
      <c r="A856" s="53" t="s">
        <v>6541</v>
      </c>
      <c r="B856" s="428" t="s">
        <v>168</v>
      </c>
      <c r="C856" s="440" t="s">
        <v>6391</v>
      </c>
      <c r="D856" s="440" t="s">
        <v>6543</v>
      </c>
      <c r="E856" s="440" t="s">
        <v>6542</v>
      </c>
      <c r="F856" s="222">
        <v>3.15</v>
      </c>
      <c r="G856" s="53" t="s">
        <v>5723</v>
      </c>
      <c r="H856" s="121" t="s">
        <v>404</v>
      </c>
      <c r="I856" s="121" t="s">
        <v>404</v>
      </c>
    </row>
    <row r="857" spans="1:9" x14ac:dyDescent="0.3">
      <c r="A857" s="53" t="s">
        <v>4024</v>
      </c>
      <c r="B857" s="437" t="s">
        <v>646</v>
      </c>
      <c r="C857" s="440" t="s">
        <v>149</v>
      </c>
      <c r="D857" s="440" t="s">
        <v>4025</v>
      </c>
      <c r="E857" s="440" t="s">
        <v>4026</v>
      </c>
      <c r="F857" s="222">
        <v>20</v>
      </c>
      <c r="G857" s="53" t="s">
        <v>5723</v>
      </c>
      <c r="H857" s="121" t="s">
        <v>404</v>
      </c>
      <c r="I857" s="121" t="s">
        <v>404</v>
      </c>
    </row>
    <row r="858" spans="1:9" x14ac:dyDescent="0.3">
      <c r="A858" s="53" t="s">
        <v>5866</v>
      </c>
      <c r="B858" s="428" t="s">
        <v>168</v>
      </c>
      <c r="C858" s="440" t="s">
        <v>67</v>
      </c>
      <c r="D858" s="440" t="s">
        <v>3997</v>
      </c>
      <c r="E858" s="440" t="s">
        <v>3998</v>
      </c>
      <c r="F858" s="222">
        <v>39.5</v>
      </c>
      <c r="G858" s="53" t="s">
        <v>5723</v>
      </c>
      <c r="H858" s="121" t="s">
        <v>404</v>
      </c>
      <c r="I858" s="121" t="s">
        <v>404</v>
      </c>
    </row>
    <row r="859" spans="1:9" x14ac:dyDescent="0.3">
      <c r="A859" s="53" t="s">
        <v>5857</v>
      </c>
      <c r="B859" s="437" t="s">
        <v>168</v>
      </c>
      <c r="C859" s="440" t="s">
        <v>67</v>
      </c>
      <c r="D859" s="440" t="s">
        <v>3969</v>
      </c>
      <c r="E859" s="440" t="s">
        <v>3970</v>
      </c>
      <c r="F859" s="222">
        <v>94.5</v>
      </c>
      <c r="G859" s="53" t="s">
        <v>5723</v>
      </c>
      <c r="H859" s="121" t="s">
        <v>404</v>
      </c>
      <c r="I859" s="121" t="s">
        <v>404</v>
      </c>
    </row>
    <row r="860" spans="1:9" x14ac:dyDescent="0.3">
      <c r="A860" s="53" t="s">
        <v>5867</v>
      </c>
      <c r="B860" s="428" t="s">
        <v>168</v>
      </c>
      <c r="C860" s="440" t="s">
        <v>67</v>
      </c>
      <c r="D860" s="440" t="s">
        <v>4000</v>
      </c>
      <c r="E860" s="440" t="s">
        <v>4001</v>
      </c>
      <c r="F860" s="222">
        <v>36.5</v>
      </c>
      <c r="G860" s="53" t="s">
        <v>5723</v>
      </c>
      <c r="H860" s="121" t="s">
        <v>404</v>
      </c>
      <c r="I860" s="121" t="s">
        <v>404</v>
      </c>
    </row>
    <row r="861" spans="1:9" x14ac:dyDescent="0.3">
      <c r="A861" s="53" t="s">
        <v>5858</v>
      </c>
      <c r="B861" s="461" t="s">
        <v>168</v>
      </c>
      <c r="C861" s="461" t="s">
        <v>67</v>
      </c>
      <c r="D861" s="461" t="s">
        <v>3972</v>
      </c>
      <c r="E861" s="461" t="s">
        <v>3973</v>
      </c>
      <c r="F861" s="222">
        <v>87</v>
      </c>
      <c r="G861" s="53" t="s">
        <v>5723</v>
      </c>
      <c r="H861" s="121" t="s">
        <v>404</v>
      </c>
      <c r="I861" s="121" t="s">
        <v>404</v>
      </c>
    </row>
    <row r="862" spans="1:9" x14ac:dyDescent="0.3">
      <c r="A862" s="53" t="s">
        <v>5868</v>
      </c>
      <c r="B862" s="437" t="s">
        <v>168</v>
      </c>
      <c r="C862" s="440" t="s">
        <v>67</v>
      </c>
      <c r="D862" s="440" t="s">
        <v>4003</v>
      </c>
      <c r="E862" s="440" t="s">
        <v>4004</v>
      </c>
      <c r="F862" s="222">
        <v>34.5</v>
      </c>
      <c r="G862" s="53" t="s">
        <v>5723</v>
      </c>
      <c r="H862" s="121" t="s">
        <v>404</v>
      </c>
      <c r="I862" s="121" t="s">
        <v>404</v>
      </c>
    </row>
    <row r="863" spans="1:9" x14ac:dyDescent="0.3">
      <c r="A863" s="53" t="s">
        <v>5859</v>
      </c>
      <c r="B863" s="461" t="s">
        <v>168</v>
      </c>
      <c r="C863" s="461" t="s">
        <v>67</v>
      </c>
      <c r="D863" s="461" t="s">
        <v>3975</v>
      </c>
      <c r="E863" s="461" t="s">
        <v>3976</v>
      </c>
      <c r="F863" s="222">
        <v>82.5</v>
      </c>
      <c r="G863" s="53" t="s">
        <v>5723</v>
      </c>
      <c r="H863" s="121" t="s">
        <v>404</v>
      </c>
      <c r="I863" s="121" t="s">
        <v>404</v>
      </c>
    </row>
    <row r="864" spans="1:9" x14ac:dyDescent="0.3">
      <c r="A864" s="53" t="s">
        <v>5869</v>
      </c>
      <c r="B864" s="437" t="s">
        <v>168</v>
      </c>
      <c r="C864" s="440" t="s">
        <v>67</v>
      </c>
      <c r="D864" s="440" t="s">
        <v>4006</v>
      </c>
      <c r="E864" s="440" t="s">
        <v>4007</v>
      </c>
      <c r="F864" s="222">
        <v>30</v>
      </c>
      <c r="G864" s="53" t="s">
        <v>5723</v>
      </c>
      <c r="H864" s="121" t="s">
        <v>404</v>
      </c>
      <c r="I864" s="121" t="s">
        <v>404</v>
      </c>
    </row>
    <row r="865" spans="1:9" x14ac:dyDescent="0.3">
      <c r="A865" s="53" t="s">
        <v>5860</v>
      </c>
      <c r="B865" s="461" t="s">
        <v>168</v>
      </c>
      <c r="C865" s="461" t="s">
        <v>67</v>
      </c>
      <c r="D865" s="461" t="s">
        <v>3978</v>
      </c>
      <c r="E865" s="461" t="s">
        <v>3979</v>
      </c>
      <c r="F865" s="222">
        <v>72</v>
      </c>
      <c r="G865" s="53" t="s">
        <v>5723</v>
      </c>
      <c r="H865" s="121" t="s">
        <v>404</v>
      </c>
      <c r="I865" s="121" t="s">
        <v>404</v>
      </c>
    </row>
    <row r="866" spans="1:9" x14ac:dyDescent="0.3">
      <c r="A866" s="53" t="s">
        <v>5870</v>
      </c>
      <c r="B866" s="437" t="s">
        <v>168</v>
      </c>
      <c r="C866" s="440" t="s">
        <v>67</v>
      </c>
      <c r="D866" s="440" t="s">
        <v>4009</v>
      </c>
      <c r="E866" s="440" t="s">
        <v>4010</v>
      </c>
      <c r="F866" s="222">
        <v>27</v>
      </c>
      <c r="G866" s="53" t="s">
        <v>5723</v>
      </c>
      <c r="H866" s="121" t="s">
        <v>404</v>
      </c>
      <c r="I866" s="121" t="s">
        <v>404</v>
      </c>
    </row>
    <row r="867" spans="1:9" x14ac:dyDescent="0.3">
      <c r="A867" s="53" t="s">
        <v>5861</v>
      </c>
      <c r="B867" s="462" t="s">
        <v>168</v>
      </c>
      <c r="C867" s="462" t="s">
        <v>67</v>
      </c>
      <c r="D867" s="462" t="s">
        <v>3981</v>
      </c>
      <c r="E867" s="462" t="s">
        <v>3982</v>
      </c>
      <c r="F867" s="222">
        <v>64.5</v>
      </c>
      <c r="G867" s="53" t="s">
        <v>5723</v>
      </c>
      <c r="H867" s="121" t="s">
        <v>404</v>
      </c>
      <c r="I867" s="121" t="s">
        <v>404</v>
      </c>
    </row>
    <row r="868" spans="1:9" x14ac:dyDescent="0.3">
      <c r="A868" s="53" t="s">
        <v>5871</v>
      </c>
      <c r="B868" s="437" t="s">
        <v>168</v>
      </c>
      <c r="C868" s="440" t="s">
        <v>67</v>
      </c>
      <c r="D868" s="440" t="s">
        <v>4012</v>
      </c>
      <c r="E868" s="440" t="s">
        <v>4013</v>
      </c>
      <c r="F868" s="222">
        <v>25.5</v>
      </c>
      <c r="G868" s="53" t="s">
        <v>5723</v>
      </c>
      <c r="H868" s="121" t="s">
        <v>404</v>
      </c>
      <c r="I868" s="121" t="s">
        <v>404</v>
      </c>
    </row>
    <row r="869" spans="1:9" x14ac:dyDescent="0.3">
      <c r="A869" s="53" t="s">
        <v>5862</v>
      </c>
      <c r="B869" s="462" t="s">
        <v>168</v>
      </c>
      <c r="C869" s="462" t="s">
        <v>67</v>
      </c>
      <c r="D869" s="462" t="s">
        <v>3984</v>
      </c>
      <c r="E869" s="462" t="s">
        <v>3985</v>
      </c>
      <c r="F869" s="222">
        <v>61.5</v>
      </c>
      <c r="G869" s="53" t="s">
        <v>5723</v>
      </c>
      <c r="H869" s="121" t="s">
        <v>404</v>
      </c>
      <c r="I869" s="121" t="s">
        <v>404</v>
      </c>
    </row>
    <row r="870" spans="1:9" x14ac:dyDescent="0.3">
      <c r="A870" s="53" t="s">
        <v>5872</v>
      </c>
      <c r="B870" s="437" t="s">
        <v>168</v>
      </c>
      <c r="C870" s="440" t="s">
        <v>67</v>
      </c>
      <c r="D870" s="440" t="s">
        <v>4015</v>
      </c>
      <c r="E870" s="440" t="s">
        <v>4016</v>
      </c>
      <c r="F870" s="222">
        <v>21.5</v>
      </c>
      <c r="G870" s="53" t="s">
        <v>5723</v>
      </c>
      <c r="H870" s="121" t="s">
        <v>404</v>
      </c>
      <c r="I870" s="121" t="s">
        <v>404</v>
      </c>
    </row>
    <row r="871" spans="1:9" x14ac:dyDescent="0.3">
      <c r="A871" s="53" t="s">
        <v>5863</v>
      </c>
      <c r="B871" s="462" t="s">
        <v>168</v>
      </c>
      <c r="C871" s="462" t="s">
        <v>67</v>
      </c>
      <c r="D871" s="462" t="s">
        <v>3987</v>
      </c>
      <c r="E871" s="462" t="s">
        <v>3988</v>
      </c>
      <c r="F871" s="222">
        <v>52</v>
      </c>
      <c r="G871" s="53" t="s">
        <v>5723</v>
      </c>
      <c r="H871" s="121" t="s">
        <v>404</v>
      </c>
      <c r="I871" s="121" t="s">
        <v>404</v>
      </c>
    </row>
    <row r="872" spans="1:9" x14ac:dyDescent="0.3">
      <c r="A872" s="53" t="s">
        <v>5873</v>
      </c>
      <c r="B872" s="437" t="s">
        <v>168</v>
      </c>
      <c r="C872" s="440" t="s">
        <v>67</v>
      </c>
      <c r="D872" s="440" t="s">
        <v>4018</v>
      </c>
      <c r="E872" s="440" t="s">
        <v>4019</v>
      </c>
      <c r="F872" s="222">
        <v>18</v>
      </c>
      <c r="G872" s="53" t="s">
        <v>5723</v>
      </c>
      <c r="H872" s="121" t="s">
        <v>404</v>
      </c>
      <c r="I872" s="121" t="s">
        <v>404</v>
      </c>
    </row>
    <row r="873" spans="1:9" x14ac:dyDescent="0.3">
      <c r="A873" s="53" t="s">
        <v>5864</v>
      </c>
      <c r="B873" s="462" t="s">
        <v>168</v>
      </c>
      <c r="C873" s="462" t="s">
        <v>67</v>
      </c>
      <c r="D873" s="462" t="s">
        <v>3990</v>
      </c>
      <c r="E873" s="462" t="s">
        <v>3991</v>
      </c>
      <c r="F873" s="222">
        <v>43.5</v>
      </c>
      <c r="G873" s="53" t="s">
        <v>5723</v>
      </c>
      <c r="H873" s="121" t="s">
        <v>404</v>
      </c>
      <c r="I873" s="121" t="s">
        <v>404</v>
      </c>
    </row>
    <row r="874" spans="1:9" x14ac:dyDescent="0.3">
      <c r="A874" s="53" t="s">
        <v>5874</v>
      </c>
      <c r="B874" s="437" t="s">
        <v>168</v>
      </c>
      <c r="C874" s="440" t="s">
        <v>67</v>
      </c>
      <c r="D874" s="440" t="s">
        <v>4021</v>
      </c>
      <c r="E874" s="440" t="s">
        <v>4022</v>
      </c>
      <c r="F874" s="222">
        <v>14</v>
      </c>
      <c r="G874" s="53" t="s">
        <v>5723</v>
      </c>
      <c r="H874" s="121" t="s">
        <v>404</v>
      </c>
      <c r="I874" s="121" t="s">
        <v>404</v>
      </c>
    </row>
    <row r="875" spans="1:9" x14ac:dyDescent="0.3">
      <c r="A875" s="53" t="s">
        <v>5865</v>
      </c>
      <c r="B875" s="462" t="s">
        <v>168</v>
      </c>
      <c r="C875" s="462" t="s">
        <v>67</v>
      </c>
      <c r="D875" s="462" t="s">
        <v>3993</v>
      </c>
      <c r="E875" s="462" t="s">
        <v>3994</v>
      </c>
      <c r="F875" s="222">
        <v>34</v>
      </c>
      <c r="G875" s="53" t="s">
        <v>5723</v>
      </c>
      <c r="H875" s="121" t="s">
        <v>404</v>
      </c>
      <c r="I875" s="121" t="s">
        <v>404</v>
      </c>
    </row>
    <row r="876" spans="1:9" x14ac:dyDescent="0.3">
      <c r="A876" s="53" t="s">
        <v>3964</v>
      </c>
      <c r="B876" s="437" t="s">
        <v>646</v>
      </c>
      <c r="C876" s="433" t="s">
        <v>149</v>
      </c>
      <c r="D876" s="433" t="s">
        <v>3965</v>
      </c>
      <c r="E876" s="433" t="s">
        <v>3966</v>
      </c>
      <c r="F876" s="222">
        <v>17</v>
      </c>
      <c r="G876" s="53" t="s">
        <v>5723</v>
      </c>
      <c r="H876" s="121" t="s">
        <v>404</v>
      </c>
      <c r="I876" s="121" t="s">
        <v>404</v>
      </c>
    </row>
    <row r="877" spans="1:9" x14ac:dyDescent="0.3">
      <c r="A877" s="53" t="s">
        <v>5848</v>
      </c>
      <c r="B877" s="462" t="s">
        <v>168</v>
      </c>
      <c r="C877" s="462" t="s">
        <v>67</v>
      </c>
      <c r="D877" s="462" t="s">
        <v>3937</v>
      </c>
      <c r="E877" s="462" t="s">
        <v>3938</v>
      </c>
      <c r="F877" s="222">
        <v>34.5</v>
      </c>
      <c r="G877" s="53" t="s">
        <v>5723</v>
      </c>
      <c r="H877" s="121" t="s">
        <v>404</v>
      </c>
      <c r="I877" s="121" t="s">
        <v>404</v>
      </c>
    </row>
    <row r="878" spans="1:9" x14ac:dyDescent="0.3">
      <c r="A878" s="53" t="s">
        <v>5839</v>
      </c>
      <c r="B878" s="461" t="s">
        <v>168</v>
      </c>
      <c r="C878" s="433" t="s">
        <v>67</v>
      </c>
      <c r="D878" s="433" t="s">
        <v>3909</v>
      </c>
      <c r="E878" s="433" t="s">
        <v>3910</v>
      </c>
      <c r="F878" s="222">
        <v>82.5</v>
      </c>
      <c r="G878" s="53" t="s">
        <v>5723</v>
      </c>
      <c r="H878" s="121" t="s">
        <v>404</v>
      </c>
      <c r="I878" s="121" t="s">
        <v>404</v>
      </c>
    </row>
    <row r="879" spans="1:9" x14ac:dyDescent="0.3">
      <c r="A879" s="53" t="s">
        <v>5849</v>
      </c>
      <c r="B879" s="462" t="s">
        <v>168</v>
      </c>
      <c r="C879" s="462" t="s">
        <v>67</v>
      </c>
      <c r="D879" s="462" t="s">
        <v>3940</v>
      </c>
      <c r="E879" s="462" t="s">
        <v>3941</v>
      </c>
      <c r="F879" s="222">
        <v>31.5</v>
      </c>
      <c r="G879" s="53" t="s">
        <v>5723</v>
      </c>
      <c r="H879" s="121" t="s">
        <v>404</v>
      </c>
      <c r="I879" s="121" t="s">
        <v>404</v>
      </c>
    </row>
    <row r="880" spans="1:9" x14ac:dyDescent="0.3">
      <c r="A880" s="53" t="s">
        <v>5840</v>
      </c>
      <c r="B880" s="461" t="s">
        <v>168</v>
      </c>
      <c r="C880" s="99" t="s">
        <v>67</v>
      </c>
      <c r="D880" s="99" t="s">
        <v>3912</v>
      </c>
      <c r="E880" s="99" t="s">
        <v>3913</v>
      </c>
      <c r="F880" s="222">
        <v>76</v>
      </c>
      <c r="G880" s="53" t="s">
        <v>5723</v>
      </c>
      <c r="H880" s="121" t="s">
        <v>404</v>
      </c>
      <c r="I880" s="121" t="s">
        <v>404</v>
      </c>
    </row>
    <row r="881" spans="1:9" x14ac:dyDescent="0.3">
      <c r="A881" s="53" t="s">
        <v>5850</v>
      </c>
      <c r="B881" s="462" t="s">
        <v>168</v>
      </c>
      <c r="C881" s="462" t="s">
        <v>67</v>
      </c>
      <c r="D881" s="462" t="s">
        <v>3943</v>
      </c>
      <c r="E881" s="462" t="s">
        <v>3944</v>
      </c>
      <c r="F881" s="222">
        <v>30</v>
      </c>
      <c r="G881" s="53" t="s">
        <v>5723</v>
      </c>
      <c r="H881" s="121" t="s">
        <v>404</v>
      </c>
      <c r="I881" s="121" t="s">
        <v>404</v>
      </c>
    </row>
    <row r="882" spans="1:9" x14ac:dyDescent="0.3">
      <c r="A882" s="53" t="s">
        <v>5841</v>
      </c>
      <c r="B882" s="461" t="s">
        <v>168</v>
      </c>
      <c r="C882" s="99" t="s">
        <v>67</v>
      </c>
      <c r="D882" s="99" t="s">
        <v>3915</v>
      </c>
      <c r="E882" s="99" t="s">
        <v>3916</v>
      </c>
      <c r="F882" s="222">
        <v>72</v>
      </c>
      <c r="G882" s="53" t="s">
        <v>5723</v>
      </c>
      <c r="H882" s="121" t="s">
        <v>404</v>
      </c>
      <c r="I882" s="121" t="s">
        <v>404</v>
      </c>
    </row>
    <row r="883" spans="1:9" x14ac:dyDescent="0.3">
      <c r="A883" s="53" t="s">
        <v>5851</v>
      </c>
      <c r="B883" s="462" t="s">
        <v>168</v>
      </c>
      <c r="C883" s="462" t="s">
        <v>67</v>
      </c>
      <c r="D883" s="462" t="s">
        <v>3946</v>
      </c>
      <c r="E883" s="462" t="s">
        <v>3947</v>
      </c>
      <c r="F883" s="222">
        <v>26</v>
      </c>
      <c r="G883" s="53" t="s">
        <v>5723</v>
      </c>
      <c r="H883" s="121" t="s">
        <v>404</v>
      </c>
      <c r="I883" s="121" t="s">
        <v>404</v>
      </c>
    </row>
    <row r="884" spans="1:9" x14ac:dyDescent="0.3">
      <c r="A884" s="53" t="s">
        <v>5842</v>
      </c>
      <c r="B884" s="462" t="s">
        <v>168</v>
      </c>
      <c r="C884" s="99" t="s">
        <v>67</v>
      </c>
      <c r="D884" s="99" t="s">
        <v>3918</v>
      </c>
      <c r="E884" s="99" t="s">
        <v>3919</v>
      </c>
      <c r="F884" s="222">
        <v>62.5</v>
      </c>
      <c r="G884" s="53" t="s">
        <v>5723</v>
      </c>
      <c r="H884" s="121" t="s">
        <v>404</v>
      </c>
      <c r="I884" s="121" t="s">
        <v>404</v>
      </c>
    </row>
    <row r="885" spans="1:9" x14ac:dyDescent="0.3">
      <c r="A885" s="53" t="s">
        <v>5852</v>
      </c>
      <c r="B885" s="462" t="s">
        <v>168</v>
      </c>
      <c r="C885" s="99" t="s">
        <v>67</v>
      </c>
      <c r="D885" s="99" t="s">
        <v>3949</v>
      </c>
      <c r="E885" s="99" t="s">
        <v>3950</v>
      </c>
      <c r="F885" s="222">
        <v>23.5</v>
      </c>
      <c r="G885" s="53" t="s">
        <v>5723</v>
      </c>
      <c r="H885" s="121" t="s">
        <v>404</v>
      </c>
      <c r="I885" s="121" t="s">
        <v>404</v>
      </c>
    </row>
    <row r="886" spans="1:9" x14ac:dyDescent="0.3">
      <c r="A886" s="53" t="s">
        <v>5843</v>
      </c>
      <c r="B886" s="462" t="s">
        <v>168</v>
      </c>
      <c r="C886" s="99" t="s">
        <v>67</v>
      </c>
      <c r="D886" s="99" t="s">
        <v>3921</v>
      </c>
      <c r="E886" s="99" t="s">
        <v>3922</v>
      </c>
      <c r="F886" s="222">
        <v>56</v>
      </c>
      <c r="G886" s="53" t="s">
        <v>5723</v>
      </c>
      <c r="H886" s="121" t="s">
        <v>404</v>
      </c>
      <c r="I886" s="121" t="s">
        <v>404</v>
      </c>
    </row>
    <row r="887" spans="1:9" x14ac:dyDescent="0.3">
      <c r="A887" s="53" t="s">
        <v>5853</v>
      </c>
      <c r="B887" s="462" t="s">
        <v>168</v>
      </c>
      <c r="C887" s="428" t="s">
        <v>67</v>
      </c>
      <c r="D887" s="428" t="s">
        <v>3952</v>
      </c>
      <c r="E887" s="428" t="s">
        <v>3953</v>
      </c>
      <c r="F887" s="222">
        <v>22.5</v>
      </c>
      <c r="G887" s="53" t="s">
        <v>5723</v>
      </c>
      <c r="H887" s="121" t="s">
        <v>404</v>
      </c>
      <c r="I887" s="121" t="s">
        <v>404</v>
      </c>
    </row>
    <row r="888" spans="1:9" x14ac:dyDescent="0.3">
      <c r="A888" s="53" t="s">
        <v>5844</v>
      </c>
      <c r="B888" s="462" t="s">
        <v>168</v>
      </c>
      <c r="C888" s="99" t="s">
        <v>67</v>
      </c>
      <c r="D888" s="99" t="s">
        <v>3924</v>
      </c>
      <c r="E888" s="99" t="s">
        <v>3925</v>
      </c>
      <c r="F888" s="222">
        <v>53.5</v>
      </c>
      <c r="G888" s="53" t="s">
        <v>5723</v>
      </c>
      <c r="H888" s="121" t="s">
        <v>404</v>
      </c>
      <c r="I888" s="121" t="s">
        <v>404</v>
      </c>
    </row>
    <row r="889" spans="1:9" x14ac:dyDescent="0.3">
      <c r="A889" s="53" t="s">
        <v>5854</v>
      </c>
      <c r="B889" s="462" t="s">
        <v>168</v>
      </c>
      <c r="C889" s="99" t="s">
        <v>67</v>
      </c>
      <c r="D889" s="99" t="s">
        <v>3955</v>
      </c>
      <c r="E889" s="99" t="s">
        <v>3956</v>
      </c>
      <c r="F889" s="222">
        <v>19</v>
      </c>
      <c r="G889" s="53" t="s">
        <v>5723</v>
      </c>
      <c r="H889" s="121" t="s">
        <v>404</v>
      </c>
      <c r="I889" s="121" t="s">
        <v>404</v>
      </c>
    </row>
    <row r="890" spans="1:9" x14ac:dyDescent="0.3">
      <c r="A890" s="53" t="s">
        <v>5845</v>
      </c>
      <c r="B890" s="462" t="s">
        <v>168</v>
      </c>
      <c r="C890" s="99" t="s">
        <v>67</v>
      </c>
      <c r="D890" s="99" t="s">
        <v>3927</v>
      </c>
      <c r="E890" s="99" t="s">
        <v>3928</v>
      </c>
      <c r="F890" s="222">
        <v>45.5</v>
      </c>
      <c r="G890" s="53" t="s">
        <v>5723</v>
      </c>
      <c r="H890" s="121" t="s">
        <v>404</v>
      </c>
      <c r="I890" s="121" t="s">
        <v>404</v>
      </c>
    </row>
    <row r="891" spans="1:9" x14ac:dyDescent="0.3">
      <c r="A891" s="53" t="s">
        <v>5855</v>
      </c>
      <c r="B891" s="462" t="s">
        <v>168</v>
      </c>
      <c r="C891" s="428" t="s">
        <v>67</v>
      </c>
      <c r="D891" s="428" t="s">
        <v>3958</v>
      </c>
      <c r="E891" s="428" t="s">
        <v>3959</v>
      </c>
      <c r="F891" s="222">
        <v>16</v>
      </c>
      <c r="G891" s="53" t="s">
        <v>5723</v>
      </c>
      <c r="H891" s="121" t="s">
        <v>404</v>
      </c>
      <c r="I891" s="121" t="s">
        <v>404</v>
      </c>
    </row>
    <row r="892" spans="1:9" x14ac:dyDescent="0.3">
      <c r="A892" s="53" t="s">
        <v>5846</v>
      </c>
      <c r="B892" s="462" t="s">
        <v>168</v>
      </c>
      <c r="C892" s="99" t="s">
        <v>67</v>
      </c>
      <c r="D892" s="99" t="s">
        <v>3930</v>
      </c>
      <c r="E892" s="99" t="s">
        <v>3931</v>
      </c>
      <c r="F892" s="222">
        <v>38</v>
      </c>
      <c r="G892" s="53" t="s">
        <v>5723</v>
      </c>
      <c r="H892" s="121" t="s">
        <v>404</v>
      </c>
      <c r="I892" s="121" t="s">
        <v>404</v>
      </c>
    </row>
    <row r="893" spans="1:9" x14ac:dyDescent="0.3">
      <c r="A893" s="53" t="s">
        <v>5856</v>
      </c>
      <c r="B893" s="462" t="s">
        <v>168</v>
      </c>
      <c r="C893" s="99" t="s">
        <v>67</v>
      </c>
      <c r="D893" s="99" t="s">
        <v>3961</v>
      </c>
      <c r="E893" s="99" t="s">
        <v>3962</v>
      </c>
      <c r="F893" s="222">
        <v>12.5</v>
      </c>
      <c r="G893" s="53" t="s">
        <v>5723</v>
      </c>
      <c r="H893" s="121" t="s">
        <v>404</v>
      </c>
      <c r="I893" s="121" t="s">
        <v>404</v>
      </c>
    </row>
    <row r="894" spans="1:9" x14ac:dyDescent="0.3">
      <c r="A894" s="53" t="s">
        <v>5847</v>
      </c>
      <c r="B894" s="462" t="s">
        <v>168</v>
      </c>
      <c r="C894" s="99" t="s">
        <v>67</v>
      </c>
      <c r="D894" s="99" t="s">
        <v>3933</v>
      </c>
      <c r="E894" s="99" t="s">
        <v>3934</v>
      </c>
      <c r="F894" s="222">
        <v>29.5</v>
      </c>
      <c r="G894" s="53" t="s">
        <v>5723</v>
      </c>
      <c r="H894" s="121" t="s">
        <v>404</v>
      </c>
      <c r="I894" s="121" t="s">
        <v>404</v>
      </c>
    </row>
    <row r="895" spans="1:9" x14ac:dyDescent="0.3">
      <c r="A895" s="53" t="s">
        <v>6433</v>
      </c>
      <c r="B895" s="462" t="s">
        <v>646</v>
      </c>
      <c r="C895" s="428" t="s">
        <v>149</v>
      </c>
      <c r="D895" s="428" t="s">
        <v>6435</v>
      </c>
      <c r="E895" s="428" t="s">
        <v>6434</v>
      </c>
      <c r="F895" s="222">
        <v>19.75</v>
      </c>
      <c r="G895" s="53" t="s">
        <v>5723</v>
      </c>
      <c r="H895" s="121" t="s">
        <v>404</v>
      </c>
      <c r="I895" s="121" t="s">
        <v>404</v>
      </c>
    </row>
    <row r="896" spans="1:9" x14ac:dyDescent="0.3">
      <c r="A896" s="53" t="s">
        <v>6412</v>
      </c>
      <c r="B896" s="462" t="s">
        <v>168</v>
      </c>
      <c r="C896" s="99" t="s">
        <v>6391</v>
      </c>
      <c r="D896" s="99" t="s">
        <v>6414</v>
      </c>
      <c r="E896" s="99" t="s">
        <v>6413</v>
      </c>
      <c r="F896" s="222">
        <v>39.5</v>
      </c>
      <c r="G896" s="53" t="s">
        <v>5723</v>
      </c>
      <c r="H896" s="121" t="s">
        <v>404</v>
      </c>
      <c r="I896" s="121" t="s">
        <v>404</v>
      </c>
    </row>
    <row r="897" spans="1:9" x14ac:dyDescent="0.3">
      <c r="A897" s="53" t="s">
        <v>6436</v>
      </c>
      <c r="B897" s="462" t="s">
        <v>168</v>
      </c>
      <c r="C897" s="99" t="s">
        <v>6391</v>
      </c>
      <c r="D897" s="99" t="s">
        <v>6438</v>
      </c>
      <c r="E897" s="99" t="s">
        <v>6437</v>
      </c>
      <c r="F897" s="222">
        <v>94.8</v>
      </c>
      <c r="G897" s="53" t="s">
        <v>5723</v>
      </c>
      <c r="H897" s="121" t="s">
        <v>404</v>
      </c>
      <c r="I897" s="121" t="s">
        <v>404</v>
      </c>
    </row>
    <row r="898" spans="1:9" x14ac:dyDescent="0.3">
      <c r="A898" s="53" t="s">
        <v>6390</v>
      </c>
      <c r="B898" s="462" t="s">
        <v>168</v>
      </c>
      <c r="C898" s="99" t="s">
        <v>6391</v>
      </c>
      <c r="D898" s="99" t="s">
        <v>6393</v>
      </c>
      <c r="E898" s="99" t="s">
        <v>6392</v>
      </c>
      <c r="F898" s="222">
        <v>3.95</v>
      </c>
      <c r="G898" s="53" t="s">
        <v>5723</v>
      </c>
      <c r="H898" s="121" t="s">
        <v>404</v>
      </c>
      <c r="I898" s="121" t="s">
        <v>404</v>
      </c>
    </row>
    <row r="899" spans="1:9" x14ac:dyDescent="0.3">
      <c r="A899" s="53" t="s">
        <v>6415</v>
      </c>
      <c r="B899" s="462" t="s">
        <v>168</v>
      </c>
      <c r="C899" s="428" t="s">
        <v>6391</v>
      </c>
      <c r="D899" s="428" t="s">
        <v>6417</v>
      </c>
      <c r="E899" s="428" t="s">
        <v>6416</v>
      </c>
      <c r="F899" s="222">
        <v>34.799999999999997</v>
      </c>
      <c r="G899" s="53" t="s">
        <v>5723</v>
      </c>
      <c r="H899" s="121" t="s">
        <v>404</v>
      </c>
      <c r="I899" s="121" t="s">
        <v>404</v>
      </c>
    </row>
    <row r="900" spans="1:9" x14ac:dyDescent="0.3">
      <c r="A900" s="53" t="s">
        <v>6439</v>
      </c>
      <c r="B900" s="462" t="s">
        <v>168</v>
      </c>
      <c r="C900" s="99" t="s">
        <v>6391</v>
      </c>
      <c r="D900" s="99" t="s">
        <v>6441</v>
      </c>
      <c r="E900" s="99" t="s">
        <v>6440</v>
      </c>
      <c r="F900" s="222">
        <v>83.6</v>
      </c>
      <c r="G900" s="53" t="s">
        <v>5723</v>
      </c>
      <c r="H900" s="121" t="s">
        <v>404</v>
      </c>
      <c r="I900" s="121" t="s">
        <v>404</v>
      </c>
    </row>
    <row r="901" spans="1:9" x14ac:dyDescent="0.3">
      <c r="A901" s="53" t="s">
        <v>6394</v>
      </c>
      <c r="B901" s="462" t="s">
        <v>168</v>
      </c>
      <c r="C901" s="99" t="s">
        <v>6391</v>
      </c>
      <c r="D901" s="99" t="s">
        <v>6396</v>
      </c>
      <c r="E901" s="99" t="s">
        <v>6395</v>
      </c>
      <c r="F901" s="222">
        <v>3.5</v>
      </c>
      <c r="G901" s="53" t="s">
        <v>5723</v>
      </c>
      <c r="H901" s="121" t="s">
        <v>404</v>
      </c>
      <c r="I901" s="121" t="s">
        <v>404</v>
      </c>
    </row>
    <row r="902" spans="1:9" x14ac:dyDescent="0.3">
      <c r="A902" s="53" t="s">
        <v>6418</v>
      </c>
      <c r="B902" s="462" t="s">
        <v>168</v>
      </c>
      <c r="C902" s="99" t="s">
        <v>6391</v>
      </c>
      <c r="D902" s="99" t="s">
        <v>6420</v>
      </c>
      <c r="E902" s="99" t="s">
        <v>6419</v>
      </c>
      <c r="F902" s="222">
        <v>30.9</v>
      </c>
      <c r="G902" s="53" t="s">
        <v>5723</v>
      </c>
      <c r="H902" s="121" t="s">
        <v>404</v>
      </c>
      <c r="I902" s="121" t="s">
        <v>404</v>
      </c>
    </row>
    <row r="903" spans="1:9" x14ac:dyDescent="0.3">
      <c r="A903" s="53" t="s">
        <v>6442</v>
      </c>
      <c r="B903" s="462" t="s">
        <v>168</v>
      </c>
      <c r="C903" s="428" t="s">
        <v>6391</v>
      </c>
      <c r="D903" s="428" t="s">
        <v>6444</v>
      </c>
      <c r="E903" s="428" t="s">
        <v>6443</v>
      </c>
      <c r="F903" s="222">
        <v>74.2</v>
      </c>
      <c r="G903" s="53" t="s">
        <v>5723</v>
      </c>
      <c r="H903" s="121" t="s">
        <v>404</v>
      </c>
      <c r="I903" s="121" t="s">
        <v>404</v>
      </c>
    </row>
    <row r="904" spans="1:9" x14ac:dyDescent="0.3">
      <c r="A904" s="53" t="s">
        <v>6397</v>
      </c>
      <c r="B904" s="462" t="s">
        <v>168</v>
      </c>
      <c r="C904" s="99" t="s">
        <v>6391</v>
      </c>
      <c r="D904" s="99" t="s">
        <v>6399</v>
      </c>
      <c r="E904" s="99" t="s">
        <v>6398</v>
      </c>
      <c r="F904" s="222">
        <v>3.1</v>
      </c>
      <c r="G904" s="53" t="s">
        <v>5723</v>
      </c>
      <c r="H904" s="121" t="s">
        <v>404</v>
      </c>
      <c r="I904" s="121" t="s">
        <v>404</v>
      </c>
    </row>
    <row r="905" spans="1:9" x14ac:dyDescent="0.3">
      <c r="A905" s="53" t="s">
        <v>6421</v>
      </c>
      <c r="B905" s="462" t="s">
        <v>168</v>
      </c>
      <c r="C905" s="99" t="s">
        <v>6391</v>
      </c>
      <c r="D905" s="99" t="s">
        <v>6423</v>
      </c>
      <c r="E905" s="99" t="s">
        <v>6422</v>
      </c>
      <c r="F905" s="222">
        <v>27.7</v>
      </c>
      <c r="G905" s="53" t="s">
        <v>5723</v>
      </c>
      <c r="H905" s="121" t="s">
        <v>404</v>
      </c>
      <c r="I905" s="121" t="s">
        <v>404</v>
      </c>
    </row>
    <row r="906" spans="1:9" x14ac:dyDescent="0.3">
      <c r="A906" s="53" t="s">
        <v>6445</v>
      </c>
      <c r="B906" s="440" t="s">
        <v>168</v>
      </c>
      <c r="C906" s="99" t="s">
        <v>6391</v>
      </c>
      <c r="D906" s="99" t="s">
        <v>6447</v>
      </c>
      <c r="E906" s="99" t="s">
        <v>6446</v>
      </c>
      <c r="F906" s="222">
        <v>66.5</v>
      </c>
      <c r="G906" s="53" t="s">
        <v>5723</v>
      </c>
      <c r="H906" s="121" t="s">
        <v>404</v>
      </c>
      <c r="I906" s="121" t="s">
        <v>404</v>
      </c>
    </row>
    <row r="907" spans="1:9" x14ac:dyDescent="0.3">
      <c r="A907" s="53" t="s">
        <v>6400</v>
      </c>
      <c r="B907" s="440" t="s">
        <v>168</v>
      </c>
      <c r="C907" s="99" t="s">
        <v>6391</v>
      </c>
      <c r="D907" s="99" t="s">
        <v>6402</v>
      </c>
      <c r="E907" s="99" t="s">
        <v>6401</v>
      </c>
      <c r="F907" s="222">
        <v>2.8</v>
      </c>
      <c r="G907" s="53" t="s">
        <v>5723</v>
      </c>
      <c r="H907" s="121" t="s">
        <v>404</v>
      </c>
      <c r="I907" s="121" t="s">
        <v>404</v>
      </c>
    </row>
    <row r="908" spans="1:9" x14ac:dyDescent="0.3">
      <c r="A908" s="53" t="s">
        <v>6424</v>
      </c>
      <c r="B908" s="440" t="s">
        <v>168</v>
      </c>
      <c r="C908" s="99" t="s">
        <v>6391</v>
      </c>
      <c r="D908" s="99" t="s">
        <v>6426</v>
      </c>
      <c r="E908" s="99" t="s">
        <v>6425</v>
      </c>
      <c r="F908" s="222">
        <v>23.7</v>
      </c>
      <c r="G908" s="53" t="s">
        <v>5723</v>
      </c>
      <c r="H908" s="121" t="s">
        <v>404</v>
      </c>
      <c r="I908" s="121" t="s">
        <v>404</v>
      </c>
    </row>
    <row r="909" spans="1:9" x14ac:dyDescent="0.3">
      <c r="A909" s="53" t="s">
        <v>6448</v>
      </c>
      <c r="B909" s="440" t="s">
        <v>168</v>
      </c>
      <c r="C909" s="99" t="s">
        <v>6391</v>
      </c>
      <c r="D909" s="99" t="s">
        <v>6450</v>
      </c>
      <c r="E909" s="99" t="s">
        <v>6449</v>
      </c>
      <c r="F909" s="222">
        <v>56.9</v>
      </c>
      <c r="G909" s="53" t="s">
        <v>5723</v>
      </c>
      <c r="H909" s="121" t="s">
        <v>404</v>
      </c>
      <c r="I909" s="121" t="s">
        <v>404</v>
      </c>
    </row>
    <row r="910" spans="1:9" x14ac:dyDescent="0.3">
      <c r="A910" s="53" t="s">
        <v>6403</v>
      </c>
      <c r="B910" s="440" t="s">
        <v>168</v>
      </c>
      <c r="C910" s="99" t="s">
        <v>6391</v>
      </c>
      <c r="D910" s="99" t="s">
        <v>6405</v>
      </c>
      <c r="E910" s="99" t="s">
        <v>6404</v>
      </c>
      <c r="F910" s="222">
        <v>2.4</v>
      </c>
      <c r="G910" s="53" t="s">
        <v>5723</v>
      </c>
      <c r="H910" s="121" t="s">
        <v>404</v>
      </c>
      <c r="I910" s="121" t="s">
        <v>404</v>
      </c>
    </row>
    <row r="911" spans="1:9" x14ac:dyDescent="0.3">
      <c r="A911" s="53" t="s">
        <v>6427</v>
      </c>
      <c r="B911" s="440" t="s">
        <v>168</v>
      </c>
      <c r="C911" s="99" t="s">
        <v>6391</v>
      </c>
      <c r="D911" s="99" t="s">
        <v>6429</v>
      </c>
      <c r="E911" s="99" t="s">
        <v>6428</v>
      </c>
      <c r="F911" s="222">
        <v>20.6</v>
      </c>
      <c r="G911" s="53" t="s">
        <v>5723</v>
      </c>
      <c r="H911" s="121" t="s">
        <v>404</v>
      </c>
      <c r="I911" s="121" t="s">
        <v>404</v>
      </c>
    </row>
    <row r="912" spans="1:9" x14ac:dyDescent="0.3">
      <c r="A912" s="53" t="s">
        <v>6451</v>
      </c>
      <c r="B912" s="440" t="s">
        <v>168</v>
      </c>
      <c r="C912" s="99" t="s">
        <v>6391</v>
      </c>
      <c r="D912" s="99" t="s">
        <v>6453</v>
      </c>
      <c r="E912" s="99" t="s">
        <v>6452</v>
      </c>
      <c r="F912" s="222">
        <v>49.5</v>
      </c>
      <c r="G912" s="53" t="s">
        <v>5723</v>
      </c>
      <c r="H912" s="121" t="s">
        <v>404</v>
      </c>
      <c r="I912" s="121" t="s">
        <v>404</v>
      </c>
    </row>
    <row r="913" spans="1:9" x14ac:dyDescent="0.3">
      <c r="A913" s="53" t="s">
        <v>6406</v>
      </c>
      <c r="B913" s="440" t="s">
        <v>168</v>
      </c>
      <c r="C913" s="99" t="s">
        <v>6391</v>
      </c>
      <c r="D913" s="99" t="s">
        <v>6408</v>
      </c>
      <c r="E913" s="99" t="s">
        <v>6407</v>
      </c>
      <c r="F913" s="222">
        <v>2.1</v>
      </c>
      <c r="G913" s="53" t="s">
        <v>5723</v>
      </c>
      <c r="H913" s="121" t="s">
        <v>404</v>
      </c>
      <c r="I913" s="121" t="s">
        <v>404</v>
      </c>
    </row>
    <row r="914" spans="1:9" x14ac:dyDescent="0.3">
      <c r="A914" s="53" t="s">
        <v>6430</v>
      </c>
      <c r="B914" s="99" t="s">
        <v>168</v>
      </c>
      <c r="C914" s="99" t="s">
        <v>6391</v>
      </c>
      <c r="D914" s="99" t="s">
        <v>6432</v>
      </c>
      <c r="E914" s="99" t="s">
        <v>6431</v>
      </c>
      <c r="F914" s="222">
        <v>17.8</v>
      </c>
      <c r="G914" s="53" t="s">
        <v>5723</v>
      </c>
      <c r="H914" s="121" t="s">
        <v>404</v>
      </c>
      <c r="I914" s="121" t="s">
        <v>404</v>
      </c>
    </row>
    <row r="915" spans="1:9" x14ac:dyDescent="0.3">
      <c r="A915" s="53" t="s">
        <v>6454</v>
      </c>
      <c r="B915" s="99" t="s">
        <v>168</v>
      </c>
      <c r="C915" s="99" t="s">
        <v>6391</v>
      </c>
      <c r="D915" s="440" t="s">
        <v>6456</v>
      </c>
      <c r="E915" s="99" t="s">
        <v>6455</v>
      </c>
      <c r="F915" s="222">
        <v>42.8</v>
      </c>
      <c r="G915" s="53" t="s">
        <v>5723</v>
      </c>
      <c r="H915" s="121" t="s">
        <v>404</v>
      </c>
      <c r="I915" s="121" t="s">
        <v>404</v>
      </c>
    </row>
    <row r="916" spans="1:9" x14ac:dyDescent="0.3">
      <c r="A916" s="53" t="s">
        <v>6409</v>
      </c>
      <c r="B916" s="428" t="s">
        <v>168</v>
      </c>
      <c r="C916" s="99" t="s">
        <v>6391</v>
      </c>
      <c r="D916" s="99" t="s">
        <v>6411</v>
      </c>
      <c r="E916" s="99" t="s">
        <v>6410</v>
      </c>
      <c r="F916" s="222">
        <v>1.8</v>
      </c>
      <c r="G916" s="53" t="s">
        <v>5723</v>
      </c>
      <c r="H916" s="121" t="s">
        <v>404</v>
      </c>
      <c r="I916" s="121" t="s">
        <v>404</v>
      </c>
    </row>
    <row r="917" spans="1:9" x14ac:dyDescent="0.3">
      <c r="A917" s="53" t="s">
        <v>4204</v>
      </c>
      <c r="B917" s="428" t="s">
        <v>646</v>
      </c>
      <c r="C917" s="99" t="s">
        <v>149</v>
      </c>
      <c r="D917" s="99" t="s">
        <v>4205</v>
      </c>
      <c r="E917" s="99" t="s">
        <v>4206</v>
      </c>
      <c r="F917" s="222">
        <v>43</v>
      </c>
      <c r="G917" s="53" t="s">
        <v>5723</v>
      </c>
      <c r="H917" s="121" t="s">
        <v>404</v>
      </c>
      <c r="I917" s="121" t="s">
        <v>404</v>
      </c>
    </row>
    <row r="918" spans="1:9" x14ac:dyDescent="0.3">
      <c r="A918" s="53" t="s">
        <v>5919</v>
      </c>
      <c r="B918" s="428" t="s">
        <v>168</v>
      </c>
      <c r="C918" s="99" t="s">
        <v>67</v>
      </c>
      <c r="D918" s="99" t="s">
        <v>4180</v>
      </c>
      <c r="E918" s="99" t="s">
        <v>4181</v>
      </c>
      <c r="F918" s="222">
        <v>86</v>
      </c>
      <c r="G918" s="53" t="s">
        <v>5723</v>
      </c>
      <c r="H918" s="121" t="s">
        <v>404</v>
      </c>
      <c r="I918" s="121" t="s">
        <v>404</v>
      </c>
    </row>
    <row r="919" spans="1:9" x14ac:dyDescent="0.3">
      <c r="A919" s="53" t="s">
        <v>5911</v>
      </c>
      <c r="B919" s="428" t="s">
        <v>168</v>
      </c>
      <c r="C919" s="428" t="s">
        <v>67</v>
      </c>
      <c r="D919" s="428" t="s">
        <v>4155</v>
      </c>
      <c r="E919" s="428" t="s">
        <v>4156</v>
      </c>
      <c r="F919" s="222">
        <v>206.5</v>
      </c>
      <c r="G919" s="53" t="s">
        <v>5723</v>
      </c>
      <c r="H919" s="121" t="s">
        <v>404</v>
      </c>
      <c r="I919" s="121" t="s">
        <v>404</v>
      </c>
    </row>
    <row r="920" spans="1:9" x14ac:dyDescent="0.3">
      <c r="A920" s="53" t="s">
        <v>5920</v>
      </c>
      <c r="B920" s="428" t="s">
        <v>168</v>
      </c>
      <c r="C920" s="428" t="s">
        <v>67</v>
      </c>
      <c r="D920" s="428" t="s">
        <v>4183</v>
      </c>
      <c r="E920" s="428" t="s">
        <v>4184</v>
      </c>
      <c r="F920" s="222">
        <v>76</v>
      </c>
      <c r="G920" s="53" t="s">
        <v>5723</v>
      </c>
      <c r="H920" s="121" t="s">
        <v>404</v>
      </c>
      <c r="I920" s="121" t="s">
        <v>404</v>
      </c>
    </row>
    <row r="921" spans="1:9" x14ac:dyDescent="0.3">
      <c r="A921" s="53" t="s">
        <v>5912</v>
      </c>
      <c r="B921" s="428" t="s">
        <v>168</v>
      </c>
      <c r="C921" s="428" t="s">
        <v>67</v>
      </c>
      <c r="D921" s="428" t="s">
        <v>4158</v>
      </c>
      <c r="E921" s="428" t="s">
        <v>4159</v>
      </c>
      <c r="F921" s="222">
        <v>182.5</v>
      </c>
      <c r="G921" s="53" t="s">
        <v>5723</v>
      </c>
      <c r="H921" s="121" t="s">
        <v>404</v>
      </c>
      <c r="I921" s="121" t="s">
        <v>404</v>
      </c>
    </row>
    <row r="922" spans="1:9" x14ac:dyDescent="0.3">
      <c r="A922" s="53" t="s">
        <v>5921</v>
      </c>
      <c r="B922" s="428" t="s">
        <v>168</v>
      </c>
      <c r="C922" s="428" t="s">
        <v>67</v>
      </c>
      <c r="D922" s="428" t="s">
        <v>4186</v>
      </c>
      <c r="E922" s="428" t="s">
        <v>4187</v>
      </c>
      <c r="F922" s="222">
        <v>66</v>
      </c>
      <c r="G922" s="53" t="s">
        <v>5723</v>
      </c>
      <c r="H922" s="121" t="s">
        <v>404</v>
      </c>
      <c r="I922" s="121" t="s">
        <v>404</v>
      </c>
    </row>
    <row r="923" spans="1:9" x14ac:dyDescent="0.3">
      <c r="A923" s="53" t="s">
        <v>5913</v>
      </c>
      <c r="B923" s="428" t="s">
        <v>168</v>
      </c>
      <c r="C923" s="99" t="s">
        <v>67</v>
      </c>
      <c r="D923" s="99" t="s">
        <v>4161</v>
      </c>
      <c r="E923" s="99" t="s">
        <v>4162</v>
      </c>
      <c r="F923" s="222">
        <v>158</v>
      </c>
      <c r="G923" s="53" t="s">
        <v>5723</v>
      </c>
      <c r="H923" s="121" t="s">
        <v>404</v>
      </c>
      <c r="I923" s="121" t="s">
        <v>404</v>
      </c>
    </row>
    <row r="924" spans="1:9" x14ac:dyDescent="0.3">
      <c r="A924" s="53" t="s">
        <v>5922</v>
      </c>
      <c r="B924" s="428" t="s">
        <v>168</v>
      </c>
      <c r="C924" s="99" t="s">
        <v>67</v>
      </c>
      <c r="D924" s="99" t="s">
        <v>4189</v>
      </c>
      <c r="E924" s="99" t="s">
        <v>4190</v>
      </c>
      <c r="F924" s="222">
        <v>55.5</v>
      </c>
      <c r="G924" s="53" t="s">
        <v>5723</v>
      </c>
      <c r="H924" s="121" t="s">
        <v>404</v>
      </c>
      <c r="I924" s="121" t="s">
        <v>404</v>
      </c>
    </row>
    <row r="925" spans="1:9" x14ac:dyDescent="0.3">
      <c r="A925" s="53" t="s">
        <v>5914</v>
      </c>
      <c r="B925" s="428" t="s">
        <v>168</v>
      </c>
      <c r="C925" s="428" t="s">
        <v>67</v>
      </c>
      <c r="D925" s="428" t="s">
        <v>4164</v>
      </c>
      <c r="E925" s="428" t="s">
        <v>4165</v>
      </c>
      <c r="F925" s="222">
        <v>133.5</v>
      </c>
      <c r="G925" s="53" t="s">
        <v>5723</v>
      </c>
      <c r="H925" s="121" t="s">
        <v>404</v>
      </c>
      <c r="I925" s="121" t="s">
        <v>404</v>
      </c>
    </row>
    <row r="926" spans="1:9" x14ac:dyDescent="0.3">
      <c r="A926" s="53" t="s">
        <v>5923</v>
      </c>
      <c r="B926" s="99" t="s">
        <v>168</v>
      </c>
      <c r="C926" s="428" t="s">
        <v>67</v>
      </c>
      <c r="D926" s="428" t="s">
        <v>4192</v>
      </c>
      <c r="E926" s="428" t="s">
        <v>4193</v>
      </c>
      <c r="F926" s="222">
        <v>46.5</v>
      </c>
      <c r="G926" s="53" t="s">
        <v>5723</v>
      </c>
      <c r="H926" s="121" t="s">
        <v>404</v>
      </c>
      <c r="I926" s="121" t="s">
        <v>404</v>
      </c>
    </row>
    <row r="927" spans="1:9" x14ac:dyDescent="0.3">
      <c r="A927" s="53" t="s">
        <v>5915</v>
      </c>
      <c r="B927" s="428" t="s">
        <v>168</v>
      </c>
      <c r="C927" s="428" t="s">
        <v>67</v>
      </c>
      <c r="D927" s="428" t="s">
        <v>4167</v>
      </c>
      <c r="E927" s="428" t="s">
        <v>4168</v>
      </c>
      <c r="F927" s="222">
        <v>112</v>
      </c>
      <c r="G927" s="53" t="s">
        <v>5723</v>
      </c>
      <c r="H927" s="121" t="s">
        <v>404</v>
      </c>
      <c r="I927" s="121" t="s">
        <v>404</v>
      </c>
    </row>
    <row r="928" spans="1:9" x14ac:dyDescent="0.3">
      <c r="A928" s="53" t="s">
        <v>5924</v>
      </c>
      <c r="B928" s="428" t="s">
        <v>168</v>
      </c>
      <c r="C928" s="428" t="s">
        <v>67</v>
      </c>
      <c r="D928" s="428" t="s">
        <v>4195</v>
      </c>
      <c r="E928" s="428" t="s">
        <v>4196</v>
      </c>
      <c r="F928" s="222">
        <v>37.5</v>
      </c>
      <c r="G928" s="53" t="s">
        <v>5723</v>
      </c>
      <c r="H928" s="121" t="s">
        <v>404</v>
      </c>
      <c r="I928" s="121" t="s">
        <v>404</v>
      </c>
    </row>
    <row r="929" spans="1:9" x14ac:dyDescent="0.3">
      <c r="A929" s="53" t="s">
        <v>5916</v>
      </c>
      <c r="B929" s="428" t="s">
        <v>168</v>
      </c>
      <c r="C929" s="428" t="s">
        <v>67</v>
      </c>
      <c r="D929" s="428" t="s">
        <v>4170</v>
      </c>
      <c r="E929" s="428" t="s">
        <v>4171</v>
      </c>
      <c r="F929" s="222">
        <v>90</v>
      </c>
      <c r="G929" s="53" t="s">
        <v>5723</v>
      </c>
      <c r="H929" s="121" t="s">
        <v>404</v>
      </c>
      <c r="I929" s="121" t="s">
        <v>404</v>
      </c>
    </row>
    <row r="930" spans="1:9" x14ac:dyDescent="0.3">
      <c r="A930" s="53" t="s">
        <v>5925</v>
      </c>
      <c r="B930" s="428" t="s">
        <v>168</v>
      </c>
      <c r="C930" s="428" t="s">
        <v>67</v>
      </c>
      <c r="D930" s="428" t="s">
        <v>4198</v>
      </c>
      <c r="E930" s="428" t="s">
        <v>4199</v>
      </c>
      <c r="F930" s="222">
        <v>29.5</v>
      </c>
      <c r="G930" s="53" t="s">
        <v>5723</v>
      </c>
      <c r="H930" s="121" t="s">
        <v>404</v>
      </c>
      <c r="I930" s="121" t="s">
        <v>404</v>
      </c>
    </row>
    <row r="931" spans="1:9" x14ac:dyDescent="0.3">
      <c r="A931" s="53" t="s">
        <v>5917</v>
      </c>
      <c r="B931" s="428" t="s">
        <v>168</v>
      </c>
      <c r="C931" s="428" t="s">
        <v>67</v>
      </c>
      <c r="D931" s="428" t="s">
        <v>4173</v>
      </c>
      <c r="E931" s="428" t="s">
        <v>4174</v>
      </c>
      <c r="F931" s="222">
        <v>70.5</v>
      </c>
      <c r="G931" s="53" t="s">
        <v>5723</v>
      </c>
      <c r="H931" s="121" t="s">
        <v>404</v>
      </c>
      <c r="I931" s="121" t="s">
        <v>404</v>
      </c>
    </row>
    <row r="932" spans="1:9" x14ac:dyDescent="0.3">
      <c r="A932" s="53" t="s">
        <v>5926</v>
      </c>
      <c r="B932" s="428" t="s">
        <v>168</v>
      </c>
      <c r="C932" s="428" t="s">
        <v>67</v>
      </c>
      <c r="D932" s="428" t="s">
        <v>4201</v>
      </c>
      <c r="E932" s="428" t="s">
        <v>4202</v>
      </c>
      <c r="F932" s="222">
        <v>22</v>
      </c>
      <c r="G932" s="53" t="s">
        <v>5723</v>
      </c>
      <c r="H932" s="121" t="s">
        <v>404</v>
      </c>
      <c r="I932" s="121" t="s">
        <v>404</v>
      </c>
    </row>
    <row r="933" spans="1:9" x14ac:dyDescent="0.3">
      <c r="A933" s="53" t="s">
        <v>5918</v>
      </c>
      <c r="B933" s="428" t="s">
        <v>168</v>
      </c>
      <c r="C933" s="428" t="s">
        <v>67</v>
      </c>
      <c r="D933" s="428" t="s">
        <v>4176</v>
      </c>
      <c r="E933" s="428" t="s">
        <v>4177</v>
      </c>
      <c r="F933" s="222">
        <v>53.5</v>
      </c>
      <c r="G933" s="53" t="s">
        <v>5723</v>
      </c>
      <c r="H933" s="121" t="s">
        <v>404</v>
      </c>
      <c r="I933" s="121" t="s">
        <v>404</v>
      </c>
    </row>
    <row r="934" spans="1:9" x14ac:dyDescent="0.3">
      <c r="A934" s="53" t="s">
        <v>4264</v>
      </c>
      <c r="B934" s="437" t="s">
        <v>646</v>
      </c>
      <c r="C934" s="428" t="s">
        <v>149</v>
      </c>
      <c r="D934" s="428" t="s">
        <v>4265</v>
      </c>
      <c r="E934" s="428" t="s">
        <v>4266</v>
      </c>
      <c r="F934" s="222">
        <v>27</v>
      </c>
      <c r="G934" s="53" t="s">
        <v>5723</v>
      </c>
      <c r="H934" s="121" t="s">
        <v>404</v>
      </c>
      <c r="I934" s="121" t="s">
        <v>404</v>
      </c>
    </row>
    <row r="935" spans="1:9" x14ac:dyDescent="0.3">
      <c r="A935" s="53" t="s">
        <v>5936</v>
      </c>
      <c r="B935" s="428" t="s">
        <v>168</v>
      </c>
      <c r="C935" s="428" t="s">
        <v>67</v>
      </c>
      <c r="D935" s="437" t="s">
        <v>4237</v>
      </c>
      <c r="E935" s="428" t="s">
        <v>4238</v>
      </c>
      <c r="F935" s="222">
        <v>54</v>
      </c>
      <c r="G935" s="53" t="s">
        <v>5723</v>
      </c>
      <c r="H935" s="121" t="s">
        <v>404</v>
      </c>
      <c r="I935" s="121" t="s">
        <v>404</v>
      </c>
    </row>
    <row r="936" spans="1:9" x14ac:dyDescent="0.3">
      <c r="A936" s="53" t="s">
        <v>5927</v>
      </c>
      <c r="B936" s="428" t="s">
        <v>168</v>
      </c>
      <c r="C936" s="428" t="s">
        <v>67</v>
      </c>
      <c r="D936" s="437" t="s">
        <v>4209</v>
      </c>
      <c r="E936" s="428" t="s">
        <v>4210</v>
      </c>
      <c r="F936" s="222">
        <v>129.5</v>
      </c>
      <c r="G936" s="53" t="s">
        <v>5723</v>
      </c>
      <c r="H936" s="121" t="s">
        <v>404</v>
      </c>
      <c r="I936" s="121" t="s">
        <v>404</v>
      </c>
    </row>
    <row r="937" spans="1:9" x14ac:dyDescent="0.3">
      <c r="A937" s="53" t="s">
        <v>5937</v>
      </c>
      <c r="B937" s="428" t="s">
        <v>168</v>
      </c>
      <c r="C937" s="428" t="s">
        <v>67</v>
      </c>
      <c r="D937" s="437" t="s">
        <v>4240</v>
      </c>
      <c r="E937" s="428" t="s">
        <v>4241</v>
      </c>
      <c r="F937" s="222">
        <v>50.5</v>
      </c>
      <c r="G937" s="53" t="s">
        <v>5723</v>
      </c>
      <c r="H937" s="121" t="s">
        <v>404</v>
      </c>
      <c r="I937" s="121" t="s">
        <v>404</v>
      </c>
    </row>
    <row r="938" spans="1:9" x14ac:dyDescent="0.3">
      <c r="A938" s="53" t="s">
        <v>5928</v>
      </c>
      <c r="B938" s="428" t="s">
        <v>168</v>
      </c>
      <c r="C938" s="428" t="s">
        <v>67</v>
      </c>
      <c r="D938" s="437" t="s">
        <v>4212</v>
      </c>
      <c r="E938" s="428" t="s">
        <v>4213</v>
      </c>
      <c r="F938" s="222">
        <v>121</v>
      </c>
      <c r="G938" s="53" t="s">
        <v>5723</v>
      </c>
      <c r="H938" s="121" t="s">
        <v>404</v>
      </c>
      <c r="I938" s="121" t="s">
        <v>404</v>
      </c>
    </row>
    <row r="939" spans="1:9" x14ac:dyDescent="0.3">
      <c r="A939" s="53" t="s">
        <v>5938</v>
      </c>
      <c r="B939" s="428" t="s">
        <v>168</v>
      </c>
      <c r="C939" s="428" t="s">
        <v>67</v>
      </c>
      <c r="D939" s="437" t="s">
        <v>4243</v>
      </c>
      <c r="E939" s="428" t="s">
        <v>4244</v>
      </c>
      <c r="F939" s="222">
        <v>47</v>
      </c>
      <c r="G939" s="53" t="s">
        <v>5723</v>
      </c>
      <c r="H939" s="121" t="s">
        <v>404</v>
      </c>
      <c r="I939" s="121" t="s">
        <v>404</v>
      </c>
    </row>
    <row r="940" spans="1:9" x14ac:dyDescent="0.3">
      <c r="A940" s="53" t="s">
        <v>5929</v>
      </c>
      <c r="B940" s="428" t="s">
        <v>168</v>
      </c>
      <c r="C940" s="428" t="s">
        <v>67</v>
      </c>
      <c r="D940" s="437" t="s">
        <v>4215</v>
      </c>
      <c r="E940" s="428" t="s">
        <v>4216</v>
      </c>
      <c r="F940" s="222">
        <v>112.5</v>
      </c>
      <c r="G940" s="53" t="s">
        <v>5723</v>
      </c>
      <c r="H940" s="121" t="s">
        <v>404</v>
      </c>
      <c r="I940" s="121" t="s">
        <v>404</v>
      </c>
    </row>
    <row r="941" spans="1:9" x14ac:dyDescent="0.3">
      <c r="A941" s="53" t="s">
        <v>5939</v>
      </c>
      <c r="B941" s="428" t="s">
        <v>168</v>
      </c>
      <c r="C941" s="428" t="s">
        <v>67</v>
      </c>
      <c r="D941" s="437" t="s">
        <v>4246</v>
      </c>
      <c r="E941" s="428" t="s">
        <v>4247</v>
      </c>
      <c r="F941" s="222">
        <v>41.5</v>
      </c>
      <c r="G941" s="53" t="s">
        <v>5723</v>
      </c>
      <c r="H941" s="121" t="s">
        <v>404</v>
      </c>
      <c r="I941" s="121" t="s">
        <v>404</v>
      </c>
    </row>
    <row r="942" spans="1:9" x14ac:dyDescent="0.3">
      <c r="A942" s="53" t="s">
        <v>5930</v>
      </c>
      <c r="B942" s="428" t="s">
        <v>168</v>
      </c>
      <c r="C942" s="428" t="s">
        <v>67</v>
      </c>
      <c r="D942" s="437" t="s">
        <v>4218</v>
      </c>
      <c r="E942" s="428" t="s">
        <v>4219</v>
      </c>
      <c r="F942" s="222">
        <v>100</v>
      </c>
      <c r="G942" s="53" t="s">
        <v>5723</v>
      </c>
      <c r="H942" s="121" t="s">
        <v>404</v>
      </c>
      <c r="I942" s="121" t="s">
        <v>404</v>
      </c>
    </row>
    <row r="943" spans="1:9" x14ac:dyDescent="0.3">
      <c r="A943" s="53" t="s">
        <v>5940</v>
      </c>
      <c r="B943" s="428" t="s">
        <v>168</v>
      </c>
      <c r="C943" s="428" t="s">
        <v>67</v>
      </c>
      <c r="D943" s="428" t="s">
        <v>4249</v>
      </c>
      <c r="E943" s="428" t="s">
        <v>4250</v>
      </c>
      <c r="F943" s="222">
        <v>37.5</v>
      </c>
      <c r="G943" s="53" t="s">
        <v>5723</v>
      </c>
      <c r="H943" s="121" t="s">
        <v>404</v>
      </c>
      <c r="I943" s="121" t="s">
        <v>404</v>
      </c>
    </row>
    <row r="944" spans="1:9" x14ac:dyDescent="0.3">
      <c r="A944" s="53" t="s">
        <v>5931</v>
      </c>
      <c r="B944" s="428" t="s">
        <v>168</v>
      </c>
      <c r="C944" s="428" t="s">
        <v>67</v>
      </c>
      <c r="D944" s="428" t="s">
        <v>4221</v>
      </c>
      <c r="E944" s="428" t="s">
        <v>4222</v>
      </c>
      <c r="F944" s="222">
        <v>90.5</v>
      </c>
      <c r="G944" s="53" t="s">
        <v>5723</v>
      </c>
      <c r="H944" s="121" t="s">
        <v>404</v>
      </c>
      <c r="I944" s="121" t="s">
        <v>404</v>
      </c>
    </row>
    <row r="945" spans="1:9" x14ac:dyDescent="0.3">
      <c r="A945" s="53" t="s">
        <v>5941</v>
      </c>
      <c r="B945" s="428" t="s">
        <v>168</v>
      </c>
      <c r="C945" s="428" t="s">
        <v>67</v>
      </c>
      <c r="D945" s="428" t="s">
        <v>4252</v>
      </c>
      <c r="E945" s="428" t="s">
        <v>4253</v>
      </c>
      <c r="F945" s="222">
        <v>35</v>
      </c>
      <c r="G945" s="53" t="s">
        <v>5723</v>
      </c>
      <c r="H945" s="121" t="s">
        <v>404</v>
      </c>
      <c r="I945" s="121" t="s">
        <v>404</v>
      </c>
    </row>
    <row r="946" spans="1:9" x14ac:dyDescent="0.3">
      <c r="A946" s="53" t="s">
        <v>5932</v>
      </c>
      <c r="B946" s="428" t="s">
        <v>168</v>
      </c>
      <c r="C946" s="428" t="s">
        <v>67</v>
      </c>
      <c r="D946" s="428" t="s">
        <v>4224</v>
      </c>
      <c r="E946" s="428" t="s">
        <v>4225</v>
      </c>
      <c r="F946" s="222">
        <v>83.5</v>
      </c>
      <c r="G946" s="53" t="s">
        <v>5723</v>
      </c>
      <c r="H946" s="121" t="s">
        <v>404</v>
      </c>
      <c r="I946" s="121" t="s">
        <v>404</v>
      </c>
    </row>
    <row r="947" spans="1:9" x14ac:dyDescent="0.3">
      <c r="A947" s="53" t="s">
        <v>5942</v>
      </c>
      <c r="B947" s="428" t="s">
        <v>168</v>
      </c>
      <c r="C947" s="428" t="s">
        <v>67</v>
      </c>
      <c r="D947" s="428" t="s">
        <v>4255</v>
      </c>
      <c r="E947" s="428" t="s">
        <v>4256</v>
      </c>
      <c r="F947" s="222">
        <v>29.5</v>
      </c>
      <c r="G947" s="53" t="s">
        <v>5723</v>
      </c>
      <c r="H947" s="121" t="s">
        <v>404</v>
      </c>
      <c r="I947" s="121" t="s">
        <v>404</v>
      </c>
    </row>
    <row r="948" spans="1:9" x14ac:dyDescent="0.3">
      <c r="A948" s="53" t="s">
        <v>5933</v>
      </c>
      <c r="B948" s="440" t="s">
        <v>168</v>
      </c>
      <c r="C948" s="428" t="s">
        <v>67</v>
      </c>
      <c r="D948" s="428" t="s">
        <v>4227</v>
      </c>
      <c r="E948" s="428" t="s">
        <v>4228</v>
      </c>
      <c r="F948" s="222">
        <v>71</v>
      </c>
      <c r="G948" s="53" t="s">
        <v>5723</v>
      </c>
      <c r="H948" s="121" t="s">
        <v>404</v>
      </c>
      <c r="I948" s="121" t="s">
        <v>404</v>
      </c>
    </row>
    <row r="949" spans="1:9" x14ac:dyDescent="0.3">
      <c r="A949" s="53" t="s">
        <v>5943</v>
      </c>
      <c r="B949" s="428" t="s">
        <v>168</v>
      </c>
      <c r="C949" s="428" t="s">
        <v>67</v>
      </c>
      <c r="D949" s="440" t="s">
        <v>4258</v>
      </c>
      <c r="E949" s="428" t="s">
        <v>4259</v>
      </c>
      <c r="F949" s="222">
        <v>24.5</v>
      </c>
      <c r="G949" s="53" t="s">
        <v>5723</v>
      </c>
      <c r="H949" s="121" t="s">
        <v>404</v>
      </c>
      <c r="I949" s="121" t="s">
        <v>404</v>
      </c>
    </row>
    <row r="950" spans="1:9" x14ac:dyDescent="0.3">
      <c r="A950" s="53" t="s">
        <v>5934</v>
      </c>
      <c r="B950" s="428" t="s">
        <v>168</v>
      </c>
      <c r="C950" s="428" t="s">
        <v>67</v>
      </c>
      <c r="D950" s="440" t="s">
        <v>4230</v>
      </c>
      <c r="E950" s="428" t="s">
        <v>4231</v>
      </c>
      <c r="F950" s="222">
        <v>59</v>
      </c>
      <c r="G950" s="53" t="s">
        <v>5723</v>
      </c>
      <c r="H950" s="121" t="s">
        <v>404</v>
      </c>
      <c r="I950" s="121" t="s">
        <v>404</v>
      </c>
    </row>
    <row r="951" spans="1:9" x14ac:dyDescent="0.3">
      <c r="A951" s="53" t="s">
        <v>5944</v>
      </c>
      <c r="B951" s="428" t="s">
        <v>168</v>
      </c>
      <c r="C951" s="428" t="s">
        <v>67</v>
      </c>
      <c r="D951" s="440" t="s">
        <v>4261</v>
      </c>
      <c r="E951" s="428" t="s">
        <v>4262</v>
      </c>
      <c r="F951" s="222">
        <v>19</v>
      </c>
      <c r="G951" s="53" t="s">
        <v>5723</v>
      </c>
      <c r="H951" s="121" t="s">
        <v>404</v>
      </c>
      <c r="I951" s="121" t="s">
        <v>404</v>
      </c>
    </row>
    <row r="952" spans="1:9" x14ac:dyDescent="0.3">
      <c r="A952" s="53" t="s">
        <v>5935</v>
      </c>
      <c r="B952" s="428" t="s">
        <v>168</v>
      </c>
      <c r="C952" s="428" t="s">
        <v>67</v>
      </c>
      <c r="D952" s="440" t="s">
        <v>4233</v>
      </c>
      <c r="E952" s="428" t="s">
        <v>4234</v>
      </c>
      <c r="F952" s="222">
        <v>46</v>
      </c>
      <c r="G952" s="53" t="s">
        <v>5723</v>
      </c>
      <c r="H952" s="121" t="s">
        <v>404</v>
      </c>
      <c r="I952" s="121" t="s">
        <v>404</v>
      </c>
    </row>
    <row r="953" spans="1:9" x14ac:dyDescent="0.3">
      <c r="A953" s="53" t="s">
        <v>7417</v>
      </c>
      <c r="B953" s="43" t="s">
        <v>168</v>
      </c>
      <c r="C953" s="428" t="s">
        <v>149</v>
      </c>
      <c r="D953" s="440" t="s">
        <v>7419</v>
      </c>
      <c r="E953" s="428" t="s">
        <v>7418</v>
      </c>
      <c r="F953" s="320">
        <v>8.8000000000000007</v>
      </c>
      <c r="G953" s="53" t="s">
        <v>5723</v>
      </c>
      <c r="H953" s="53"/>
      <c r="I953" s="53"/>
    </row>
    <row r="954" spans="1:9" x14ac:dyDescent="0.3">
      <c r="A954" s="53" t="s">
        <v>7396</v>
      </c>
      <c r="B954" s="43" t="s">
        <v>168</v>
      </c>
      <c r="C954" s="428" t="s">
        <v>6391</v>
      </c>
      <c r="D954" s="440" t="s">
        <v>7398</v>
      </c>
      <c r="E954" s="428" t="s">
        <v>7397</v>
      </c>
      <c r="F954" s="320">
        <v>17.5</v>
      </c>
      <c r="G954" s="53" t="s">
        <v>5723</v>
      </c>
      <c r="H954" s="53"/>
      <c r="I954" s="53"/>
    </row>
    <row r="955" spans="1:9" x14ac:dyDescent="0.3">
      <c r="A955" s="53" t="s">
        <v>7420</v>
      </c>
      <c r="B955" s="43" t="s">
        <v>168</v>
      </c>
      <c r="C955" s="428" t="s">
        <v>6391</v>
      </c>
      <c r="D955" s="440" t="s">
        <v>7422</v>
      </c>
      <c r="E955" s="428" t="s">
        <v>7421</v>
      </c>
      <c r="F955" s="320">
        <v>42</v>
      </c>
      <c r="G955" s="53" t="s">
        <v>5723</v>
      </c>
      <c r="H955" s="53"/>
      <c r="I955" s="53"/>
    </row>
    <row r="956" spans="1:9" x14ac:dyDescent="0.3">
      <c r="A956" s="53" t="s">
        <v>7375</v>
      </c>
      <c r="B956" s="43" t="s">
        <v>168</v>
      </c>
      <c r="C956" s="428" t="s">
        <v>6391</v>
      </c>
      <c r="D956" s="440" t="s">
        <v>7377</v>
      </c>
      <c r="E956" s="428" t="s">
        <v>7376</v>
      </c>
      <c r="F956" s="320">
        <v>1.75</v>
      </c>
      <c r="G956" s="53" t="s">
        <v>5723</v>
      </c>
      <c r="H956" s="53"/>
      <c r="I956" s="53"/>
    </row>
    <row r="957" spans="1:9" x14ac:dyDescent="0.3">
      <c r="A957" s="53" t="s">
        <v>7399</v>
      </c>
      <c r="B957" s="43" t="s">
        <v>168</v>
      </c>
      <c r="C957" s="428" t="s">
        <v>6391</v>
      </c>
      <c r="D957" s="428" t="s">
        <v>7401</v>
      </c>
      <c r="E957" s="428" t="s">
        <v>7400</v>
      </c>
      <c r="F957" s="429">
        <v>15.4</v>
      </c>
      <c r="G957" s="53" t="s">
        <v>5723</v>
      </c>
      <c r="H957" s="53"/>
      <c r="I957" s="53"/>
    </row>
    <row r="958" spans="1:9" x14ac:dyDescent="0.3">
      <c r="A958" s="53" t="s">
        <v>7423</v>
      </c>
      <c r="B958" s="43" t="s">
        <v>168</v>
      </c>
      <c r="C958" s="428" t="s">
        <v>6391</v>
      </c>
      <c r="D958" s="428" t="s">
        <v>7425</v>
      </c>
      <c r="E958" s="428" t="s">
        <v>7424</v>
      </c>
      <c r="F958" s="320">
        <v>37</v>
      </c>
      <c r="G958" s="53" t="s">
        <v>5723</v>
      </c>
      <c r="H958" s="53"/>
      <c r="I958" s="53"/>
    </row>
    <row r="959" spans="1:9" x14ac:dyDescent="0.3">
      <c r="A959" s="53" t="s">
        <v>7378</v>
      </c>
      <c r="B959" s="43" t="s">
        <v>168</v>
      </c>
      <c r="C959" s="428" t="s">
        <v>6391</v>
      </c>
      <c r="D959" s="428" t="s">
        <v>7380</v>
      </c>
      <c r="E959" s="428" t="s">
        <v>7379</v>
      </c>
      <c r="F959" s="320">
        <v>1.54</v>
      </c>
      <c r="G959" s="53" t="s">
        <v>5723</v>
      </c>
      <c r="H959" s="53"/>
      <c r="I959" s="53"/>
    </row>
    <row r="960" spans="1:9" x14ac:dyDescent="0.3">
      <c r="A960" s="53" t="s">
        <v>7402</v>
      </c>
      <c r="B960" s="43" t="s">
        <v>168</v>
      </c>
      <c r="C960" s="428" t="s">
        <v>6391</v>
      </c>
      <c r="D960" s="428" t="s">
        <v>7404</v>
      </c>
      <c r="E960" s="428" t="s">
        <v>7403</v>
      </c>
      <c r="F960" s="320">
        <v>13.7</v>
      </c>
      <c r="G960" s="53" t="s">
        <v>5723</v>
      </c>
      <c r="H960" s="53"/>
      <c r="I960" s="53"/>
    </row>
    <row r="961" spans="1:9" x14ac:dyDescent="0.3">
      <c r="A961" s="53" t="s">
        <v>7426</v>
      </c>
      <c r="B961" s="43" t="s">
        <v>168</v>
      </c>
      <c r="C961" s="428" t="s">
        <v>6391</v>
      </c>
      <c r="D961" s="428" t="s">
        <v>7428</v>
      </c>
      <c r="E961" s="428" t="s">
        <v>7427</v>
      </c>
      <c r="F961" s="320">
        <v>32.799999999999997</v>
      </c>
      <c r="G961" s="53" t="s">
        <v>5723</v>
      </c>
      <c r="H961" s="53"/>
      <c r="I961" s="53"/>
    </row>
    <row r="962" spans="1:9" x14ac:dyDescent="0.3">
      <c r="A962" s="53" t="s">
        <v>7381</v>
      </c>
      <c r="B962" s="43" t="s">
        <v>168</v>
      </c>
      <c r="C962" s="428" t="s">
        <v>6391</v>
      </c>
      <c r="D962" s="428" t="s">
        <v>7383</v>
      </c>
      <c r="E962" s="428" t="s">
        <v>7382</v>
      </c>
      <c r="F962" s="320">
        <v>1.37</v>
      </c>
      <c r="G962" s="53" t="s">
        <v>5723</v>
      </c>
      <c r="H962" s="53"/>
      <c r="I962" s="53"/>
    </row>
    <row r="963" spans="1:9" x14ac:dyDescent="0.3">
      <c r="A963" s="53" t="s">
        <v>7405</v>
      </c>
      <c r="B963" s="43" t="s">
        <v>168</v>
      </c>
      <c r="C963" s="428" t="s">
        <v>6391</v>
      </c>
      <c r="D963" s="428" t="s">
        <v>7407</v>
      </c>
      <c r="E963" s="428" t="s">
        <v>7406</v>
      </c>
      <c r="F963" s="320">
        <v>12.3</v>
      </c>
      <c r="G963" s="53" t="s">
        <v>5723</v>
      </c>
      <c r="H963" s="53"/>
      <c r="I963" s="53"/>
    </row>
    <row r="964" spans="1:9" x14ac:dyDescent="0.3">
      <c r="A964" s="53" t="s">
        <v>7429</v>
      </c>
      <c r="B964" s="43" t="s">
        <v>168</v>
      </c>
      <c r="C964" s="428" t="s">
        <v>6391</v>
      </c>
      <c r="D964" s="428" t="s">
        <v>7431</v>
      </c>
      <c r="E964" s="428" t="s">
        <v>7430</v>
      </c>
      <c r="F964" s="320">
        <v>29.4</v>
      </c>
      <c r="G964" s="53" t="s">
        <v>5723</v>
      </c>
      <c r="H964" s="53"/>
      <c r="I964" s="53"/>
    </row>
    <row r="965" spans="1:9" x14ac:dyDescent="0.3">
      <c r="A965" s="53" t="s">
        <v>7384</v>
      </c>
      <c r="B965" s="43" t="s">
        <v>168</v>
      </c>
      <c r="C965" s="428" t="s">
        <v>6391</v>
      </c>
      <c r="D965" s="428" t="s">
        <v>7386</v>
      </c>
      <c r="E965" s="428" t="s">
        <v>7385</v>
      </c>
      <c r="F965" s="320">
        <v>1.23</v>
      </c>
      <c r="G965" s="53" t="s">
        <v>5723</v>
      </c>
      <c r="H965" s="53"/>
      <c r="I965" s="53"/>
    </row>
    <row r="966" spans="1:9" x14ac:dyDescent="0.3">
      <c r="A966" s="53" t="s">
        <v>7408</v>
      </c>
      <c r="B966" s="43" t="s">
        <v>168</v>
      </c>
      <c r="C966" s="428" t="s">
        <v>6391</v>
      </c>
      <c r="D966" s="428" t="s">
        <v>7410</v>
      </c>
      <c r="E966" s="428" t="s">
        <v>7409</v>
      </c>
      <c r="F966" s="320">
        <v>10.5</v>
      </c>
      <c r="G966" s="53" t="s">
        <v>5723</v>
      </c>
      <c r="H966" s="53"/>
      <c r="I966" s="53"/>
    </row>
    <row r="967" spans="1:9" x14ac:dyDescent="0.3">
      <c r="A967" s="53" t="s">
        <v>7432</v>
      </c>
      <c r="B967" s="43" t="s">
        <v>168</v>
      </c>
      <c r="C967" s="428" t="s">
        <v>6391</v>
      </c>
      <c r="D967" s="428" t="s">
        <v>7434</v>
      </c>
      <c r="E967" s="428" t="s">
        <v>7433</v>
      </c>
      <c r="F967" s="320">
        <v>25.2</v>
      </c>
      <c r="G967" s="53" t="s">
        <v>5723</v>
      </c>
      <c r="H967" s="53"/>
      <c r="I967" s="53"/>
    </row>
    <row r="968" spans="1:9" x14ac:dyDescent="0.3">
      <c r="A968" s="53" t="s">
        <v>7387</v>
      </c>
      <c r="B968" s="43" t="s">
        <v>168</v>
      </c>
      <c r="C968" s="428" t="s">
        <v>6391</v>
      </c>
      <c r="D968" s="428" t="s">
        <v>7389</v>
      </c>
      <c r="E968" s="428" t="s">
        <v>7388</v>
      </c>
      <c r="F968" s="320">
        <v>1.05</v>
      </c>
      <c r="G968" s="53" t="s">
        <v>5723</v>
      </c>
      <c r="H968" s="53"/>
      <c r="I968" s="53"/>
    </row>
    <row r="969" spans="1:9" x14ac:dyDescent="0.3">
      <c r="A969" s="53" t="s">
        <v>7411</v>
      </c>
      <c r="B969" s="43" t="s">
        <v>168</v>
      </c>
      <c r="C969" s="428" t="s">
        <v>6391</v>
      </c>
      <c r="D969" s="428" t="s">
        <v>7413</v>
      </c>
      <c r="E969" s="428" t="s">
        <v>7412</v>
      </c>
      <c r="F969" s="320">
        <v>9</v>
      </c>
      <c r="G969" s="53" t="s">
        <v>5723</v>
      </c>
      <c r="H969" s="53"/>
      <c r="I969" s="53"/>
    </row>
    <row r="970" spans="1:9" x14ac:dyDescent="0.3">
      <c r="A970" s="53" t="s">
        <v>7435</v>
      </c>
      <c r="B970" s="43" t="s">
        <v>168</v>
      </c>
      <c r="C970" s="428" t="s">
        <v>6391</v>
      </c>
      <c r="D970" s="428" t="s">
        <v>7437</v>
      </c>
      <c r="E970" s="428" t="s">
        <v>7436</v>
      </c>
      <c r="F970" s="320">
        <v>21.9</v>
      </c>
      <c r="G970" s="53" t="s">
        <v>5723</v>
      </c>
      <c r="H970" s="53"/>
      <c r="I970" s="53"/>
    </row>
    <row r="971" spans="1:9" x14ac:dyDescent="0.3">
      <c r="A971" s="53" t="s">
        <v>7390</v>
      </c>
      <c r="B971" s="43" t="s">
        <v>168</v>
      </c>
      <c r="C971" s="428" t="s">
        <v>6391</v>
      </c>
      <c r="D971" s="428" t="s">
        <v>7392</v>
      </c>
      <c r="E971" s="428" t="s">
        <v>7391</v>
      </c>
      <c r="F971" s="320">
        <v>0.9</v>
      </c>
      <c r="G971" s="53" t="s">
        <v>5723</v>
      </c>
      <c r="H971" s="53"/>
      <c r="I971" s="53"/>
    </row>
    <row r="972" spans="1:9" x14ac:dyDescent="0.3">
      <c r="A972" s="53" t="s">
        <v>7414</v>
      </c>
      <c r="B972" s="43" t="s">
        <v>168</v>
      </c>
      <c r="C972" s="428" t="s">
        <v>6391</v>
      </c>
      <c r="D972" s="428" t="s">
        <v>7416</v>
      </c>
      <c r="E972" s="428" t="s">
        <v>7415</v>
      </c>
      <c r="F972" s="320">
        <v>7.9</v>
      </c>
      <c r="G972" s="53" t="s">
        <v>5723</v>
      </c>
      <c r="H972" s="53"/>
      <c r="I972" s="53"/>
    </row>
    <row r="973" spans="1:9" x14ac:dyDescent="0.3">
      <c r="A973" s="53" t="s">
        <v>7438</v>
      </c>
      <c r="B973" s="43" t="s">
        <v>168</v>
      </c>
      <c r="C973" s="428" t="s">
        <v>6391</v>
      </c>
      <c r="D973" s="428" t="s">
        <v>7440</v>
      </c>
      <c r="E973" s="428" t="s">
        <v>7439</v>
      </c>
      <c r="F973" s="320">
        <v>18.899999999999999</v>
      </c>
      <c r="G973" s="53" t="s">
        <v>5723</v>
      </c>
      <c r="H973" s="53"/>
      <c r="I973" s="53"/>
    </row>
    <row r="974" spans="1:9" x14ac:dyDescent="0.3">
      <c r="A974" s="53" t="s">
        <v>7393</v>
      </c>
      <c r="B974" s="43" t="s">
        <v>168</v>
      </c>
      <c r="C974" s="428" t="s">
        <v>6391</v>
      </c>
      <c r="D974" s="428" t="s">
        <v>7395</v>
      </c>
      <c r="E974" s="428" t="s">
        <v>7394</v>
      </c>
      <c r="F974" s="320">
        <v>0.79</v>
      </c>
      <c r="G974" s="53" t="s">
        <v>5723</v>
      </c>
      <c r="H974" s="53"/>
      <c r="I974" s="53"/>
    </row>
    <row r="975" spans="1:9" x14ac:dyDescent="0.3">
      <c r="A975" s="53" t="s">
        <v>4820</v>
      </c>
      <c r="B975" s="428" t="s">
        <v>168</v>
      </c>
      <c r="C975" s="428" t="s">
        <v>143</v>
      </c>
      <c r="D975" s="428" t="s">
        <v>4821</v>
      </c>
      <c r="E975" s="428" t="s">
        <v>4822</v>
      </c>
      <c r="F975" s="293">
        <v>420</v>
      </c>
      <c r="G975" s="121" t="s">
        <v>5723</v>
      </c>
      <c r="H975" s="121" t="s">
        <v>404</v>
      </c>
      <c r="I975" s="121" t="s">
        <v>404</v>
      </c>
    </row>
    <row r="976" spans="1:9" x14ac:dyDescent="0.3">
      <c r="A976" s="53" t="s">
        <v>2309</v>
      </c>
      <c r="B976" s="428" t="s">
        <v>168</v>
      </c>
      <c r="C976" s="428" t="s">
        <v>143</v>
      </c>
      <c r="D976" s="428" t="s">
        <v>2310</v>
      </c>
      <c r="E976" s="428" t="s">
        <v>2311</v>
      </c>
      <c r="F976" s="293">
        <v>420</v>
      </c>
      <c r="G976" s="53" t="s">
        <v>5723</v>
      </c>
      <c r="H976" s="121" t="s">
        <v>404</v>
      </c>
      <c r="I976" s="121" t="s">
        <v>404</v>
      </c>
    </row>
    <row r="977" spans="1:9" x14ac:dyDescent="0.3">
      <c r="A977" s="53" t="s">
        <v>2312</v>
      </c>
      <c r="B977" s="428" t="s">
        <v>168</v>
      </c>
      <c r="C977" s="428" t="s">
        <v>143</v>
      </c>
      <c r="D977" s="428" t="s">
        <v>2313</v>
      </c>
      <c r="E977" s="428" t="s">
        <v>2314</v>
      </c>
      <c r="F977" s="293">
        <v>1260</v>
      </c>
      <c r="G977" s="53" t="s">
        <v>5723</v>
      </c>
      <c r="H977" s="121" t="s">
        <v>404</v>
      </c>
      <c r="I977" s="121" t="s">
        <v>404</v>
      </c>
    </row>
    <row r="978" spans="1:9" x14ac:dyDescent="0.3">
      <c r="A978" s="53" t="s">
        <v>1039</v>
      </c>
      <c r="B978" s="428" t="s">
        <v>168</v>
      </c>
      <c r="C978" s="428" t="s">
        <v>148</v>
      </c>
      <c r="D978" s="428" t="s">
        <v>1040</v>
      </c>
      <c r="E978" s="428" t="s">
        <v>1041</v>
      </c>
      <c r="F978" s="293">
        <v>1655</v>
      </c>
      <c r="G978" s="53" t="s">
        <v>5743</v>
      </c>
      <c r="H978" s="121" t="s">
        <v>5778</v>
      </c>
      <c r="I978" s="121" t="s">
        <v>5779</v>
      </c>
    </row>
    <row r="979" spans="1:9" x14ac:dyDescent="0.3">
      <c r="A979" s="53" t="s">
        <v>1036</v>
      </c>
      <c r="B979" s="428" t="s">
        <v>168</v>
      </c>
      <c r="C979" s="428" t="s">
        <v>148</v>
      </c>
      <c r="D979" s="428" t="s">
        <v>1037</v>
      </c>
      <c r="E979" s="428" t="s">
        <v>1038</v>
      </c>
      <c r="F979" s="293">
        <v>2090</v>
      </c>
      <c r="G979" s="53" t="s">
        <v>5743</v>
      </c>
      <c r="H979" s="121" t="s">
        <v>5778</v>
      </c>
      <c r="I979" s="121" t="s">
        <v>5779</v>
      </c>
    </row>
    <row r="980" spans="1:9" x14ac:dyDescent="0.3">
      <c r="A980" s="53" t="s">
        <v>1060</v>
      </c>
      <c r="B980" s="428" t="s">
        <v>646</v>
      </c>
      <c r="C980" s="428" t="s">
        <v>149</v>
      </c>
      <c r="D980" s="428" t="s">
        <v>1061</v>
      </c>
      <c r="E980" s="428" t="s">
        <v>1062</v>
      </c>
      <c r="F980" s="293">
        <v>775</v>
      </c>
      <c r="G980" s="53" t="s">
        <v>5743</v>
      </c>
      <c r="H980" s="121" t="s">
        <v>5778</v>
      </c>
      <c r="I980" s="121" t="s">
        <v>5779</v>
      </c>
    </row>
    <row r="981" spans="1:9" x14ac:dyDescent="0.3">
      <c r="A981" s="53" t="s">
        <v>1033</v>
      </c>
      <c r="B981" s="428" t="s">
        <v>168</v>
      </c>
      <c r="C981" s="428" t="s">
        <v>148</v>
      </c>
      <c r="D981" s="428" t="s">
        <v>1034</v>
      </c>
      <c r="E981" s="428" t="s">
        <v>1035</v>
      </c>
      <c r="F981" s="293">
        <v>2230</v>
      </c>
      <c r="G981" s="53" t="s">
        <v>5743</v>
      </c>
      <c r="H981" s="121" t="s">
        <v>5778</v>
      </c>
      <c r="I981" s="121" t="s">
        <v>5779</v>
      </c>
    </row>
    <row r="982" spans="1:9" x14ac:dyDescent="0.3">
      <c r="A982" s="53" t="s">
        <v>1030</v>
      </c>
      <c r="B982" s="428" t="s">
        <v>168</v>
      </c>
      <c r="C982" s="428" t="s">
        <v>148</v>
      </c>
      <c r="D982" s="428" t="s">
        <v>1031</v>
      </c>
      <c r="E982" s="428" t="s">
        <v>1032</v>
      </c>
      <c r="F982" s="293">
        <v>3580</v>
      </c>
      <c r="G982" s="53" t="s">
        <v>5743</v>
      </c>
      <c r="H982" s="121" t="s">
        <v>5778</v>
      </c>
      <c r="I982" s="121" t="s">
        <v>5779</v>
      </c>
    </row>
    <row r="983" spans="1:9" x14ac:dyDescent="0.3">
      <c r="A983" s="53" t="s">
        <v>1048</v>
      </c>
      <c r="B983" s="440" t="s">
        <v>168</v>
      </c>
      <c r="C983" s="428" t="s">
        <v>148</v>
      </c>
      <c r="D983" s="428" t="s">
        <v>1049</v>
      </c>
      <c r="E983" s="428" t="s">
        <v>1050</v>
      </c>
      <c r="F983" s="293">
        <v>3075</v>
      </c>
      <c r="G983" s="53" t="s">
        <v>5743</v>
      </c>
      <c r="H983" s="121" t="s">
        <v>5778</v>
      </c>
      <c r="I983" s="121" t="s">
        <v>5779</v>
      </c>
    </row>
    <row r="984" spans="1:9" x14ac:dyDescent="0.3">
      <c r="A984" s="53" t="s">
        <v>1057</v>
      </c>
      <c r="B984" s="440" t="s">
        <v>168</v>
      </c>
      <c r="C984" s="428" t="s">
        <v>148</v>
      </c>
      <c r="D984" s="428" t="s">
        <v>1058</v>
      </c>
      <c r="E984" s="428" t="s">
        <v>1059</v>
      </c>
      <c r="F984" s="293">
        <v>830</v>
      </c>
      <c r="G984" s="53" t="s">
        <v>5743</v>
      </c>
      <c r="H984" s="121" t="s">
        <v>5778</v>
      </c>
      <c r="I984" s="121" t="s">
        <v>5779</v>
      </c>
    </row>
    <row r="985" spans="1:9" x14ac:dyDescent="0.3">
      <c r="A985" s="53" t="s">
        <v>1054</v>
      </c>
      <c r="B985" s="440" t="s">
        <v>168</v>
      </c>
      <c r="C985" s="428" t="s">
        <v>148</v>
      </c>
      <c r="D985" s="428" t="s">
        <v>1055</v>
      </c>
      <c r="E985" s="428" t="s">
        <v>1056</v>
      </c>
      <c r="F985" s="293">
        <v>1270</v>
      </c>
      <c r="G985" s="53" t="s">
        <v>5743</v>
      </c>
      <c r="H985" s="121" t="s">
        <v>5778</v>
      </c>
      <c r="I985" s="121" t="s">
        <v>5779</v>
      </c>
    </row>
    <row r="986" spans="1:9" x14ac:dyDescent="0.3">
      <c r="A986" s="53" t="s">
        <v>1100</v>
      </c>
      <c r="B986" s="440" t="s">
        <v>168</v>
      </c>
      <c r="C986" s="428" t="s">
        <v>143</v>
      </c>
      <c r="D986" s="428" t="s">
        <v>1101</v>
      </c>
      <c r="E986" s="428" t="s">
        <v>1102</v>
      </c>
      <c r="F986" s="293">
        <v>460</v>
      </c>
      <c r="G986" s="53" t="s">
        <v>5723</v>
      </c>
      <c r="H986" s="121" t="s">
        <v>404</v>
      </c>
      <c r="I986" s="121" t="s">
        <v>404</v>
      </c>
    </row>
    <row r="987" spans="1:9" x14ac:dyDescent="0.3">
      <c r="A987" s="53" t="s">
        <v>1106</v>
      </c>
      <c r="B987" s="440" t="s">
        <v>168</v>
      </c>
      <c r="C987" s="428" t="s">
        <v>143</v>
      </c>
      <c r="D987" s="428" t="s">
        <v>1107</v>
      </c>
      <c r="E987" s="428" t="s">
        <v>1108</v>
      </c>
      <c r="F987" s="293">
        <v>460</v>
      </c>
      <c r="G987" s="53" t="s">
        <v>5723</v>
      </c>
      <c r="H987" s="121" t="s">
        <v>404</v>
      </c>
      <c r="I987" s="121" t="s">
        <v>404</v>
      </c>
    </row>
    <row r="988" spans="1:9" x14ac:dyDescent="0.3">
      <c r="A988" s="53" t="s">
        <v>1103</v>
      </c>
      <c r="B988" s="440" t="s">
        <v>168</v>
      </c>
      <c r="C988" s="428" t="s">
        <v>143</v>
      </c>
      <c r="D988" s="428" t="s">
        <v>1104</v>
      </c>
      <c r="E988" s="428" t="s">
        <v>1105</v>
      </c>
      <c r="F988" s="293">
        <v>460</v>
      </c>
      <c r="G988" s="53" t="s">
        <v>5723</v>
      </c>
      <c r="H988" s="121" t="s">
        <v>404</v>
      </c>
      <c r="I988" s="121" t="s">
        <v>404</v>
      </c>
    </row>
    <row r="989" spans="1:9" x14ac:dyDescent="0.3">
      <c r="A989" s="53" t="s">
        <v>1109</v>
      </c>
      <c r="B989" s="440" t="s">
        <v>168</v>
      </c>
      <c r="C989" s="428" t="s">
        <v>143</v>
      </c>
      <c r="D989" s="428" t="s">
        <v>1110</v>
      </c>
      <c r="E989" s="428" t="s">
        <v>1111</v>
      </c>
      <c r="F989" s="293">
        <v>460</v>
      </c>
      <c r="G989" s="53" t="s">
        <v>5723</v>
      </c>
      <c r="H989" s="121" t="s">
        <v>404</v>
      </c>
      <c r="I989" s="121" t="s">
        <v>404</v>
      </c>
    </row>
    <row r="990" spans="1:9" x14ac:dyDescent="0.3">
      <c r="A990" s="53" t="s">
        <v>1112</v>
      </c>
      <c r="B990" s="440" t="s">
        <v>168</v>
      </c>
      <c r="C990" s="428" t="s">
        <v>143</v>
      </c>
      <c r="D990" s="428" t="s">
        <v>1113</v>
      </c>
      <c r="E990" s="428" t="s">
        <v>1114</v>
      </c>
      <c r="F990" s="293">
        <v>460</v>
      </c>
      <c r="G990" s="53" t="s">
        <v>5723</v>
      </c>
      <c r="H990" s="121" t="s">
        <v>404</v>
      </c>
      <c r="I990" s="121" t="s">
        <v>404</v>
      </c>
    </row>
    <row r="991" spans="1:9" x14ac:dyDescent="0.3">
      <c r="A991" s="53" t="s">
        <v>1115</v>
      </c>
      <c r="B991" s="440" t="s">
        <v>168</v>
      </c>
      <c r="C991" s="428" t="s">
        <v>143</v>
      </c>
      <c r="D991" s="428" t="s">
        <v>1116</v>
      </c>
      <c r="E991" s="428" t="s">
        <v>1117</v>
      </c>
      <c r="F991" s="293">
        <v>460</v>
      </c>
      <c r="G991" s="53" t="s">
        <v>5723</v>
      </c>
      <c r="H991" s="121" t="s">
        <v>404</v>
      </c>
      <c r="I991" s="121" t="s">
        <v>404</v>
      </c>
    </row>
    <row r="992" spans="1:9" x14ac:dyDescent="0.3">
      <c r="A992" s="53" t="s">
        <v>1097</v>
      </c>
      <c r="B992" s="440" t="s">
        <v>168</v>
      </c>
      <c r="C992" s="428" t="s">
        <v>143</v>
      </c>
      <c r="D992" s="428" t="s">
        <v>1098</v>
      </c>
      <c r="E992" s="428" t="s">
        <v>1099</v>
      </c>
      <c r="F992" s="293">
        <v>225</v>
      </c>
      <c r="G992" s="53" t="s">
        <v>5723</v>
      </c>
      <c r="H992" s="121" t="s">
        <v>404</v>
      </c>
      <c r="I992" s="121" t="s">
        <v>404</v>
      </c>
    </row>
    <row r="993" spans="1:9" x14ac:dyDescent="0.3">
      <c r="A993" s="53" t="s">
        <v>1094</v>
      </c>
      <c r="B993" s="440" t="s">
        <v>168</v>
      </c>
      <c r="C993" s="428" t="s">
        <v>143</v>
      </c>
      <c r="D993" s="428" t="s">
        <v>1095</v>
      </c>
      <c r="E993" s="428" t="s">
        <v>1096</v>
      </c>
      <c r="F993" s="293">
        <v>540</v>
      </c>
      <c r="G993" s="53" t="s">
        <v>5723</v>
      </c>
      <c r="H993" s="121" t="s">
        <v>404</v>
      </c>
      <c r="I993" s="121" t="s">
        <v>404</v>
      </c>
    </row>
    <row r="994" spans="1:9" x14ac:dyDescent="0.3">
      <c r="A994" s="53" t="s">
        <v>1091</v>
      </c>
      <c r="B994" s="440" t="s">
        <v>168</v>
      </c>
      <c r="C994" s="428" t="s">
        <v>143</v>
      </c>
      <c r="D994" s="428" t="s">
        <v>1092</v>
      </c>
      <c r="E994" s="428" t="s">
        <v>1093</v>
      </c>
      <c r="F994" s="293">
        <v>505</v>
      </c>
      <c r="G994" s="53" t="s">
        <v>5723</v>
      </c>
      <c r="H994" s="121" t="s">
        <v>404</v>
      </c>
      <c r="I994" s="121" t="s">
        <v>404</v>
      </c>
    </row>
    <row r="995" spans="1:9" x14ac:dyDescent="0.3">
      <c r="A995" s="53" t="s">
        <v>1088</v>
      </c>
      <c r="B995" s="428" t="s">
        <v>168</v>
      </c>
      <c r="C995" s="428" t="s">
        <v>143</v>
      </c>
      <c r="D995" s="440" t="s">
        <v>1089</v>
      </c>
      <c r="E995" s="428" t="s">
        <v>1090</v>
      </c>
      <c r="F995" s="293">
        <v>1390</v>
      </c>
      <c r="G995" s="53" t="s">
        <v>5723</v>
      </c>
      <c r="H995" s="121" t="s">
        <v>404</v>
      </c>
      <c r="I995" s="121" t="s">
        <v>404</v>
      </c>
    </row>
    <row r="996" spans="1:9" x14ac:dyDescent="0.3">
      <c r="A996" s="53" t="s">
        <v>1118</v>
      </c>
      <c r="B996" s="428" t="s">
        <v>168</v>
      </c>
      <c r="C996" s="428" t="s">
        <v>143</v>
      </c>
      <c r="D996" s="440" t="s">
        <v>1119</v>
      </c>
      <c r="E996" s="428" t="s">
        <v>1120</v>
      </c>
      <c r="F996" s="293">
        <v>460</v>
      </c>
      <c r="G996" s="53" t="s">
        <v>5723</v>
      </c>
      <c r="H996" s="121" t="s">
        <v>404</v>
      </c>
      <c r="I996" s="121" t="s">
        <v>404</v>
      </c>
    </row>
    <row r="997" spans="1:9" x14ac:dyDescent="0.3">
      <c r="A997" s="53" t="s">
        <v>1078</v>
      </c>
      <c r="B997" s="428" t="s">
        <v>168</v>
      </c>
      <c r="C997" s="428" t="s">
        <v>143</v>
      </c>
      <c r="D997" s="440" t="s">
        <v>1079</v>
      </c>
      <c r="E997" s="428" t="s">
        <v>1080</v>
      </c>
      <c r="F997" s="293">
        <v>335</v>
      </c>
      <c r="G997" s="53" t="s">
        <v>5723</v>
      </c>
      <c r="H997" s="121" t="s">
        <v>404</v>
      </c>
      <c r="I997" s="121" t="s">
        <v>404</v>
      </c>
    </row>
    <row r="998" spans="1:9" x14ac:dyDescent="0.3">
      <c r="A998" s="53" t="s">
        <v>1075</v>
      </c>
      <c r="B998" s="428" t="s">
        <v>168</v>
      </c>
      <c r="C998" s="428" t="s">
        <v>143</v>
      </c>
      <c r="D998" s="440" t="s">
        <v>1076</v>
      </c>
      <c r="E998" s="428" t="s">
        <v>1077</v>
      </c>
      <c r="F998" s="293">
        <v>880</v>
      </c>
      <c r="G998" s="53" t="s">
        <v>5723</v>
      </c>
      <c r="H998" s="121" t="s">
        <v>404</v>
      </c>
      <c r="I998" s="121" t="s">
        <v>404</v>
      </c>
    </row>
    <row r="999" spans="1:9" x14ac:dyDescent="0.3">
      <c r="A999" s="53" t="s">
        <v>1084</v>
      </c>
      <c r="B999" s="428" t="s">
        <v>168</v>
      </c>
      <c r="C999" s="428" t="s">
        <v>143</v>
      </c>
      <c r="D999" s="440" t="s">
        <v>1085</v>
      </c>
      <c r="E999" s="428" t="s">
        <v>1086</v>
      </c>
      <c r="F999" s="293">
        <v>435</v>
      </c>
      <c r="G999" s="53" t="s">
        <v>5723</v>
      </c>
      <c r="H999" s="121" t="s">
        <v>404</v>
      </c>
      <c r="I999" s="121" t="s">
        <v>404</v>
      </c>
    </row>
    <row r="1000" spans="1:9" x14ac:dyDescent="0.3">
      <c r="A1000" s="53" t="s">
        <v>1081</v>
      </c>
      <c r="B1000" s="428" t="s">
        <v>168</v>
      </c>
      <c r="C1000" s="428" t="s">
        <v>143</v>
      </c>
      <c r="D1000" s="440" t="s">
        <v>1082</v>
      </c>
      <c r="E1000" s="428" t="s">
        <v>1083</v>
      </c>
      <c r="F1000" s="293">
        <v>1045</v>
      </c>
      <c r="G1000" s="53" t="s">
        <v>5723</v>
      </c>
      <c r="H1000" s="121" t="s">
        <v>404</v>
      </c>
      <c r="I1000" s="121" t="s">
        <v>404</v>
      </c>
    </row>
    <row r="1001" spans="1:9" x14ac:dyDescent="0.3">
      <c r="A1001" s="53" t="s">
        <v>1072</v>
      </c>
      <c r="B1001" s="428" t="s">
        <v>168</v>
      </c>
      <c r="C1001" s="428" t="s">
        <v>143</v>
      </c>
      <c r="D1001" s="440" t="s">
        <v>1073</v>
      </c>
      <c r="E1001" s="428" t="s">
        <v>1074</v>
      </c>
      <c r="F1001" s="293">
        <v>1030</v>
      </c>
      <c r="G1001" s="53" t="s">
        <v>5723</v>
      </c>
      <c r="H1001" s="121" t="s">
        <v>404</v>
      </c>
      <c r="I1001" s="121" t="s">
        <v>404</v>
      </c>
    </row>
    <row r="1002" spans="1:9" x14ac:dyDescent="0.3">
      <c r="A1002" s="53" t="s">
        <v>1069</v>
      </c>
      <c r="B1002" s="437" t="s">
        <v>168</v>
      </c>
      <c r="C1002" s="428" t="s">
        <v>143</v>
      </c>
      <c r="D1002" s="440" t="s">
        <v>1070</v>
      </c>
      <c r="E1002" s="428" t="s">
        <v>1071</v>
      </c>
      <c r="F1002" s="293">
        <v>2690</v>
      </c>
      <c r="G1002" s="53" t="s">
        <v>5723</v>
      </c>
      <c r="H1002" s="121" t="s">
        <v>404</v>
      </c>
      <c r="I1002" s="121" t="s">
        <v>404</v>
      </c>
    </row>
    <row r="1003" spans="1:9" x14ac:dyDescent="0.3">
      <c r="A1003" s="53" t="s">
        <v>1066</v>
      </c>
      <c r="B1003" s="437" t="s">
        <v>168</v>
      </c>
      <c r="C1003" s="428" t="s">
        <v>143</v>
      </c>
      <c r="D1003" s="428" t="s">
        <v>1067</v>
      </c>
      <c r="E1003" s="428" t="s">
        <v>1068</v>
      </c>
      <c r="F1003" s="293">
        <v>2095</v>
      </c>
      <c r="G1003" s="53" t="s">
        <v>5723</v>
      </c>
      <c r="H1003" s="121" t="s">
        <v>404</v>
      </c>
      <c r="I1003" s="121" t="s">
        <v>404</v>
      </c>
    </row>
    <row r="1004" spans="1:9" x14ac:dyDescent="0.3">
      <c r="A1004" s="53" t="s">
        <v>1063</v>
      </c>
      <c r="B1004" s="437" t="s">
        <v>168</v>
      </c>
      <c r="C1004" s="428" t="s">
        <v>143</v>
      </c>
      <c r="D1004" s="428" t="s">
        <v>1064</v>
      </c>
      <c r="E1004" s="428" t="s">
        <v>1065</v>
      </c>
      <c r="F1004" s="293">
        <v>5700</v>
      </c>
      <c r="G1004" s="53" t="s">
        <v>5723</v>
      </c>
      <c r="H1004" s="121" t="s">
        <v>404</v>
      </c>
      <c r="I1004" s="121" t="s">
        <v>404</v>
      </c>
    </row>
    <row r="1005" spans="1:9" x14ac:dyDescent="0.3">
      <c r="A1005" s="53" t="s">
        <v>2315</v>
      </c>
      <c r="B1005" s="437" t="s">
        <v>168</v>
      </c>
      <c r="C1005" s="428" t="s">
        <v>143</v>
      </c>
      <c r="D1005" s="428" t="s">
        <v>2316</v>
      </c>
      <c r="E1005" s="428" t="s">
        <v>2317</v>
      </c>
      <c r="F1005" s="293">
        <v>465</v>
      </c>
      <c r="G1005" s="53" t="s">
        <v>5723</v>
      </c>
      <c r="H1005" s="121" t="s">
        <v>404</v>
      </c>
      <c r="I1005" s="121" t="s">
        <v>404</v>
      </c>
    </row>
    <row r="1006" spans="1:9" x14ac:dyDescent="0.3">
      <c r="A1006" s="53" t="s">
        <v>2318</v>
      </c>
      <c r="B1006" s="437" t="s">
        <v>168</v>
      </c>
      <c r="C1006" s="428" t="s">
        <v>143</v>
      </c>
      <c r="D1006" s="428" t="s">
        <v>2319</v>
      </c>
      <c r="E1006" s="428" t="s">
        <v>2320</v>
      </c>
      <c r="F1006" s="293">
        <v>1395</v>
      </c>
      <c r="G1006" s="53" t="s">
        <v>5723</v>
      </c>
      <c r="H1006" s="121" t="s">
        <v>404</v>
      </c>
      <c r="I1006" s="121" t="s">
        <v>404</v>
      </c>
    </row>
    <row r="1007" spans="1:9" x14ac:dyDescent="0.3">
      <c r="A1007" s="53" t="s">
        <v>1027</v>
      </c>
      <c r="B1007" s="437" t="s">
        <v>168</v>
      </c>
      <c r="C1007" s="428" t="s">
        <v>148</v>
      </c>
      <c r="D1007" s="428" t="s">
        <v>1028</v>
      </c>
      <c r="E1007" s="428" t="s">
        <v>1029</v>
      </c>
      <c r="F1007" s="293">
        <v>3450</v>
      </c>
      <c r="G1007" s="53" t="s">
        <v>5743</v>
      </c>
      <c r="H1007" s="121" t="s">
        <v>5778</v>
      </c>
      <c r="I1007" s="121" t="s">
        <v>5779</v>
      </c>
    </row>
    <row r="1008" spans="1:9" x14ac:dyDescent="0.3">
      <c r="A1008" s="53" t="s">
        <v>1024</v>
      </c>
      <c r="B1008" s="437" t="s">
        <v>168</v>
      </c>
      <c r="C1008" s="428" t="s">
        <v>148</v>
      </c>
      <c r="D1008" s="428" t="s">
        <v>1025</v>
      </c>
      <c r="E1008" s="428" t="s">
        <v>1026</v>
      </c>
      <c r="F1008" s="293">
        <v>6310</v>
      </c>
      <c r="G1008" s="53" t="s">
        <v>5743</v>
      </c>
      <c r="H1008" s="121" t="s">
        <v>5778</v>
      </c>
      <c r="I1008" s="121" t="s">
        <v>5779</v>
      </c>
    </row>
    <row r="1009" spans="1:9" x14ac:dyDescent="0.3">
      <c r="A1009" s="53" t="s">
        <v>1045</v>
      </c>
      <c r="B1009" s="437" t="s">
        <v>168</v>
      </c>
      <c r="C1009" s="428" t="s">
        <v>148</v>
      </c>
      <c r="D1009" s="428" t="s">
        <v>1046</v>
      </c>
      <c r="E1009" s="428" t="s">
        <v>1047</v>
      </c>
      <c r="F1009" s="293">
        <v>2915</v>
      </c>
      <c r="G1009" s="53" t="s">
        <v>5743</v>
      </c>
      <c r="H1009" s="121" t="s">
        <v>5778</v>
      </c>
      <c r="I1009" s="121" t="s">
        <v>5779</v>
      </c>
    </row>
    <row r="1010" spans="1:9" x14ac:dyDescent="0.3">
      <c r="A1010" s="53" t="s">
        <v>1042</v>
      </c>
      <c r="B1010" s="437" t="s">
        <v>168</v>
      </c>
      <c r="C1010" s="428" t="s">
        <v>148</v>
      </c>
      <c r="D1010" s="428" t="s">
        <v>1043</v>
      </c>
      <c r="E1010" s="428" t="s">
        <v>1044</v>
      </c>
      <c r="F1010" s="293">
        <v>5765</v>
      </c>
      <c r="G1010" s="53" t="s">
        <v>5743</v>
      </c>
      <c r="H1010" s="121" t="s">
        <v>5778</v>
      </c>
      <c r="I1010" s="121" t="s">
        <v>5779</v>
      </c>
    </row>
    <row r="1011" spans="1:9" x14ac:dyDescent="0.3">
      <c r="A1011" s="53" t="s">
        <v>1051</v>
      </c>
      <c r="B1011" s="437" t="s">
        <v>168</v>
      </c>
      <c r="C1011" s="428" t="s">
        <v>148</v>
      </c>
      <c r="D1011" s="428" t="s">
        <v>1052</v>
      </c>
      <c r="E1011" s="428" t="s">
        <v>1053</v>
      </c>
      <c r="F1011" s="293">
        <v>5425</v>
      </c>
      <c r="G1011" s="53" t="s">
        <v>5743</v>
      </c>
      <c r="H1011" s="121" t="s">
        <v>5778</v>
      </c>
      <c r="I1011" s="121" t="s">
        <v>5779</v>
      </c>
    </row>
    <row r="1012" spans="1:9" x14ac:dyDescent="0.3">
      <c r="A1012" s="53" t="s">
        <v>2476</v>
      </c>
      <c r="B1012" s="437" t="s">
        <v>168</v>
      </c>
      <c r="C1012" s="428" t="s">
        <v>143</v>
      </c>
      <c r="D1012" s="428" t="s">
        <v>2477</v>
      </c>
      <c r="E1012" s="428" t="s">
        <v>2478</v>
      </c>
      <c r="F1012" s="293">
        <v>275</v>
      </c>
      <c r="G1012" s="53" t="s">
        <v>5723</v>
      </c>
      <c r="H1012" s="121" t="s">
        <v>404</v>
      </c>
      <c r="I1012" s="121" t="s">
        <v>404</v>
      </c>
    </row>
    <row r="1013" spans="1:9" x14ac:dyDescent="0.3">
      <c r="A1013" s="53" t="s">
        <v>6133</v>
      </c>
      <c r="B1013" s="437" t="s">
        <v>168</v>
      </c>
      <c r="C1013" s="428" t="s">
        <v>148</v>
      </c>
      <c r="D1013" s="192">
        <v>654522032102</v>
      </c>
      <c r="E1013" s="428" t="s">
        <v>6134</v>
      </c>
      <c r="F1013" s="222">
        <v>65</v>
      </c>
      <c r="G1013" s="53" t="s">
        <v>5723</v>
      </c>
      <c r="H1013" s="121" t="s">
        <v>404</v>
      </c>
      <c r="I1013" s="121" t="s">
        <v>404</v>
      </c>
    </row>
    <row r="1014" spans="1:9" x14ac:dyDescent="0.3">
      <c r="A1014" s="53" t="s">
        <v>6135</v>
      </c>
      <c r="B1014" s="437" t="s">
        <v>168</v>
      </c>
      <c r="C1014" s="428" t="s">
        <v>148</v>
      </c>
      <c r="D1014" s="192">
        <v>654522032119</v>
      </c>
      <c r="E1014" s="428" t="s">
        <v>6136</v>
      </c>
      <c r="F1014" s="222">
        <v>76</v>
      </c>
      <c r="G1014" s="53" t="s">
        <v>5723</v>
      </c>
      <c r="H1014" s="121" t="s">
        <v>404</v>
      </c>
      <c r="I1014" s="121" t="s">
        <v>404</v>
      </c>
    </row>
    <row r="1015" spans="1:9" x14ac:dyDescent="0.3">
      <c r="A1015" s="53" t="s">
        <v>6129</v>
      </c>
      <c r="B1015" s="437" t="s">
        <v>168</v>
      </c>
      <c r="C1015" s="428" t="s">
        <v>148</v>
      </c>
      <c r="D1015" s="192">
        <v>654522032126</v>
      </c>
      <c r="E1015" s="428" t="s">
        <v>6130</v>
      </c>
      <c r="F1015" s="222">
        <v>112</v>
      </c>
      <c r="G1015" s="53" t="s">
        <v>5723</v>
      </c>
      <c r="H1015" s="121" t="s">
        <v>404</v>
      </c>
      <c r="I1015" s="121" t="s">
        <v>404</v>
      </c>
    </row>
    <row r="1016" spans="1:9" x14ac:dyDescent="0.3">
      <c r="A1016" s="53" t="s">
        <v>6131</v>
      </c>
      <c r="B1016" s="437" t="s">
        <v>168</v>
      </c>
      <c r="C1016" s="428" t="s">
        <v>148</v>
      </c>
      <c r="D1016" s="192">
        <v>654522032133</v>
      </c>
      <c r="E1016" s="428" t="s">
        <v>6132</v>
      </c>
      <c r="F1016" s="222">
        <v>130</v>
      </c>
      <c r="G1016" s="53" t="s">
        <v>5723</v>
      </c>
      <c r="H1016" s="121" t="s">
        <v>404</v>
      </c>
      <c r="I1016" s="121" t="s">
        <v>404</v>
      </c>
    </row>
    <row r="1017" spans="1:9" x14ac:dyDescent="0.3">
      <c r="A1017" s="53" t="s">
        <v>6125</v>
      </c>
      <c r="B1017" s="437" t="s">
        <v>168</v>
      </c>
      <c r="C1017" s="428" t="s">
        <v>148</v>
      </c>
      <c r="D1017" s="192">
        <v>654522032140</v>
      </c>
      <c r="E1017" s="428" t="s">
        <v>6126</v>
      </c>
      <c r="F1017" s="222">
        <v>197</v>
      </c>
      <c r="G1017" s="53" t="s">
        <v>5723</v>
      </c>
      <c r="H1017" s="121" t="s">
        <v>404</v>
      </c>
      <c r="I1017" s="121" t="s">
        <v>404</v>
      </c>
    </row>
    <row r="1018" spans="1:9" x14ac:dyDescent="0.3">
      <c r="A1018" s="53" t="s">
        <v>6127</v>
      </c>
      <c r="B1018" s="461" t="s">
        <v>168</v>
      </c>
      <c r="C1018" s="428" t="s">
        <v>148</v>
      </c>
      <c r="D1018" s="192">
        <v>654522032157</v>
      </c>
      <c r="E1018" s="428" t="s">
        <v>6128</v>
      </c>
      <c r="F1018" s="222">
        <v>229</v>
      </c>
      <c r="G1018" s="53" t="s">
        <v>5723</v>
      </c>
      <c r="H1018" s="121" t="s">
        <v>404</v>
      </c>
      <c r="I1018" s="121" t="s">
        <v>404</v>
      </c>
    </row>
    <row r="1019" spans="1:9" x14ac:dyDescent="0.3">
      <c r="A1019" s="53" t="s">
        <v>6137</v>
      </c>
      <c r="B1019" s="461" t="s">
        <v>168</v>
      </c>
      <c r="C1019" s="428" t="s">
        <v>148</v>
      </c>
      <c r="D1019" s="192">
        <v>654522032164</v>
      </c>
      <c r="E1019" s="428" t="s">
        <v>6138</v>
      </c>
      <c r="F1019" s="222">
        <v>40</v>
      </c>
      <c r="G1019" s="53" t="s">
        <v>5723</v>
      </c>
      <c r="H1019" s="121" t="s">
        <v>404</v>
      </c>
      <c r="I1019" s="121" t="s">
        <v>404</v>
      </c>
    </row>
    <row r="1020" spans="1:9" x14ac:dyDescent="0.3">
      <c r="A1020" s="53" t="s">
        <v>6139</v>
      </c>
      <c r="B1020" s="461" t="s">
        <v>168</v>
      </c>
      <c r="C1020" s="428" t="s">
        <v>148</v>
      </c>
      <c r="D1020" s="192">
        <v>654522032171</v>
      </c>
      <c r="E1020" s="428" t="s">
        <v>6140</v>
      </c>
      <c r="F1020" s="222">
        <v>46</v>
      </c>
      <c r="G1020" s="53" t="s">
        <v>5723</v>
      </c>
      <c r="H1020" s="121" t="s">
        <v>404</v>
      </c>
      <c r="I1020" s="121" t="s">
        <v>404</v>
      </c>
    </row>
    <row r="1021" spans="1:9" x14ac:dyDescent="0.3">
      <c r="A1021" s="53" t="s">
        <v>3431</v>
      </c>
      <c r="B1021" s="43" t="s">
        <v>168</v>
      </c>
      <c r="C1021" s="428" t="s">
        <v>148</v>
      </c>
      <c r="D1021" s="437" t="s">
        <v>3432</v>
      </c>
      <c r="E1021" s="428" t="s">
        <v>3433</v>
      </c>
      <c r="F1021" s="293">
        <v>615</v>
      </c>
      <c r="G1021" s="53" t="s">
        <v>5743</v>
      </c>
      <c r="H1021" s="121" t="s">
        <v>5778</v>
      </c>
      <c r="I1021" s="121" t="s">
        <v>5779</v>
      </c>
    </row>
    <row r="1022" spans="1:9" x14ac:dyDescent="0.3">
      <c r="A1022" s="53" t="s">
        <v>6898</v>
      </c>
      <c r="B1022" s="43" t="s">
        <v>168</v>
      </c>
      <c r="C1022" s="428" t="s">
        <v>149</v>
      </c>
      <c r="D1022" s="437" t="s">
        <v>6900</v>
      </c>
      <c r="E1022" s="428" t="s">
        <v>6899</v>
      </c>
      <c r="F1022" s="296">
        <v>1100</v>
      </c>
      <c r="G1022" s="53" t="s">
        <v>5743</v>
      </c>
      <c r="H1022" s="53" t="s">
        <v>7195</v>
      </c>
      <c r="I1022" s="53">
        <v>11.4</v>
      </c>
    </row>
    <row r="1023" spans="1:9" x14ac:dyDescent="0.3">
      <c r="A1023" s="53" t="s">
        <v>6779</v>
      </c>
      <c r="B1023" s="43" t="s">
        <v>168</v>
      </c>
      <c r="C1023" s="428" t="s">
        <v>148</v>
      </c>
      <c r="D1023" s="437" t="s">
        <v>6781</v>
      </c>
      <c r="E1023" s="428" t="s">
        <v>6780</v>
      </c>
      <c r="F1023" s="296">
        <v>2200</v>
      </c>
      <c r="G1023" s="53" t="s">
        <v>5743</v>
      </c>
      <c r="H1023" s="53" t="s">
        <v>7195</v>
      </c>
      <c r="I1023" s="53">
        <v>11.4</v>
      </c>
    </row>
    <row r="1024" spans="1:9" x14ac:dyDescent="0.3">
      <c r="A1024" s="53" t="s">
        <v>6782</v>
      </c>
      <c r="B1024" s="43" t="s">
        <v>168</v>
      </c>
      <c r="C1024" s="428" t="s">
        <v>148</v>
      </c>
      <c r="D1024" s="437" t="s">
        <v>6784</v>
      </c>
      <c r="E1024" s="428" t="s">
        <v>6783</v>
      </c>
      <c r="F1024" s="294">
        <v>2785</v>
      </c>
      <c r="G1024" s="53" t="s">
        <v>5743</v>
      </c>
      <c r="H1024" s="53" t="s">
        <v>7195</v>
      </c>
      <c r="I1024" s="53">
        <v>11.4</v>
      </c>
    </row>
    <row r="1025" spans="1:9" x14ac:dyDescent="0.3">
      <c r="A1025" s="53" t="s">
        <v>7180</v>
      </c>
      <c r="B1025" s="43" t="s">
        <v>168</v>
      </c>
      <c r="C1025" s="428" t="s">
        <v>143</v>
      </c>
      <c r="D1025" s="437" t="s">
        <v>7182</v>
      </c>
      <c r="E1025" s="428" t="s">
        <v>7181</v>
      </c>
      <c r="F1025" s="296">
        <v>87</v>
      </c>
      <c r="G1025" s="53" t="s">
        <v>5723</v>
      </c>
      <c r="H1025" s="53" t="s">
        <v>404</v>
      </c>
      <c r="I1025" s="53" t="s">
        <v>404</v>
      </c>
    </row>
    <row r="1026" spans="1:9" x14ac:dyDescent="0.3">
      <c r="A1026" s="53" t="s">
        <v>7162</v>
      </c>
      <c r="B1026" s="43" t="s">
        <v>168</v>
      </c>
      <c r="C1026" s="428" t="s">
        <v>143</v>
      </c>
      <c r="D1026" s="437" t="s">
        <v>7164</v>
      </c>
      <c r="E1026" s="428" t="s">
        <v>7163</v>
      </c>
      <c r="F1026" s="296">
        <v>80</v>
      </c>
      <c r="G1026" s="53" t="s">
        <v>5723</v>
      </c>
      <c r="H1026" s="53" t="s">
        <v>404</v>
      </c>
      <c r="I1026" s="53" t="s">
        <v>404</v>
      </c>
    </row>
    <row r="1027" spans="1:9" x14ac:dyDescent="0.3">
      <c r="A1027" s="53" t="s">
        <v>6785</v>
      </c>
      <c r="B1027" s="43" t="s">
        <v>168</v>
      </c>
      <c r="C1027" s="428" t="s">
        <v>148</v>
      </c>
      <c r="D1027" s="428" t="s">
        <v>6787</v>
      </c>
      <c r="E1027" s="428" t="s">
        <v>6786</v>
      </c>
      <c r="F1027" s="296">
        <v>2675</v>
      </c>
      <c r="G1027" s="53" t="s">
        <v>5743</v>
      </c>
      <c r="H1027" s="53" t="s">
        <v>7195</v>
      </c>
      <c r="I1027" s="53">
        <v>11.4</v>
      </c>
    </row>
    <row r="1028" spans="1:9" x14ac:dyDescent="0.3">
      <c r="A1028" s="53" t="s">
        <v>6767</v>
      </c>
      <c r="B1028" s="43" t="s">
        <v>168</v>
      </c>
      <c r="C1028" s="428" t="s">
        <v>148</v>
      </c>
      <c r="D1028" s="428" t="s">
        <v>6769</v>
      </c>
      <c r="E1028" s="428" t="s">
        <v>6768</v>
      </c>
      <c r="F1028" s="296">
        <v>4290</v>
      </c>
      <c r="G1028" s="53" t="s">
        <v>5743</v>
      </c>
      <c r="H1028" s="53" t="s">
        <v>7195</v>
      </c>
      <c r="I1028" s="53">
        <v>11.4</v>
      </c>
    </row>
    <row r="1029" spans="1:9" x14ac:dyDescent="0.3">
      <c r="A1029" s="53" t="s">
        <v>7165</v>
      </c>
      <c r="B1029" s="43" t="s">
        <v>168</v>
      </c>
      <c r="C1029" s="428" t="s">
        <v>143</v>
      </c>
      <c r="D1029" s="428" t="s">
        <v>7167</v>
      </c>
      <c r="E1029" s="428" t="s">
        <v>7166</v>
      </c>
      <c r="F1029" s="296">
        <v>134</v>
      </c>
      <c r="G1029" s="53" t="s">
        <v>5723</v>
      </c>
      <c r="H1029" s="53" t="s">
        <v>404</v>
      </c>
      <c r="I1029" s="53" t="s">
        <v>404</v>
      </c>
    </row>
    <row r="1030" spans="1:9" x14ac:dyDescent="0.3">
      <c r="A1030" s="53" t="s">
        <v>7168</v>
      </c>
      <c r="B1030" s="43" t="s">
        <v>168</v>
      </c>
      <c r="C1030" s="428" t="s">
        <v>143</v>
      </c>
      <c r="D1030" s="428" t="s">
        <v>7170</v>
      </c>
      <c r="E1030" s="428" t="s">
        <v>7169</v>
      </c>
      <c r="F1030" s="294">
        <v>123</v>
      </c>
      <c r="G1030" s="53" t="s">
        <v>5723</v>
      </c>
      <c r="H1030" s="53" t="s">
        <v>404</v>
      </c>
      <c r="I1030" s="53" t="s">
        <v>404</v>
      </c>
    </row>
    <row r="1031" spans="1:9" x14ac:dyDescent="0.3">
      <c r="A1031" s="53" t="s">
        <v>6770</v>
      </c>
      <c r="B1031" s="43" t="s">
        <v>168</v>
      </c>
      <c r="C1031" s="428" t="s">
        <v>148</v>
      </c>
      <c r="D1031" s="428" t="s">
        <v>6772</v>
      </c>
      <c r="E1031" s="428" t="s">
        <v>6771</v>
      </c>
      <c r="F1031" s="296">
        <v>3760</v>
      </c>
      <c r="G1031" s="53" t="s">
        <v>5743</v>
      </c>
      <c r="H1031" s="53" t="s">
        <v>7195</v>
      </c>
      <c r="I1031" s="53">
        <v>11.4</v>
      </c>
    </row>
    <row r="1032" spans="1:9" x14ac:dyDescent="0.3">
      <c r="A1032" s="53" t="s">
        <v>6773</v>
      </c>
      <c r="B1032" s="43" t="s">
        <v>168</v>
      </c>
      <c r="C1032" s="428" t="s">
        <v>148</v>
      </c>
      <c r="D1032" s="428" t="s">
        <v>6775</v>
      </c>
      <c r="E1032" s="428" t="s">
        <v>6774</v>
      </c>
      <c r="F1032" s="296">
        <v>6865</v>
      </c>
      <c r="G1032" s="53" t="s">
        <v>5743</v>
      </c>
      <c r="H1032" s="53" t="s">
        <v>7195</v>
      </c>
      <c r="I1032" s="53">
        <v>11.4</v>
      </c>
    </row>
    <row r="1033" spans="1:9" x14ac:dyDescent="0.3">
      <c r="A1033" s="53" t="s">
        <v>7171</v>
      </c>
      <c r="B1033" s="43" t="s">
        <v>168</v>
      </c>
      <c r="C1033" s="428" t="s">
        <v>143</v>
      </c>
      <c r="D1033" s="440" t="s">
        <v>7173</v>
      </c>
      <c r="E1033" s="428" t="s">
        <v>7172</v>
      </c>
      <c r="F1033" s="296">
        <v>213</v>
      </c>
      <c r="G1033" s="53" t="s">
        <v>5723</v>
      </c>
      <c r="H1033" s="53" t="s">
        <v>404</v>
      </c>
      <c r="I1033" s="53" t="s">
        <v>404</v>
      </c>
    </row>
    <row r="1034" spans="1:9" x14ac:dyDescent="0.3">
      <c r="A1034" s="53" t="s">
        <v>7183</v>
      </c>
      <c r="B1034" s="43" t="s">
        <v>168</v>
      </c>
      <c r="C1034" s="428" t="s">
        <v>143</v>
      </c>
      <c r="D1034" s="440" t="s">
        <v>7185</v>
      </c>
      <c r="E1034" s="428" t="s">
        <v>7184</v>
      </c>
      <c r="F1034" s="296">
        <v>196</v>
      </c>
      <c r="G1034" s="53" t="s">
        <v>5723</v>
      </c>
      <c r="H1034" s="53" t="s">
        <v>404</v>
      </c>
      <c r="I1034" s="53" t="s">
        <v>404</v>
      </c>
    </row>
    <row r="1035" spans="1:9" x14ac:dyDescent="0.3">
      <c r="A1035" s="53" t="s">
        <v>6880</v>
      </c>
      <c r="B1035" s="43" t="s">
        <v>168</v>
      </c>
      <c r="C1035" s="428" t="s">
        <v>148</v>
      </c>
      <c r="D1035" s="440" t="s">
        <v>6882</v>
      </c>
      <c r="E1035" s="428" t="s">
        <v>6881</v>
      </c>
      <c r="F1035" s="296">
        <v>1100</v>
      </c>
      <c r="G1035" s="53" t="s">
        <v>5743</v>
      </c>
      <c r="H1035" s="53" t="s">
        <v>7195</v>
      </c>
      <c r="I1035" s="53">
        <v>11.4</v>
      </c>
    </row>
    <row r="1036" spans="1:9" x14ac:dyDescent="0.3">
      <c r="A1036" s="53" t="s">
        <v>6883</v>
      </c>
      <c r="B1036" s="43" t="s">
        <v>168</v>
      </c>
      <c r="C1036" s="428" t="s">
        <v>148</v>
      </c>
      <c r="D1036" s="440" t="s">
        <v>6885</v>
      </c>
      <c r="E1036" s="428" t="s">
        <v>6884</v>
      </c>
      <c r="F1036" s="296">
        <v>1685</v>
      </c>
      <c r="G1036" s="53" t="s">
        <v>5743</v>
      </c>
      <c r="H1036" s="53" t="s">
        <v>7195</v>
      </c>
      <c r="I1036" s="53">
        <v>11.4</v>
      </c>
    </row>
    <row r="1037" spans="1:9" x14ac:dyDescent="0.3">
      <c r="A1037" s="53" t="s">
        <v>7174</v>
      </c>
      <c r="B1037" s="43" t="s">
        <v>168</v>
      </c>
      <c r="C1037" s="428" t="s">
        <v>143</v>
      </c>
      <c r="D1037" s="440" t="s">
        <v>7176</v>
      </c>
      <c r="E1037" s="428" t="s">
        <v>7175</v>
      </c>
      <c r="F1037" s="294">
        <v>52</v>
      </c>
      <c r="G1037" s="53" t="s">
        <v>5723</v>
      </c>
      <c r="H1037" s="53" t="s">
        <v>404</v>
      </c>
      <c r="I1037" s="53" t="s">
        <v>404</v>
      </c>
    </row>
    <row r="1038" spans="1:9" x14ac:dyDescent="0.3">
      <c r="A1038" s="53" t="s">
        <v>7177</v>
      </c>
      <c r="B1038" s="43" t="s">
        <v>168</v>
      </c>
      <c r="C1038" s="428" t="s">
        <v>143</v>
      </c>
      <c r="D1038" s="440" t="s">
        <v>7179</v>
      </c>
      <c r="E1038" s="428" t="s">
        <v>7178</v>
      </c>
      <c r="F1038" s="294">
        <v>49</v>
      </c>
      <c r="G1038" s="53" t="s">
        <v>5723</v>
      </c>
      <c r="H1038" s="53" t="s">
        <v>404</v>
      </c>
      <c r="I1038" s="53" t="s">
        <v>404</v>
      </c>
    </row>
    <row r="1039" spans="1:9" x14ac:dyDescent="0.3">
      <c r="A1039" s="53" t="s">
        <v>6886</v>
      </c>
      <c r="B1039" s="43" t="s">
        <v>168</v>
      </c>
      <c r="C1039" s="428" t="s">
        <v>148</v>
      </c>
      <c r="D1039" s="440" t="s">
        <v>6888</v>
      </c>
      <c r="E1039" s="428" t="s">
        <v>6887</v>
      </c>
      <c r="F1039" s="296">
        <v>3740</v>
      </c>
      <c r="G1039" s="53" t="s">
        <v>5743</v>
      </c>
      <c r="H1039" s="53" t="s">
        <v>7195</v>
      </c>
      <c r="I1039" s="53">
        <v>11.4</v>
      </c>
    </row>
    <row r="1040" spans="1:9" x14ac:dyDescent="0.3">
      <c r="A1040" s="53" t="s">
        <v>6889</v>
      </c>
      <c r="B1040" s="43" t="s">
        <v>168</v>
      </c>
      <c r="C1040" s="428" t="s">
        <v>148</v>
      </c>
      <c r="D1040" s="440" t="s">
        <v>6891</v>
      </c>
      <c r="E1040" s="428" t="s">
        <v>6890</v>
      </c>
      <c r="F1040" s="296">
        <v>3210</v>
      </c>
      <c r="G1040" s="53" t="s">
        <v>5743</v>
      </c>
      <c r="H1040" s="53" t="s">
        <v>7195</v>
      </c>
      <c r="I1040" s="53">
        <v>11.4</v>
      </c>
    </row>
    <row r="1041" spans="1:9" x14ac:dyDescent="0.3">
      <c r="A1041" s="53" t="s">
        <v>6776</v>
      </c>
      <c r="B1041" s="43" t="s">
        <v>168</v>
      </c>
      <c r="C1041" s="428" t="s">
        <v>148</v>
      </c>
      <c r="D1041" s="428" t="s">
        <v>6778</v>
      </c>
      <c r="E1041" s="428" t="s">
        <v>6777</v>
      </c>
      <c r="F1041" s="296">
        <v>6300</v>
      </c>
      <c r="G1041" s="53" t="s">
        <v>5743</v>
      </c>
      <c r="H1041" s="53" t="s">
        <v>7195</v>
      </c>
      <c r="I1041" s="53">
        <v>11.4</v>
      </c>
    </row>
    <row r="1042" spans="1:9" x14ac:dyDescent="0.3">
      <c r="A1042" s="53" t="s">
        <v>7554</v>
      </c>
      <c r="B1042" s="43" t="s">
        <v>168</v>
      </c>
      <c r="C1042" s="428" t="s">
        <v>143</v>
      </c>
      <c r="D1042" s="428" t="s">
        <v>6902</v>
      </c>
      <c r="E1042" s="428" t="s">
        <v>6901</v>
      </c>
      <c r="F1042" s="296">
        <v>400</v>
      </c>
      <c r="G1042" s="53" t="s">
        <v>5743</v>
      </c>
      <c r="H1042" s="53" t="s">
        <v>7195</v>
      </c>
      <c r="I1042" s="53">
        <v>11.4</v>
      </c>
    </row>
    <row r="1043" spans="1:9" x14ac:dyDescent="0.3">
      <c r="A1043" s="53" t="s">
        <v>6915</v>
      </c>
      <c r="B1043" s="43" t="s">
        <v>168</v>
      </c>
      <c r="C1043" s="428" t="s">
        <v>143</v>
      </c>
      <c r="D1043" s="428" t="s">
        <v>6917</v>
      </c>
      <c r="E1043" s="428" t="s">
        <v>6916</v>
      </c>
      <c r="F1043" s="294">
        <v>595</v>
      </c>
      <c r="G1043" s="53" t="s">
        <v>5723</v>
      </c>
      <c r="H1043" s="53" t="s">
        <v>404</v>
      </c>
      <c r="I1043" s="53" t="s">
        <v>404</v>
      </c>
    </row>
    <row r="1044" spans="1:9" x14ac:dyDescent="0.3">
      <c r="A1044" s="53" t="s">
        <v>6918</v>
      </c>
      <c r="B1044" s="43" t="s">
        <v>168</v>
      </c>
      <c r="C1044" s="428" t="s">
        <v>143</v>
      </c>
      <c r="D1044" s="428" t="s">
        <v>6920</v>
      </c>
      <c r="E1044" s="428" t="s">
        <v>6919</v>
      </c>
      <c r="F1044" s="294">
        <v>1435</v>
      </c>
      <c r="G1044" s="53" t="s">
        <v>5723</v>
      </c>
      <c r="H1044" s="53" t="s">
        <v>404</v>
      </c>
      <c r="I1044" s="53" t="s">
        <v>404</v>
      </c>
    </row>
    <row r="1045" spans="1:9" x14ac:dyDescent="0.3">
      <c r="A1045" s="53" t="s">
        <v>6868</v>
      </c>
      <c r="B1045" s="43" t="s">
        <v>168</v>
      </c>
      <c r="C1045" s="428" t="s">
        <v>143</v>
      </c>
      <c r="D1045" s="428" t="s">
        <v>6870</v>
      </c>
      <c r="E1045" s="428" t="s">
        <v>6869</v>
      </c>
      <c r="F1045" s="294">
        <v>465</v>
      </c>
      <c r="G1045" s="53" t="s">
        <v>5723</v>
      </c>
      <c r="H1045" s="53" t="s">
        <v>404</v>
      </c>
      <c r="I1045" s="53" t="s">
        <v>404</v>
      </c>
    </row>
    <row r="1046" spans="1:9" x14ac:dyDescent="0.3">
      <c r="A1046" s="53" t="s">
        <v>6865</v>
      </c>
      <c r="B1046" s="43" t="s">
        <v>168</v>
      </c>
      <c r="C1046" s="428" t="s">
        <v>143</v>
      </c>
      <c r="D1046" s="428" t="s">
        <v>6867</v>
      </c>
      <c r="E1046" s="428" t="s">
        <v>6866</v>
      </c>
      <c r="F1046" s="294">
        <v>1395</v>
      </c>
      <c r="G1046" s="53" t="s">
        <v>5723</v>
      </c>
      <c r="H1046" s="53" t="s">
        <v>404</v>
      </c>
      <c r="I1046" s="53" t="s">
        <v>404</v>
      </c>
    </row>
    <row r="1047" spans="1:9" x14ac:dyDescent="0.3">
      <c r="A1047" s="53" t="s">
        <v>6903</v>
      </c>
      <c r="B1047" s="43" t="s">
        <v>168</v>
      </c>
      <c r="C1047" s="428" t="s">
        <v>143</v>
      </c>
      <c r="D1047" s="428" t="s">
        <v>6905</v>
      </c>
      <c r="E1047" s="428" t="s">
        <v>6904</v>
      </c>
      <c r="F1047" s="294">
        <v>415</v>
      </c>
      <c r="G1047" s="53" t="s">
        <v>5723</v>
      </c>
      <c r="H1047" s="53" t="s">
        <v>404</v>
      </c>
      <c r="I1047" s="53" t="s">
        <v>404</v>
      </c>
    </row>
    <row r="1048" spans="1:9" x14ac:dyDescent="0.3">
      <c r="A1048" s="53" t="s">
        <v>6906</v>
      </c>
      <c r="B1048" s="43" t="s">
        <v>168</v>
      </c>
      <c r="C1048" s="428" t="s">
        <v>143</v>
      </c>
      <c r="D1048" s="428" t="s">
        <v>6908</v>
      </c>
      <c r="E1048" s="428" t="s">
        <v>6907</v>
      </c>
      <c r="F1048" s="294">
        <v>1005</v>
      </c>
      <c r="G1048" s="53" t="s">
        <v>5723</v>
      </c>
      <c r="H1048" s="53" t="s">
        <v>404</v>
      </c>
      <c r="I1048" s="53" t="s">
        <v>404</v>
      </c>
    </row>
    <row r="1049" spans="1:9" x14ac:dyDescent="0.3">
      <c r="A1049" s="53" t="s">
        <v>6909</v>
      </c>
      <c r="B1049" s="43" t="s">
        <v>168</v>
      </c>
      <c r="C1049" s="428" t="s">
        <v>143</v>
      </c>
      <c r="D1049" s="428" t="s">
        <v>6911</v>
      </c>
      <c r="E1049" s="428" t="s">
        <v>6910</v>
      </c>
      <c r="F1049" s="294">
        <v>1150</v>
      </c>
      <c r="G1049" s="53" t="s">
        <v>5723</v>
      </c>
      <c r="H1049" s="53" t="s">
        <v>404</v>
      </c>
      <c r="I1049" s="53" t="s">
        <v>404</v>
      </c>
    </row>
    <row r="1050" spans="1:9" x14ac:dyDescent="0.3">
      <c r="A1050" s="53" t="s">
        <v>6912</v>
      </c>
      <c r="B1050" s="43" t="s">
        <v>168</v>
      </c>
      <c r="C1050" s="428" t="s">
        <v>143</v>
      </c>
      <c r="D1050" s="437" t="s">
        <v>6914</v>
      </c>
      <c r="E1050" s="428" t="s">
        <v>6913</v>
      </c>
      <c r="F1050" s="294">
        <v>2760</v>
      </c>
      <c r="G1050" s="53" t="s">
        <v>5723</v>
      </c>
      <c r="H1050" s="53" t="s">
        <v>404</v>
      </c>
      <c r="I1050" s="53" t="s">
        <v>404</v>
      </c>
    </row>
    <row r="1051" spans="1:9" x14ac:dyDescent="0.3">
      <c r="A1051" s="53" t="s">
        <v>6892</v>
      </c>
      <c r="B1051" s="43" t="s">
        <v>168</v>
      </c>
      <c r="C1051" s="428" t="s">
        <v>143</v>
      </c>
      <c r="D1051" s="437" t="s">
        <v>6894</v>
      </c>
      <c r="E1051" s="428" t="s">
        <v>6893</v>
      </c>
      <c r="F1051" s="296">
        <v>2210</v>
      </c>
      <c r="G1051" s="53" t="s">
        <v>5723</v>
      </c>
      <c r="H1051" s="53" t="s">
        <v>404</v>
      </c>
      <c r="I1051" s="53" t="s">
        <v>404</v>
      </c>
    </row>
    <row r="1052" spans="1:9" x14ac:dyDescent="0.3">
      <c r="A1052" s="53" t="s">
        <v>6895</v>
      </c>
      <c r="B1052" s="43" t="s">
        <v>168</v>
      </c>
      <c r="C1052" s="428" t="s">
        <v>143</v>
      </c>
      <c r="D1052" s="437" t="s">
        <v>6897</v>
      </c>
      <c r="E1052" s="428" t="s">
        <v>6896</v>
      </c>
      <c r="F1052" s="296">
        <v>5300</v>
      </c>
      <c r="G1052" s="53" t="s">
        <v>5723</v>
      </c>
      <c r="H1052" s="53" t="s">
        <v>404</v>
      </c>
      <c r="I1052" s="53" t="s">
        <v>404</v>
      </c>
    </row>
    <row r="1053" spans="1:9" x14ac:dyDescent="0.3">
      <c r="A1053" s="53" t="s">
        <v>6921</v>
      </c>
      <c r="B1053" s="43" t="s">
        <v>168</v>
      </c>
      <c r="C1053" s="428" t="s">
        <v>143</v>
      </c>
      <c r="D1053" s="437" t="s">
        <v>6923</v>
      </c>
      <c r="E1053" s="428" t="s">
        <v>6922</v>
      </c>
      <c r="F1053" s="296">
        <v>600</v>
      </c>
      <c r="G1053" s="53" t="s">
        <v>5723</v>
      </c>
      <c r="H1053" s="53" t="s">
        <v>404</v>
      </c>
      <c r="I1053" s="53" t="s">
        <v>404</v>
      </c>
    </row>
    <row r="1054" spans="1:9" x14ac:dyDescent="0.3">
      <c r="A1054" s="53" t="s">
        <v>6924</v>
      </c>
      <c r="B1054" s="43" t="s">
        <v>168</v>
      </c>
      <c r="C1054" s="428" t="s">
        <v>143</v>
      </c>
      <c r="D1054" s="437" t="s">
        <v>6926</v>
      </c>
      <c r="E1054" s="428" t="s">
        <v>6925</v>
      </c>
      <c r="F1054" s="296">
        <v>1440</v>
      </c>
      <c r="G1054" s="53" t="s">
        <v>5723</v>
      </c>
      <c r="H1054" s="53" t="s">
        <v>404</v>
      </c>
      <c r="I1054" s="53" t="s">
        <v>404</v>
      </c>
    </row>
    <row r="1055" spans="1:9" x14ac:dyDescent="0.3">
      <c r="A1055" s="53" t="s">
        <v>6874</v>
      </c>
      <c r="B1055" s="43" t="s">
        <v>168</v>
      </c>
      <c r="C1055" s="428" t="s">
        <v>143</v>
      </c>
      <c r="D1055" s="437" t="s">
        <v>6876</v>
      </c>
      <c r="E1055" s="428" t="s">
        <v>6875</v>
      </c>
      <c r="F1055" s="296">
        <v>295</v>
      </c>
      <c r="G1055" s="53" t="s">
        <v>5723</v>
      </c>
      <c r="H1055" s="53" t="s">
        <v>404</v>
      </c>
      <c r="I1055" s="53" t="s">
        <v>404</v>
      </c>
    </row>
    <row r="1056" spans="1:9" x14ac:dyDescent="0.3">
      <c r="A1056" s="53" t="s">
        <v>6871</v>
      </c>
      <c r="B1056" s="43" t="s">
        <v>168</v>
      </c>
      <c r="C1056" s="428" t="s">
        <v>143</v>
      </c>
      <c r="D1056" s="437" t="s">
        <v>6873</v>
      </c>
      <c r="E1056" s="428" t="s">
        <v>6872</v>
      </c>
      <c r="F1056" s="296">
        <v>705</v>
      </c>
      <c r="G1056" s="53" t="s">
        <v>5723</v>
      </c>
      <c r="H1056" s="53" t="s">
        <v>404</v>
      </c>
      <c r="I1056" s="53" t="s">
        <v>404</v>
      </c>
    </row>
    <row r="1057" spans="1:9" x14ac:dyDescent="0.3">
      <c r="A1057" s="53" t="s">
        <v>4778</v>
      </c>
      <c r="B1057" s="428" t="s">
        <v>168</v>
      </c>
      <c r="C1057" s="428" t="s">
        <v>143</v>
      </c>
      <c r="D1057" s="437" t="s">
        <v>4779</v>
      </c>
      <c r="E1057" s="428" t="s">
        <v>4780</v>
      </c>
      <c r="F1057" s="293">
        <v>600</v>
      </c>
      <c r="G1057" s="121" t="s">
        <v>5723</v>
      </c>
      <c r="H1057" s="121" t="s">
        <v>404</v>
      </c>
      <c r="I1057" s="121" t="s">
        <v>404</v>
      </c>
    </row>
    <row r="1058" spans="1:9" x14ac:dyDescent="0.3">
      <c r="A1058" s="53" t="s">
        <v>2321</v>
      </c>
      <c r="B1058" s="437" t="s">
        <v>168</v>
      </c>
      <c r="C1058" s="428" t="s">
        <v>143</v>
      </c>
      <c r="D1058" s="428" t="s">
        <v>2322</v>
      </c>
      <c r="E1058" s="428" t="s">
        <v>2323</v>
      </c>
      <c r="F1058" s="293">
        <v>600</v>
      </c>
      <c r="G1058" s="53" t="s">
        <v>5723</v>
      </c>
      <c r="H1058" s="121" t="s">
        <v>404</v>
      </c>
      <c r="I1058" s="121" t="s">
        <v>404</v>
      </c>
    </row>
    <row r="1059" spans="1:9" x14ac:dyDescent="0.3">
      <c r="A1059" s="53" t="s">
        <v>2324</v>
      </c>
      <c r="B1059" s="437" t="s">
        <v>168</v>
      </c>
      <c r="C1059" s="428" t="s">
        <v>143</v>
      </c>
      <c r="D1059" s="428" t="s">
        <v>2325</v>
      </c>
      <c r="E1059" s="428" t="s">
        <v>2326</v>
      </c>
      <c r="F1059" s="293">
        <v>1800</v>
      </c>
      <c r="G1059" s="53" t="s">
        <v>5723</v>
      </c>
      <c r="H1059" s="121" t="s">
        <v>404</v>
      </c>
      <c r="I1059" s="121" t="s">
        <v>404</v>
      </c>
    </row>
    <row r="1060" spans="1:9" x14ac:dyDescent="0.3">
      <c r="A1060" s="53" t="s">
        <v>934</v>
      </c>
      <c r="B1060" s="437" t="s">
        <v>168</v>
      </c>
      <c r="C1060" s="428" t="s">
        <v>148</v>
      </c>
      <c r="D1060" s="428" t="s">
        <v>935</v>
      </c>
      <c r="E1060" s="428" t="s">
        <v>936</v>
      </c>
      <c r="F1060" s="293">
        <v>2135</v>
      </c>
      <c r="G1060" s="53" t="s">
        <v>5743</v>
      </c>
      <c r="H1060" s="121" t="s">
        <v>5780</v>
      </c>
      <c r="I1060" s="121">
        <v>18</v>
      </c>
    </row>
    <row r="1061" spans="1:9" x14ac:dyDescent="0.3">
      <c r="A1061" s="53" t="s">
        <v>931</v>
      </c>
      <c r="B1061" s="437" t="s">
        <v>168</v>
      </c>
      <c r="C1061" s="428" t="s">
        <v>148</v>
      </c>
      <c r="D1061" s="428" t="s">
        <v>932</v>
      </c>
      <c r="E1061" s="428" t="s">
        <v>933</v>
      </c>
      <c r="F1061" s="293">
        <v>2705</v>
      </c>
      <c r="G1061" s="53" t="s">
        <v>5743</v>
      </c>
      <c r="H1061" s="121" t="s">
        <v>5780</v>
      </c>
      <c r="I1061" s="121">
        <v>18</v>
      </c>
    </row>
    <row r="1062" spans="1:9" x14ac:dyDescent="0.3">
      <c r="A1062" s="53" t="s">
        <v>961</v>
      </c>
      <c r="B1062" s="437" t="s">
        <v>646</v>
      </c>
      <c r="C1062" s="428" t="s">
        <v>149</v>
      </c>
      <c r="D1062" s="428" t="s">
        <v>962</v>
      </c>
      <c r="E1062" s="428" t="s">
        <v>963</v>
      </c>
      <c r="F1062" s="293">
        <v>1000</v>
      </c>
      <c r="G1062" s="53" t="s">
        <v>5743</v>
      </c>
      <c r="H1062" s="121" t="s">
        <v>5780</v>
      </c>
      <c r="I1062" s="121">
        <v>18</v>
      </c>
    </row>
    <row r="1063" spans="1:9" x14ac:dyDescent="0.3">
      <c r="A1063" s="53" t="s">
        <v>928</v>
      </c>
      <c r="B1063" s="437" t="s">
        <v>168</v>
      </c>
      <c r="C1063" s="428" t="s">
        <v>148</v>
      </c>
      <c r="D1063" s="428" t="s">
        <v>929</v>
      </c>
      <c r="E1063" s="428" t="s">
        <v>930</v>
      </c>
      <c r="F1063" s="293">
        <v>2885</v>
      </c>
      <c r="G1063" s="53" t="s">
        <v>5743</v>
      </c>
      <c r="H1063" s="121" t="s">
        <v>5780</v>
      </c>
      <c r="I1063" s="121">
        <v>18</v>
      </c>
    </row>
    <row r="1064" spans="1:9" x14ac:dyDescent="0.3">
      <c r="A1064" s="53" t="s">
        <v>925</v>
      </c>
      <c r="B1064" s="437" t="s">
        <v>168</v>
      </c>
      <c r="C1064" s="428" t="s">
        <v>148</v>
      </c>
      <c r="D1064" s="428" t="s">
        <v>926</v>
      </c>
      <c r="E1064" s="428" t="s">
        <v>927</v>
      </c>
      <c r="F1064" s="293">
        <v>4610</v>
      </c>
      <c r="G1064" s="53" t="s">
        <v>5743</v>
      </c>
      <c r="H1064" s="121" t="s">
        <v>5780</v>
      </c>
      <c r="I1064" s="121">
        <v>18</v>
      </c>
    </row>
    <row r="1065" spans="1:9" x14ac:dyDescent="0.3">
      <c r="A1065" s="53" t="s">
        <v>946</v>
      </c>
      <c r="B1065" s="437" t="s">
        <v>168</v>
      </c>
      <c r="C1065" s="428" t="s">
        <v>148</v>
      </c>
      <c r="D1065" s="428" t="s">
        <v>947</v>
      </c>
      <c r="E1065" s="428" t="s">
        <v>948</v>
      </c>
      <c r="F1065" s="293">
        <v>2240</v>
      </c>
      <c r="G1065" s="53" t="s">
        <v>5743</v>
      </c>
      <c r="H1065" s="121" t="s">
        <v>5780</v>
      </c>
      <c r="I1065" s="121">
        <v>18</v>
      </c>
    </row>
    <row r="1066" spans="1:9" x14ac:dyDescent="0.3">
      <c r="A1066" s="53" t="s">
        <v>943</v>
      </c>
      <c r="B1066" s="437" t="s">
        <v>168</v>
      </c>
      <c r="C1066" s="428" t="s">
        <v>148</v>
      </c>
      <c r="D1066" s="428" t="s">
        <v>944</v>
      </c>
      <c r="E1066" s="428" t="s">
        <v>945</v>
      </c>
      <c r="F1066" s="293">
        <v>3970</v>
      </c>
      <c r="G1066" s="53" t="s">
        <v>5743</v>
      </c>
      <c r="H1066" s="121" t="s">
        <v>5780</v>
      </c>
      <c r="I1066" s="121">
        <v>18</v>
      </c>
    </row>
    <row r="1067" spans="1:9" x14ac:dyDescent="0.3">
      <c r="A1067" s="53" t="s">
        <v>958</v>
      </c>
      <c r="B1067" s="437" t="s">
        <v>168</v>
      </c>
      <c r="C1067" s="428" t="s">
        <v>148</v>
      </c>
      <c r="D1067" s="428" t="s">
        <v>959</v>
      </c>
      <c r="E1067" s="428" t="s">
        <v>960</v>
      </c>
      <c r="F1067" s="293">
        <v>1070</v>
      </c>
      <c r="G1067" s="53" t="s">
        <v>5743</v>
      </c>
      <c r="H1067" s="121" t="s">
        <v>5780</v>
      </c>
      <c r="I1067" s="121">
        <v>18</v>
      </c>
    </row>
    <row r="1068" spans="1:9" x14ac:dyDescent="0.3">
      <c r="A1068" s="53" t="s">
        <v>955</v>
      </c>
      <c r="B1068" s="437" t="s">
        <v>168</v>
      </c>
      <c r="C1068" s="428" t="s">
        <v>148</v>
      </c>
      <c r="D1068" s="428" t="s">
        <v>956</v>
      </c>
      <c r="E1068" s="428" t="s">
        <v>957</v>
      </c>
      <c r="F1068" s="293">
        <v>1635</v>
      </c>
      <c r="G1068" s="53" t="s">
        <v>5743</v>
      </c>
      <c r="H1068" s="121" t="s">
        <v>5780</v>
      </c>
      <c r="I1068" s="121">
        <v>18</v>
      </c>
    </row>
    <row r="1069" spans="1:9" x14ac:dyDescent="0.3">
      <c r="A1069" s="53" t="s">
        <v>952</v>
      </c>
      <c r="B1069" s="437" t="s">
        <v>168</v>
      </c>
      <c r="C1069" s="428" t="s">
        <v>148</v>
      </c>
      <c r="D1069" s="428" t="s">
        <v>953</v>
      </c>
      <c r="E1069" s="428" t="s">
        <v>954</v>
      </c>
      <c r="F1069" s="293">
        <v>3390</v>
      </c>
      <c r="G1069" s="53" t="s">
        <v>5743</v>
      </c>
      <c r="H1069" s="121" t="s">
        <v>5780</v>
      </c>
      <c r="I1069" s="121">
        <v>18</v>
      </c>
    </row>
    <row r="1070" spans="1:9" x14ac:dyDescent="0.3">
      <c r="A1070" s="53" t="s">
        <v>1001</v>
      </c>
      <c r="B1070" s="437" t="s">
        <v>168</v>
      </c>
      <c r="C1070" s="428" t="s">
        <v>143</v>
      </c>
      <c r="D1070" s="428" t="s">
        <v>1002</v>
      </c>
      <c r="E1070" s="428" t="s">
        <v>1003</v>
      </c>
      <c r="F1070" s="293">
        <v>600</v>
      </c>
      <c r="G1070" s="53" t="s">
        <v>5723</v>
      </c>
      <c r="H1070" s="121" t="s">
        <v>404</v>
      </c>
      <c r="I1070" s="121" t="s">
        <v>404</v>
      </c>
    </row>
    <row r="1071" spans="1:9" x14ac:dyDescent="0.3">
      <c r="A1071" s="53" t="s">
        <v>1007</v>
      </c>
      <c r="B1071" s="437" t="s">
        <v>168</v>
      </c>
      <c r="C1071" s="428" t="s">
        <v>143</v>
      </c>
      <c r="D1071" s="428" t="s">
        <v>1008</v>
      </c>
      <c r="E1071" s="428" t="s">
        <v>1009</v>
      </c>
      <c r="F1071" s="293">
        <v>600</v>
      </c>
      <c r="G1071" s="53" t="s">
        <v>5723</v>
      </c>
      <c r="H1071" s="121" t="s">
        <v>404</v>
      </c>
      <c r="I1071" s="121" t="s">
        <v>404</v>
      </c>
    </row>
    <row r="1072" spans="1:9" x14ac:dyDescent="0.3">
      <c r="A1072" s="53" t="s">
        <v>1004</v>
      </c>
      <c r="B1072" s="440" t="s">
        <v>168</v>
      </c>
      <c r="C1072" s="428" t="s">
        <v>143</v>
      </c>
      <c r="D1072" s="428" t="s">
        <v>1005</v>
      </c>
      <c r="E1072" s="428" t="s">
        <v>1006</v>
      </c>
      <c r="F1072" s="293">
        <v>600</v>
      </c>
      <c r="G1072" s="53" t="s">
        <v>5723</v>
      </c>
      <c r="H1072" s="121" t="s">
        <v>404</v>
      </c>
      <c r="I1072" s="121" t="s">
        <v>404</v>
      </c>
    </row>
    <row r="1073" spans="1:9" x14ac:dyDescent="0.3">
      <c r="A1073" s="53" t="s">
        <v>1010</v>
      </c>
      <c r="B1073" s="437" t="s">
        <v>168</v>
      </c>
      <c r="C1073" s="428" t="s">
        <v>143</v>
      </c>
      <c r="D1073" s="440" t="s">
        <v>1011</v>
      </c>
      <c r="E1073" s="428" t="s">
        <v>1012</v>
      </c>
      <c r="F1073" s="293">
        <v>600</v>
      </c>
      <c r="G1073" s="53" t="s">
        <v>5723</v>
      </c>
      <c r="H1073" s="121" t="s">
        <v>404</v>
      </c>
      <c r="I1073" s="121" t="s">
        <v>404</v>
      </c>
    </row>
    <row r="1074" spans="1:9" x14ac:dyDescent="0.3">
      <c r="A1074" s="53" t="s">
        <v>1013</v>
      </c>
      <c r="B1074" s="437" t="s">
        <v>168</v>
      </c>
      <c r="C1074" s="428" t="s">
        <v>143</v>
      </c>
      <c r="D1074" s="440" t="s">
        <v>1014</v>
      </c>
      <c r="E1074" s="428" t="s">
        <v>1015</v>
      </c>
      <c r="F1074" s="293">
        <v>600</v>
      </c>
      <c r="G1074" s="53" t="s">
        <v>5723</v>
      </c>
      <c r="H1074" s="121" t="s">
        <v>404</v>
      </c>
      <c r="I1074" s="121" t="s">
        <v>404</v>
      </c>
    </row>
    <row r="1075" spans="1:9" x14ac:dyDescent="0.3">
      <c r="A1075" s="53" t="s">
        <v>1016</v>
      </c>
      <c r="B1075" s="437" t="s">
        <v>168</v>
      </c>
      <c r="C1075" s="428" t="s">
        <v>143</v>
      </c>
      <c r="D1075" s="440" t="s">
        <v>1017</v>
      </c>
      <c r="E1075" s="428" t="s">
        <v>1018</v>
      </c>
      <c r="F1075" s="293">
        <v>600</v>
      </c>
      <c r="G1075" s="53" t="s">
        <v>5723</v>
      </c>
      <c r="H1075" s="121" t="s">
        <v>404</v>
      </c>
      <c r="I1075" s="121" t="s">
        <v>404</v>
      </c>
    </row>
    <row r="1076" spans="1:9" x14ac:dyDescent="0.3">
      <c r="A1076" s="53" t="s">
        <v>998</v>
      </c>
      <c r="B1076" s="437" t="s">
        <v>168</v>
      </c>
      <c r="C1076" s="428" t="s">
        <v>143</v>
      </c>
      <c r="D1076" s="440" t="s">
        <v>999</v>
      </c>
      <c r="E1076" s="428" t="s">
        <v>1000</v>
      </c>
      <c r="F1076" s="293">
        <v>290</v>
      </c>
      <c r="G1076" s="53" t="s">
        <v>5723</v>
      </c>
      <c r="H1076" s="121" t="s">
        <v>404</v>
      </c>
      <c r="I1076" s="121" t="s">
        <v>404</v>
      </c>
    </row>
    <row r="1077" spans="1:9" x14ac:dyDescent="0.3">
      <c r="A1077" s="53" t="s">
        <v>995</v>
      </c>
      <c r="B1077" s="437" t="s">
        <v>168</v>
      </c>
      <c r="C1077" s="428" t="s">
        <v>143</v>
      </c>
      <c r="D1077" s="440" t="s">
        <v>996</v>
      </c>
      <c r="E1077" s="428" t="s">
        <v>997</v>
      </c>
      <c r="F1077" s="293">
        <v>695</v>
      </c>
      <c r="G1077" s="53" t="s">
        <v>5723</v>
      </c>
      <c r="H1077" s="121" t="s">
        <v>404</v>
      </c>
      <c r="I1077" s="121" t="s">
        <v>404</v>
      </c>
    </row>
    <row r="1078" spans="1:9" x14ac:dyDescent="0.3">
      <c r="A1078" s="53" t="s">
        <v>992</v>
      </c>
      <c r="B1078" s="437" t="s">
        <v>168</v>
      </c>
      <c r="C1078" s="428" t="s">
        <v>143</v>
      </c>
      <c r="D1078" s="461" t="s">
        <v>993</v>
      </c>
      <c r="E1078" s="428" t="s">
        <v>994</v>
      </c>
      <c r="F1078" s="293">
        <v>660</v>
      </c>
      <c r="G1078" s="53" t="s">
        <v>5723</v>
      </c>
      <c r="H1078" s="121" t="s">
        <v>404</v>
      </c>
      <c r="I1078" s="121" t="s">
        <v>404</v>
      </c>
    </row>
    <row r="1079" spans="1:9" x14ac:dyDescent="0.3">
      <c r="A1079" s="53" t="s">
        <v>989</v>
      </c>
      <c r="B1079" s="437" t="s">
        <v>168</v>
      </c>
      <c r="C1079" s="428" t="s">
        <v>143</v>
      </c>
      <c r="D1079" s="461" t="s">
        <v>990</v>
      </c>
      <c r="E1079" s="428" t="s">
        <v>991</v>
      </c>
      <c r="F1079" s="293">
        <v>1800</v>
      </c>
      <c r="G1079" s="53" t="s">
        <v>5723</v>
      </c>
      <c r="H1079" s="121" t="s">
        <v>404</v>
      </c>
      <c r="I1079" s="121" t="s">
        <v>404</v>
      </c>
    </row>
    <row r="1080" spans="1:9" x14ac:dyDescent="0.3">
      <c r="A1080" s="53" t="s">
        <v>1019</v>
      </c>
      <c r="B1080" s="437" t="s">
        <v>168</v>
      </c>
      <c r="C1080" s="428" t="s">
        <v>143</v>
      </c>
      <c r="D1080" s="461" t="s">
        <v>1020</v>
      </c>
      <c r="E1080" s="428" t="s">
        <v>1021</v>
      </c>
      <c r="F1080" s="293">
        <v>600</v>
      </c>
      <c r="G1080" s="53" t="s">
        <v>5723</v>
      </c>
      <c r="H1080" s="121" t="s">
        <v>404</v>
      </c>
      <c r="I1080" s="121" t="s">
        <v>404</v>
      </c>
    </row>
    <row r="1081" spans="1:9" x14ac:dyDescent="0.3">
      <c r="A1081" s="53" t="s">
        <v>979</v>
      </c>
      <c r="B1081" s="437" t="s">
        <v>168</v>
      </c>
      <c r="C1081" s="428" t="s">
        <v>143</v>
      </c>
      <c r="D1081" s="461" t="s">
        <v>980</v>
      </c>
      <c r="E1081" s="428" t="s">
        <v>981</v>
      </c>
      <c r="F1081" s="293">
        <v>435</v>
      </c>
      <c r="G1081" s="53" t="s">
        <v>5723</v>
      </c>
      <c r="H1081" s="121" t="s">
        <v>404</v>
      </c>
      <c r="I1081" s="121" t="s">
        <v>404</v>
      </c>
    </row>
    <row r="1082" spans="1:9" x14ac:dyDescent="0.3">
      <c r="A1082" s="53" t="s">
        <v>976</v>
      </c>
      <c r="B1082" s="437" t="s">
        <v>168</v>
      </c>
      <c r="C1082" s="428" t="s">
        <v>143</v>
      </c>
      <c r="D1082" s="461" t="s">
        <v>977</v>
      </c>
      <c r="E1082" s="428" t="s">
        <v>978</v>
      </c>
      <c r="F1082" s="293">
        <v>1140</v>
      </c>
      <c r="G1082" s="53" t="s">
        <v>5723</v>
      </c>
      <c r="H1082" s="121" t="s">
        <v>404</v>
      </c>
      <c r="I1082" s="121" t="s">
        <v>404</v>
      </c>
    </row>
    <row r="1083" spans="1:9" x14ac:dyDescent="0.3">
      <c r="A1083" s="53" t="s">
        <v>985</v>
      </c>
      <c r="B1083" s="437" t="s">
        <v>168</v>
      </c>
      <c r="C1083" s="428" t="s">
        <v>143</v>
      </c>
      <c r="D1083" s="461" t="s">
        <v>986</v>
      </c>
      <c r="E1083" s="428" t="s">
        <v>987</v>
      </c>
      <c r="F1083" s="293">
        <v>560</v>
      </c>
      <c r="G1083" s="53" t="s">
        <v>5723</v>
      </c>
      <c r="H1083" s="121" t="s">
        <v>404</v>
      </c>
      <c r="I1083" s="121" t="s">
        <v>404</v>
      </c>
    </row>
    <row r="1084" spans="1:9" x14ac:dyDescent="0.3">
      <c r="A1084" s="53" t="s">
        <v>982</v>
      </c>
      <c r="B1084" s="440" t="s">
        <v>168</v>
      </c>
      <c r="C1084" s="428" t="s">
        <v>143</v>
      </c>
      <c r="D1084" s="462" t="s">
        <v>983</v>
      </c>
      <c r="E1084" s="428" t="s">
        <v>984</v>
      </c>
      <c r="F1084" s="293">
        <v>1345</v>
      </c>
      <c r="G1084" s="53" t="s">
        <v>5723</v>
      </c>
      <c r="H1084" s="121" t="s">
        <v>404</v>
      </c>
      <c r="I1084" s="121" t="s">
        <v>404</v>
      </c>
    </row>
    <row r="1085" spans="1:9" x14ac:dyDescent="0.3">
      <c r="A1085" s="53" t="s">
        <v>973</v>
      </c>
      <c r="B1085" s="440" t="s">
        <v>168</v>
      </c>
      <c r="C1085" s="428" t="s">
        <v>143</v>
      </c>
      <c r="D1085" s="462" t="s">
        <v>974</v>
      </c>
      <c r="E1085" s="428" t="s">
        <v>975</v>
      </c>
      <c r="F1085" s="293">
        <v>1330</v>
      </c>
      <c r="G1085" s="53" t="s">
        <v>5723</v>
      </c>
      <c r="H1085" s="121" t="s">
        <v>404</v>
      </c>
      <c r="I1085" s="121" t="s">
        <v>404</v>
      </c>
    </row>
    <row r="1086" spans="1:9" x14ac:dyDescent="0.3">
      <c r="A1086" s="53" t="s">
        <v>970</v>
      </c>
      <c r="B1086" s="461" t="s">
        <v>168</v>
      </c>
      <c r="C1086" s="428" t="s">
        <v>143</v>
      </c>
      <c r="D1086" s="462" t="s">
        <v>971</v>
      </c>
      <c r="E1086" s="428" t="s">
        <v>972</v>
      </c>
      <c r="F1086" s="293">
        <v>3470</v>
      </c>
      <c r="G1086" s="53" t="s">
        <v>5723</v>
      </c>
      <c r="H1086" s="121" t="s">
        <v>404</v>
      </c>
      <c r="I1086" s="121" t="s">
        <v>404</v>
      </c>
    </row>
    <row r="1087" spans="1:9" x14ac:dyDescent="0.3">
      <c r="A1087" s="53" t="s">
        <v>967</v>
      </c>
      <c r="B1087" s="461" t="s">
        <v>168</v>
      </c>
      <c r="C1087" s="428" t="s">
        <v>143</v>
      </c>
      <c r="D1087" s="462" t="s">
        <v>968</v>
      </c>
      <c r="E1087" s="428" t="s">
        <v>969</v>
      </c>
      <c r="F1087" s="293">
        <v>2700</v>
      </c>
      <c r="G1087" s="53" t="s">
        <v>5723</v>
      </c>
      <c r="H1087" s="121" t="s">
        <v>404</v>
      </c>
      <c r="I1087" s="121" t="s">
        <v>404</v>
      </c>
    </row>
    <row r="1088" spans="1:9" x14ac:dyDescent="0.3">
      <c r="A1088" s="53" t="s">
        <v>964</v>
      </c>
      <c r="B1088" s="461" t="s">
        <v>168</v>
      </c>
      <c r="C1088" s="428" t="s">
        <v>143</v>
      </c>
      <c r="D1088" s="462" t="s">
        <v>965</v>
      </c>
      <c r="E1088" s="428" t="s">
        <v>966</v>
      </c>
      <c r="F1088" s="293">
        <v>7365</v>
      </c>
      <c r="G1088" s="53" t="s">
        <v>5723</v>
      </c>
      <c r="H1088" s="121" t="s">
        <v>404</v>
      </c>
      <c r="I1088" s="121" t="s">
        <v>404</v>
      </c>
    </row>
    <row r="1089" spans="1:9" x14ac:dyDescent="0.3">
      <c r="A1089" s="53" t="s">
        <v>2327</v>
      </c>
      <c r="B1089" s="461" t="s">
        <v>168</v>
      </c>
      <c r="C1089" s="428" t="s">
        <v>143</v>
      </c>
      <c r="D1089" s="462" t="s">
        <v>2328</v>
      </c>
      <c r="E1089" s="428" t="s">
        <v>2329</v>
      </c>
      <c r="F1089" s="293">
        <v>600</v>
      </c>
      <c r="G1089" s="53" t="s">
        <v>5723</v>
      </c>
      <c r="H1089" s="121" t="s">
        <v>404</v>
      </c>
      <c r="I1089" s="121" t="s">
        <v>404</v>
      </c>
    </row>
    <row r="1090" spans="1:9" x14ac:dyDescent="0.3">
      <c r="A1090" s="53" t="s">
        <v>2330</v>
      </c>
      <c r="B1090" s="461" t="s">
        <v>168</v>
      </c>
      <c r="C1090" s="428" t="s">
        <v>143</v>
      </c>
      <c r="D1090" s="462" t="s">
        <v>2331</v>
      </c>
      <c r="E1090" s="428" t="s">
        <v>2332</v>
      </c>
      <c r="F1090" s="293">
        <v>1800</v>
      </c>
      <c r="G1090" s="53" t="s">
        <v>5723</v>
      </c>
      <c r="H1090" s="121" t="s">
        <v>404</v>
      </c>
      <c r="I1090" s="121" t="s">
        <v>404</v>
      </c>
    </row>
    <row r="1091" spans="1:9" x14ac:dyDescent="0.3">
      <c r="A1091" s="53" t="s">
        <v>922</v>
      </c>
      <c r="B1091" s="461" t="s">
        <v>168</v>
      </c>
      <c r="C1091" s="428" t="s">
        <v>148</v>
      </c>
      <c r="D1091" s="462" t="s">
        <v>923</v>
      </c>
      <c r="E1091" s="428" t="s">
        <v>924</v>
      </c>
      <c r="F1091" s="293">
        <v>4460</v>
      </c>
      <c r="G1091" s="53" t="s">
        <v>5743</v>
      </c>
      <c r="H1091" s="121" t="s">
        <v>5780</v>
      </c>
      <c r="I1091" s="121">
        <v>18</v>
      </c>
    </row>
    <row r="1092" spans="1:9" x14ac:dyDescent="0.3">
      <c r="A1092" s="53" t="s">
        <v>919</v>
      </c>
      <c r="B1092" s="462" t="s">
        <v>168</v>
      </c>
      <c r="C1092" s="428" t="s">
        <v>148</v>
      </c>
      <c r="D1092" s="428" t="s">
        <v>920</v>
      </c>
      <c r="E1092" s="428" t="s">
        <v>921</v>
      </c>
      <c r="F1092" s="293">
        <v>8135</v>
      </c>
      <c r="G1092" s="53" t="s">
        <v>5743</v>
      </c>
      <c r="H1092" s="121" t="s">
        <v>5780</v>
      </c>
      <c r="I1092" s="121">
        <v>18</v>
      </c>
    </row>
    <row r="1093" spans="1:9" x14ac:dyDescent="0.3">
      <c r="A1093" s="53" t="s">
        <v>940</v>
      </c>
      <c r="B1093" s="462" t="s">
        <v>168</v>
      </c>
      <c r="C1093" s="428" t="s">
        <v>148</v>
      </c>
      <c r="D1093" s="428" t="s">
        <v>941</v>
      </c>
      <c r="E1093" s="428" t="s">
        <v>942</v>
      </c>
      <c r="F1093" s="293">
        <v>3755</v>
      </c>
      <c r="G1093" s="53" t="s">
        <v>5743</v>
      </c>
      <c r="H1093" s="121" t="s">
        <v>5780</v>
      </c>
      <c r="I1093" s="121">
        <v>18</v>
      </c>
    </row>
    <row r="1094" spans="1:9" x14ac:dyDescent="0.3">
      <c r="A1094" s="53" t="s">
        <v>937</v>
      </c>
      <c r="B1094" s="462" t="s">
        <v>168</v>
      </c>
      <c r="C1094" s="428" t="s">
        <v>148</v>
      </c>
      <c r="D1094" s="428" t="s">
        <v>938</v>
      </c>
      <c r="E1094" s="428" t="s">
        <v>939</v>
      </c>
      <c r="F1094" s="293">
        <v>7435</v>
      </c>
      <c r="G1094" s="53" t="s">
        <v>5743</v>
      </c>
      <c r="H1094" s="121" t="s">
        <v>5780</v>
      </c>
      <c r="I1094" s="121">
        <v>18</v>
      </c>
    </row>
    <row r="1095" spans="1:9" x14ac:dyDescent="0.3">
      <c r="A1095" s="53" t="s">
        <v>949</v>
      </c>
      <c r="B1095" s="462" t="s">
        <v>168</v>
      </c>
      <c r="C1095" s="428" t="s">
        <v>148</v>
      </c>
      <c r="D1095" s="428" t="s">
        <v>950</v>
      </c>
      <c r="E1095" s="428" t="s">
        <v>951</v>
      </c>
      <c r="F1095" s="293">
        <v>7005</v>
      </c>
      <c r="G1095" s="53" t="s">
        <v>5743</v>
      </c>
      <c r="H1095" s="121" t="s">
        <v>5780</v>
      </c>
      <c r="I1095" s="121">
        <v>18</v>
      </c>
    </row>
    <row r="1096" spans="1:9" x14ac:dyDescent="0.3">
      <c r="A1096" s="53" t="s">
        <v>2473</v>
      </c>
      <c r="B1096" s="462" t="s">
        <v>168</v>
      </c>
      <c r="C1096" s="428" t="s">
        <v>143</v>
      </c>
      <c r="D1096" s="437" t="s">
        <v>2474</v>
      </c>
      <c r="E1096" s="428" t="s">
        <v>2475</v>
      </c>
      <c r="F1096" s="293">
        <v>295</v>
      </c>
      <c r="G1096" s="53" t="s">
        <v>5723</v>
      </c>
      <c r="H1096" s="121" t="s">
        <v>404</v>
      </c>
      <c r="I1096" s="121" t="s">
        <v>404</v>
      </c>
    </row>
    <row r="1097" spans="1:9" x14ac:dyDescent="0.3">
      <c r="A1097" s="53" t="s">
        <v>6116</v>
      </c>
      <c r="B1097" s="462" t="s">
        <v>168</v>
      </c>
      <c r="C1097" s="428" t="s">
        <v>148</v>
      </c>
      <c r="D1097" s="192">
        <v>654522031303</v>
      </c>
      <c r="E1097" s="428" t="s">
        <v>6117</v>
      </c>
      <c r="F1097" s="222">
        <v>84</v>
      </c>
      <c r="G1097" s="53" t="s">
        <v>5723</v>
      </c>
      <c r="H1097" s="121" t="s">
        <v>404</v>
      </c>
      <c r="I1097" s="121" t="s">
        <v>404</v>
      </c>
    </row>
    <row r="1098" spans="1:9" x14ac:dyDescent="0.3">
      <c r="A1098" s="53" t="s">
        <v>6118</v>
      </c>
      <c r="B1098" s="462" t="s">
        <v>168</v>
      </c>
      <c r="C1098" s="428" t="s">
        <v>148</v>
      </c>
      <c r="D1098" s="192">
        <v>654522031310</v>
      </c>
      <c r="E1098" s="428" t="s">
        <v>6119</v>
      </c>
      <c r="F1098" s="222">
        <v>98</v>
      </c>
      <c r="G1098" s="53" t="s">
        <v>5723</v>
      </c>
      <c r="H1098" s="121" t="s">
        <v>404</v>
      </c>
      <c r="I1098" s="121" t="s">
        <v>404</v>
      </c>
    </row>
    <row r="1099" spans="1:9" x14ac:dyDescent="0.3">
      <c r="A1099" s="53" t="s">
        <v>6112</v>
      </c>
      <c r="B1099" s="462" t="s">
        <v>168</v>
      </c>
      <c r="C1099" s="428" t="s">
        <v>148</v>
      </c>
      <c r="D1099" s="192">
        <v>654522031327</v>
      </c>
      <c r="E1099" s="428" t="s">
        <v>6113</v>
      </c>
      <c r="F1099" s="222">
        <v>144</v>
      </c>
      <c r="G1099" s="53" t="s">
        <v>5723</v>
      </c>
      <c r="H1099" s="121" t="s">
        <v>404</v>
      </c>
      <c r="I1099" s="121" t="s">
        <v>404</v>
      </c>
    </row>
    <row r="1100" spans="1:9" x14ac:dyDescent="0.3">
      <c r="A1100" s="53" t="s">
        <v>6114</v>
      </c>
      <c r="B1100" s="462" t="s">
        <v>168</v>
      </c>
      <c r="C1100" s="428" t="s">
        <v>148</v>
      </c>
      <c r="D1100" s="192">
        <v>654522031334</v>
      </c>
      <c r="E1100" s="428" t="s">
        <v>6115</v>
      </c>
      <c r="F1100" s="222">
        <v>168</v>
      </c>
      <c r="G1100" s="53" t="s">
        <v>5723</v>
      </c>
      <c r="H1100" s="121" t="s">
        <v>404</v>
      </c>
      <c r="I1100" s="121" t="s">
        <v>404</v>
      </c>
    </row>
    <row r="1101" spans="1:9" x14ac:dyDescent="0.3">
      <c r="A1101" s="53" t="s">
        <v>6108</v>
      </c>
      <c r="B1101" s="462" t="s">
        <v>168</v>
      </c>
      <c r="C1101" s="428" t="s">
        <v>148</v>
      </c>
      <c r="D1101" s="192">
        <v>654522031341</v>
      </c>
      <c r="E1101" s="428" t="s">
        <v>6109</v>
      </c>
      <c r="F1101" s="222">
        <v>254</v>
      </c>
      <c r="G1101" s="53" t="s">
        <v>5723</v>
      </c>
      <c r="H1101" s="121" t="s">
        <v>404</v>
      </c>
      <c r="I1101" s="121" t="s">
        <v>404</v>
      </c>
    </row>
    <row r="1102" spans="1:9" x14ac:dyDescent="0.3">
      <c r="A1102" s="53" t="s">
        <v>6110</v>
      </c>
      <c r="B1102" s="462" t="s">
        <v>168</v>
      </c>
      <c r="C1102" s="428" t="s">
        <v>148</v>
      </c>
      <c r="D1102" s="192">
        <v>654522031358</v>
      </c>
      <c r="E1102" s="428" t="s">
        <v>6111</v>
      </c>
      <c r="F1102" s="222">
        <v>296</v>
      </c>
      <c r="G1102" s="53" t="s">
        <v>5723</v>
      </c>
      <c r="H1102" s="121" t="s">
        <v>404</v>
      </c>
      <c r="I1102" s="121" t="s">
        <v>404</v>
      </c>
    </row>
    <row r="1103" spans="1:9" x14ac:dyDescent="0.3">
      <c r="A1103" s="53" t="s">
        <v>6120</v>
      </c>
      <c r="B1103" s="462" t="s">
        <v>168</v>
      </c>
      <c r="C1103" s="428" t="s">
        <v>148</v>
      </c>
      <c r="D1103" s="192">
        <v>654522031365</v>
      </c>
      <c r="E1103" s="428" t="s">
        <v>6121</v>
      </c>
      <c r="F1103" s="222">
        <v>51</v>
      </c>
      <c r="G1103" s="53" t="s">
        <v>5723</v>
      </c>
      <c r="H1103" s="121" t="s">
        <v>404</v>
      </c>
      <c r="I1103" s="121" t="s">
        <v>404</v>
      </c>
    </row>
    <row r="1104" spans="1:9" x14ac:dyDescent="0.3">
      <c r="A1104" s="53" t="s">
        <v>6122</v>
      </c>
      <c r="B1104" s="462" t="s">
        <v>168</v>
      </c>
      <c r="C1104" s="428" t="s">
        <v>148</v>
      </c>
      <c r="D1104" s="192">
        <v>654522031372</v>
      </c>
      <c r="E1104" s="428" t="s">
        <v>6123</v>
      </c>
      <c r="F1104" s="222">
        <v>60</v>
      </c>
      <c r="G1104" s="53" t="s">
        <v>5723</v>
      </c>
      <c r="H1104" s="121" t="s">
        <v>404</v>
      </c>
      <c r="I1104" s="121" t="s">
        <v>404</v>
      </c>
    </row>
    <row r="1105" spans="1:9" x14ac:dyDescent="0.3">
      <c r="A1105" s="53" t="s">
        <v>3428</v>
      </c>
      <c r="B1105" s="43" t="s">
        <v>168</v>
      </c>
      <c r="C1105" s="428" t="s">
        <v>148</v>
      </c>
      <c r="D1105" s="428" t="s">
        <v>3429</v>
      </c>
      <c r="E1105" s="428" t="s">
        <v>3430</v>
      </c>
      <c r="F1105" s="293">
        <v>800</v>
      </c>
      <c r="G1105" s="53" t="s">
        <v>5743</v>
      </c>
      <c r="H1105" s="121" t="s">
        <v>5780</v>
      </c>
      <c r="I1105" s="121">
        <v>18</v>
      </c>
    </row>
    <row r="1106" spans="1:9" x14ac:dyDescent="0.3">
      <c r="A1106" s="53" t="s">
        <v>6842</v>
      </c>
      <c r="B1106" s="43" t="s">
        <v>168</v>
      </c>
      <c r="C1106" s="428" t="s">
        <v>149</v>
      </c>
      <c r="D1106" s="437" t="s">
        <v>6844</v>
      </c>
      <c r="E1106" s="428" t="s">
        <v>6843</v>
      </c>
      <c r="F1106" s="296">
        <v>1660</v>
      </c>
      <c r="G1106" s="53" t="s">
        <v>5743</v>
      </c>
      <c r="H1106" s="53" t="s">
        <v>7195</v>
      </c>
      <c r="I1106" s="53">
        <v>11.4</v>
      </c>
    </row>
    <row r="1107" spans="1:9" x14ac:dyDescent="0.3">
      <c r="A1107" s="53" t="s">
        <v>6839</v>
      </c>
      <c r="B1107" s="43" t="s">
        <v>168</v>
      </c>
      <c r="C1107" s="428" t="s">
        <v>148</v>
      </c>
      <c r="D1107" s="437" t="s">
        <v>6841</v>
      </c>
      <c r="E1107" s="428" t="s">
        <v>6840</v>
      </c>
      <c r="F1107" s="296">
        <v>3310</v>
      </c>
      <c r="G1107" s="53" t="s">
        <v>5743</v>
      </c>
      <c r="H1107" s="53" t="s">
        <v>7195</v>
      </c>
      <c r="I1107" s="53">
        <v>11.4</v>
      </c>
    </row>
    <row r="1108" spans="1:9" x14ac:dyDescent="0.3">
      <c r="A1108" s="53" t="s">
        <v>6818</v>
      </c>
      <c r="B1108" s="43" t="s">
        <v>168</v>
      </c>
      <c r="C1108" s="428" t="s">
        <v>148</v>
      </c>
      <c r="D1108" s="437" t="s">
        <v>6820</v>
      </c>
      <c r="E1108" s="428" t="s">
        <v>6819</v>
      </c>
      <c r="F1108" s="296">
        <v>4200</v>
      </c>
      <c r="G1108" s="53" t="s">
        <v>5743</v>
      </c>
      <c r="H1108" s="53" t="s">
        <v>7195</v>
      </c>
      <c r="I1108" s="53">
        <v>11.4</v>
      </c>
    </row>
    <row r="1109" spans="1:9" x14ac:dyDescent="0.3">
      <c r="A1109" s="53" t="s">
        <v>7126</v>
      </c>
      <c r="B1109" s="43" t="s">
        <v>168</v>
      </c>
      <c r="C1109" s="428" t="s">
        <v>143</v>
      </c>
      <c r="D1109" s="437" t="s">
        <v>7128</v>
      </c>
      <c r="E1109" s="428" t="s">
        <v>7127</v>
      </c>
      <c r="F1109" s="296">
        <v>131</v>
      </c>
      <c r="G1109" s="53" t="s">
        <v>5723</v>
      </c>
      <c r="H1109" s="53" t="s">
        <v>404</v>
      </c>
      <c r="I1109" s="53" t="s">
        <v>404</v>
      </c>
    </row>
    <row r="1110" spans="1:9" x14ac:dyDescent="0.3">
      <c r="A1110" s="53" t="s">
        <v>7129</v>
      </c>
      <c r="B1110" s="43" t="s">
        <v>168</v>
      </c>
      <c r="C1110" s="428" t="s">
        <v>143</v>
      </c>
      <c r="D1110" s="437" t="s">
        <v>7131</v>
      </c>
      <c r="E1110" s="428" t="s">
        <v>7130</v>
      </c>
      <c r="F1110" s="294">
        <v>120</v>
      </c>
      <c r="G1110" s="53" t="s">
        <v>5723</v>
      </c>
      <c r="H1110" s="53" t="s">
        <v>404</v>
      </c>
      <c r="I1110" s="53" t="s">
        <v>404</v>
      </c>
    </row>
    <row r="1111" spans="1:9" x14ac:dyDescent="0.3">
      <c r="A1111" s="53" t="s">
        <v>6821</v>
      </c>
      <c r="B1111" s="43" t="s">
        <v>168</v>
      </c>
      <c r="C1111" s="428" t="s">
        <v>148</v>
      </c>
      <c r="D1111" s="437" t="s">
        <v>6823</v>
      </c>
      <c r="E1111" s="428" t="s">
        <v>6822</v>
      </c>
      <c r="F1111" s="296">
        <v>4030</v>
      </c>
      <c r="G1111" s="53" t="s">
        <v>5743</v>
      </c>
      <c r="H1111" s="53" t="s">
        <v>7195</v>
      </c>
      <c r="I1111" s="53">
        <v>11.4</v>
      </c>
    </row>
    <row r="1112" spans="1:9" x14ac:dyDescent="0.3">
      <c r="A1112" s="53" t="s">
        <v>6824</v>
      </c>
      <c r="B1112" s="43" t="s">
        <v>168</v>
      </c>
      <c r="C1112" s="428" t="s">
        <v>148</v>
      </c>
      <c r="D1112" s="437" t="s">
        <v>6826</v>
      </c>
      <c r="E1112" s="428" t="s">
        <v>6825</v>
      </c>
      <c r="F1112" s="296">
        <v>6455</v>
      </c>
      <c r="G1112" s="53" t="s">
        <v>5743</v>
      </c>
      <c r="H1112" s="53" t="s">
        <v>7195</v>
      </c>
      <c r="I1112" s="53">
        <v>11.4</v>
      </c>
    </row>
    <row r="1113" spans="1:9" x14ac:dyDescent="0.3">
      <c r="A1113" s="53" t="s">
        <v>7132</v>
      </c>
      <c r="B1113" s="43" t="s">
        <v>168</v>
      </c>
      <c r="C1113" s="428" t="s">
        <v>143</v>
      </c>
      <c r="D1113" s="437" t="s">
        <v>7134</v>
      </c>
      <c r="E1113" s="428" t="s">
        <v>7133</v>
      </c>
      <c r="F1113" s="296">
        <v>201</v>
      </c>
      <c r="G1113" s="53" t="s">
        <v>5723</v>
      </c>
      <c r="H1113" s="53" t="s">
        <v>404</v>
      </c>
      <c r="I1113" s="53" t="s">
        <v>404</v>
      </c>
    </row>
    <row r="1114" spans="1:9" x14ac:dyDescent="0.3">
      <c r="A1114" s="53" t="s">
        <v>7186</v>
      </c>
      <c r="B1114" s="43" t="s">
        <v>168</v>
      </c>
      <c r="C1114" s="428" t="s">
        <v>143</v>
      </c>
      <c r="D1114" s="428" t="s">
        <v>7188</v>
      </c>
      <c r="E1114" s="428" t="s">
        <v>7187</v>
      </c>
      <c r="F1114" s="296">
        <v>184</v>
      </c>
      <c r="G1114" s="53" t="s">
        <v>5723</v>
      </c>
      <c r="H1114" s="53" t="s">
        <v>404</v>
      </c>
      <c r="I1114" s="53" t="s">
        <v>404</v>
      </c>
    </row>
    <row r="1115" spans="1:9" x14ac:dyDescent="0.3">
      <c r="A1115" s="53" t="s">
        <v>6827</v>
      </c>
      <c r="B1115" s="43" t="s">
        <v>168</v>
      </c>
      <c r="C1115" s="428" t="s">
        <v>148</v>
      </c>
      <c r="D1115" s="428" t="s">
        <v>6829</v>
      </c>
      <c r="E1115" s="428" t="s">
        <v>6828</v>
      </c>
      <c r="F1115" s="296">
        <v>5660</v>
      </c>
      <c r="G1115" s="53" t="s">
        <v>5743</v>
      </c>
      <c r="H1115" s="53" t="s">
        <v>7195</v>
      </c>
      <c r="I1115" s="53">
        <v>11.4</v>
      </c>
    </row>
    <row r="1116" spans="1:9" x14ac:dyDescent="0.3">
      <c r="A1116" s="53" t="s">
        <v>6877</v>
      </c>
      <c r="B1116" s="43" t="s">
        <v>168</v>
      </c>
      <c r="C1116" s="428" t="s">
        <v>148</v>
      </c>
      <c r="D1116" s="428" t="s">
        <v>6879</v>
      </c>
      <c r="E1116" s="428" t="s">
        <v>6878</v>
      </c>
      <c r="F1116" s="296">
        <v>10330</v>
      </c>
      <c r="G1116" s="53" t="s">
        <v>5743</v>
      </c>
      <c r="H1116" s="53" t="s">
        <v>7195</v>
      </c>
      <c r="I1116" s="53">
        <v>11.4</v>
      </c>
    </row>
    <row r="1117" spans="1:9" x14ac:dyDescent="0.3">
      <c r="A1117" s="53" t="s">
        <v>7189</v>
      </c>
      <c r="B1117" s="43" t="s">
        <v>168</v>
      </c>
      <c r="C1117" s="428" t="s">
        <v>143</v>
      </c>
      <c r="D1117" s="428" t="s">
        <v>7191</v>
      </c>
      <c r="E1117" s="428" t="s">
        <v>7190</v>
      </c>
      <c r="F1117" s="296">
        <v>321</v>
      </c>
      <c r="G1117" s="53" t="s">
        <v>5723</v>
      </c>
      <c r="H1117" s="53" t="s">
        <v>404</v>
      </c>
      <c r="I1117" s="53" t="s">
        <v>404</v>
      </c>
    </row>
    <row r="1118" spans="1:9" x14ac:dyDescent="0.3">
      <c r="A1118" s="53" t="s">
        <v>7192</v>
      </c>
      <c r="B1118" s="43" t="s">
        <v>168</v>
      </c>
      <c r="C1118" s="428" t="s">
        <v>143</v>
      </c>
      <c r="D1118" s="428" t="s">
        <v>7194</v>
      </c>
      <c r="E1118" s="428" t="s">
        <v>7193</v>
      </c>
      <c r="F1118" s="296">
        <v>295</v>
      </c>
      <c r="G1118" s="53" t="s">
        <v>5723</v>
      </c>
      <c r="H1118" s="53" t="s">
        <v>404</v>
      </c>
      <c r="I1118" s="53" t="s">
        <v>404</v>
      </c>
    </row>
    <row r="1119" spans="1:9" x14ac:dyDescent="0.3">
      <c r="A1119" s="53" t="s">
        <v>6847</v>
      </c>
      <c r="B1119" s="43" t="s">
        <v>168</v>
      </c>
      <c r="C1119" s="428" t="s">
        <v>148</v>
      </c>
      <c r="D1119" s="428" t="s">
        <v>6849</v>
      </c>
      <c r="E1119" s="428" t="s">
        <v>6848</v>
      </c>
      <c r="F1119" s="296">
        <v>1660</v>
      </c>
      <c r="G1119" s="53" t="s">
        <v>5743</v>
      </c>
      <c r="H1119" s="53" t="s">
        <v>7195</v>
      </c>
      <c r="I1119" s="53">
        <v>11.4</v>
      </c>
    </row>
    <row r="1120" spans="1:9" x14ac:dyDescent="0.3">
      <c r="A1120" s="53" t="s">
        <v>6850</v>
      </c>
      <c r="B1120" s="43" t="s">
        <v>168</v>
      </c>
      <c r="C1120" s="428" t="s">
        <v>148</v>
      </c>
      <c r="D1120" s="440" t="s">
        <v>6852</v>
      </c>
      <c r="E1120" s="428" t="s">
        <v>6851</v>
      </c>
      <c r="F1120" s="296">
        <v>2535</v>
      </c>
      <c r="G1120" s="53" t="s">
        <v>5743</v>
      </c>
      <c r="H1120" s="53" t="s">
        <v>7195</v>
      </c>
      <c r="I1120" s="53">
        <v>11.4</v>
      </c>
    </row>
    <row r="1121" spans="1:9" x14ac:dyDescent="0.3">
      <c r="A1121" s="53" t="s">
        <v>7135</v>
      </c>
      <c r="B1121" s="43" t="s">
        <v>168</v>
      </c>
      <c r="C1121" s="428" t="s">
        <v>143</v>
      </c>
      <c r="D1121" s="440" t="s">
        <v>7137</v>
      </c>
      <c r="E1121" s="428" t="s">
        <v>7136</v>
      </c>
      <c r="F1121" s="294">
        <v>79</v>
      </c>
      <c r="G1121" s="53" t="s">
        <v>5723</v>
      </c>
      <c r="H1121" s="53" t="s">
        <v>404</v>
      </c>
      <c r="I1121" s="53" t="s">
        <v>404</v>
      </c>
    </row>
    <row r="1122" spans="1:9" x14ac:dyDescent="0.3">
      <c r="A1122" s="53" t="s">
        <v>7123</v>
      </c>
      <c r="B1122" s="43" t="s">
        <v>168</v>
      </c>
      <c r="C1122" s="428" t="s">
        <v>143</v>
      </c>
      <c r="D1122" s="440" t="s">
        <v>7125</v>
      </c>
      <c r="E1122" s="428" t="s">
        <v>7124</v>
      </c>
      <c r="F1122" s="296">
        <v>72</v>
      </c>
      <c r="G1122" s="53" t="s">
        <v>5723</v>
      </c>
      <c r="H1122" s="53" t="s">
        <v>404</v>
      </c>
      <c r="I1122" s="53" t="s">
        <v>404</v>
      </c>
    </row>
    <row r="1123" spans="1:9" x14ac:dyDescent="0.3">
      <c r="A1123" s="53" t="s">
        <v>6830</v>
      </c>
      <c r="B1123" s="43" t="s">
        <v>168</v>
      </c>
      <c r="C1123" s="428" t="s">
        <v>148</v>
      </c>
      <c r="D1123" s="440" t="s">
        <v>6832</v>
      </c>
      <c r="E1123" s="428" t="s">
        <v>6831</v>
      </c>
      <c r="F1123" s="296">
        <v>5630</v>
      </c>
      <c r="G1123" s="53" t="s">
        <v>5743</v>
      </c>
      <c r="H1123" s="53" t="s">
        <v>7195</v>
      </c>
      <c r="I1123" s="53">
        <v>11.4</v>
      </c>
    </row>
    <row r="1124" spans="1:9" x14ac:dyDescent="0.3">
      <c r="A1124" s="53" t="s">
        <v>6833</v>
      </c>
      <c r="B1124" s="43" t="s">
        <v>168</v>
      </c>
      <c r="C1124" s="428" t="s">
        <v>148</v>
      </c>
      <c r="D1124" s="440" t="s">
        <v>6835</v>
      </c>
      <c r="E1124" s="428" t="s">
        <v>6834</v>
      </c>
      <c r="F1124" s="296">
        <v>4835</v>
      </c>
      <c r="G1124" s="53" t="s">
        <v>5743</v>
      </c>
      <c r="H1124" s="53" t="s">
        <v>7195</v>
      </c>
      <c r="I1124" s="53">
        <v>11.4</v>
      </c>
    </row>
    <row r="1125" spans="1:9" x14ac:dyDescent="0.3">
      <c r="A1125" s="53" t="s">
        <v>6836</v>
      </c>
      <c r="B1125" s="43" t="s">
        <v>168</v>
      </c>
      <c r="C1125" s="428" t="s">
        <v>148</v>
      </c>
      <c r="D1125" s="440" t="s">
        <v>6838</v>
      </c>
      <c r="E1125" s="428" t="s">
        <v>6837</v>
      </c>
      <c r="F1125" s="296">
        <v>9485</v>
      </c>
      <c r="G1125" s="53" t="s">
        <v>5743</v>
      </c>
      <c r="H1125" s="53" t="s">
        <v>7195</v>
      </c>
      <c r="I1125" s="53">
        <v>11.4</v>
      </c>
    </row>
    <row r="1126" spans="1:9" x14ac:dyDescent="0.3">
      <c r="A1126" s="53" t="s">
        <v>7555</v>
      </c>
      <c r="B1126" s="43" t="s">
        <v>168</v>
      </c>
      <c r="C1126" s="428" t="s">
        <v>143</v>
      </c>
      <c r="D1126" s="440" t="s">
        <v>6846</v>
      </c>
      <c r="E1126" s="428" t="s">
        <v>6845</v>
      </c>
      <c r="F1126" s="296">
        <v>600</v>
      </c>
      <c r="G1126" s="53" t="s">
        <v>5743</v>
      </c>
      <c r="H1126" s="53" t="s">
        <v>7195</v>
      </c>
      <c r="I1126" s="53">
        <v>11.4</v>
      </c>
    </row>
    <row r="1127" spans="1:9" x14ac:dyDescent="0.3">
      <c r="A1127" s="53" t="s">
        <v>6806</v>
      </c>
      <c r="B1127" s="43" t="s">
        <v>168</v>
      </c>
      <c r="C1127" s="428" t="s">
        <v>143</v>
      </c>
      <c r="D1127" s="440" t="s">
        <v>6808</v>
      </c>
      <c r="E1127" s="428" t="s">
        <v>6807</v>
      </c>
      <c r="F1127" s="296">
        <v>900</v>
      </c>
      <c r="G1127" s="53" t="s">
        <v>5723</v>
      </c>
      <c r="H1127" s="53" t="s">
        <v>404</v>
      </c>
      <c r="I1127" s="53" t="s">
        <v>404</v>
      </c>
    </row>
    <row r="1128" spans="1:9" x14ac:dyDescent="0.3">
      <c r="A1128" s="53" t="s">
        <v>6809</v>
      </c>
      <c r="B1128" s="43" t="s">
        <v>168</v>
      </c>
      <c r="C1128" s="428" t="s">
        <v>143</v>
      </c>
      <c r="D1128" s="428" t="s">
        <v>6811</v>
      </c>
      <c r="E1128" s="428" t="s">
        <v>6810</v>
      </c>
      <c r="F1128" s="296">
        <v>2155</v>
      </c>
      <c r="G1128" s="53" t="s">
        <v>5723</v>
      </c>
      <c r="H1128" s="53" t="s">
        <v>404</v>
      </c>
      <c r="I1128" s="53" t="s">
        <v>404</v>
      </c>
    </row>
    <row r="1129" spans="1:9" x14ac:dyDescent="0.3">
      <c r="A1129" s="53" t="s">
        <v>6803</v>
      </c>
      <c r="B1129" s="43" t="s">
        <v>168</v>
      </c>
      <c r="C1129" s="428" t="s">
        <v>143</v>
      </c>
      <c r="D1129" s="428" t="s">
        <v>6805</v>
      </c>
      <c r="E1129" s="428" t="s">
        <v>6804</v>
      </c>
      <c r="F1129" s="296">
        <v>600</v>
      </c>
      <c r="G1129" s="53" t="s">
        <v>5723</v>
      </c>
      <c r="H1129" s="53" t="s">
        <v>404</v>
      </c>
      <c r="I1129" s="53" t="s">
        <v>404</v>
      </c>
    </row>
    <row r="1130" spans="1:9" x14ac:dyDescent="0.3">
      <c r="A1130" s="53" t="s">
        <v>6800</v>
      </c>
      <c r="B1130" s="43" t="s">
        <v>168</v>
      </c>
      <c r="C1130" s="428" t="s">
        <v>143</v>
      </c>
      <c r="D1130" s="428" t="s">
        <v>6802</v>
      </c>
      <c r="E1130" s="428" t="s">
        <v>6801</v>
      </c>
      <c r="F1130" s="296">
        <v>1800</v>
      </c>
      <c r="G1130" s="53" t="s">
        <v>5723</v>
      </c>
      <c r="H1130" s="53" t="s">
        <v>404</v>
      </c>
      <c r="I1130" s="53" t="s">
        <v>404</v>
      </c>
    </row>
    <row r="1131" spans="1:9" x14ac:dyDescent="0.3">
      <c r="A1131" s="53" t="s">
        <v>6794</v>
      </c>
      <c r="B1131" s="43" t="s">
        <v>168</v>
      </c>
      <c r="C1131" s="428" t="s">
        <v>143</v>
      </c>
      <c r="D1131" s="428" t="s">
        <v>6796</v>
      </c>
      <c r="E1131" s="428" t="s">
        <v>6795</v>
      </c>
      <c r="F1131" s="296">
        <v>630</v>
      </c>
      <c r="G1131" s="53" t="s">
        <v>5723</v>
      </c>
      <c r="H1131" s="53" t="s">
        <v>404</v>
      </c>
      <c r="I1131" s="53" t="s">
        <v>404</v>
      </c>
    </row>
    <row r="1132" spans="1:9" x14ac:dyDescent="0.3">
      <c r="A1132" s="53" t="s">
        <v>6797</v>
      </c>
      <c r="B1132" s="43" t="s">
        <v>168</v>
      </c>
      <c r="C1132" s="428" t="s">
        <v>143</v>
      </c>
      <c r="D1132" s="428" t="s">
        <v>6799</v>
      </c>
      <c r="E1132" s="428" t="s">
        <v>6798</v>
      </c>
      <c r="F1132" s="296">
        <v>1510</v>
      </c>
      <c r="G1132" s="53" t="s">
        <v>5723</v>
      </c>
      <c r="H1132" s="53" t="s">
        <v>404</v>
      </c>
      <c r="I1132" s="53" t="s">
        <v>404</v>
      </c>
    </row>
    <row r="1133" spans="1:9" x14ac:dyDescent="0.3">
      <c r="A1133" s="53" t="s">
        <v>6853</v>
      </c>
      <c r="B1133" s="43" t="s">
        <v>168</v>
      </c>
      <c r="C1133" s="428" t="s">
        <v>143</v>
      </c>
      <c r="D1133" s="428" t="s">
        <v>6855</v>
      </c>
      <c r="E1133" s="428" t="s">
        <v>6854</v>
      </c>
      <c r="F1133" s="296">
        <v>1735</v>
      </c>
      <c r="G1133" s="53" t="s">
        <v>5723</v>
      </c>
      <c r="H1133" s="53" t="s">
        <v>404</v>
      </c>
      <c r="I1133" s="53" t="s">
        <v>404</v>
      </c>
    </row>
    <row r="1134" spans="1:9" x14ac:dyDescent="0.3">
      <c r="A1134" s="53" t="s">
        <v>6856</v>
      </c>
      <c r="B1134" s="43" t="s">
        <v>168</v>
      </c>
      <c r="C1134" s="428" t="s">
        <v>143</v>
      </c>
      <c r="D1134" s="428" t="s">
        <v>6858</v>
      </c>
      <c r="E1134" s="428" t="s">
        <v>6857</v>
      </c>
      <c r="F1134" s="296">
        <v>4155</v>
      </c>
      <c r="G1134" s="53" t="s">
        <v>5723</v>
      </c>
      <c r="H1134" s="53" t="s">
        <v>404</v>
      </c>
      <c r="I1134" s="53" t="s">
        <v>404</v>
      </c>
    </row>
    <row r="1135" spans="1:9" x14ac:dyDescent="0.3">
      <c r="A1135" s="53" t="s">
        <v>6859</v>
      </c>
      <c r="B1135" s="43" t="s">
        <v>168</v>
      </c>
      <c r="C1135" s="428" t="s">
        <v>143</v>
      </c>
      <c r="D1135" s="428" t="s">
        <v>6861</v>
      </c>
      <c r="E1135" s="428" t="s">
        <v>6860</v>
      </c>
      <c r="F1135" s="296">
        <v>3320</v>
      </c>
      <c r="G1135" s="53" t="s">
        <v>5723</v>
      </c>
      <c r="H1135" s="53" t="s">
        <v>404</v>
      </c>
      <c r="I1135" s="53" t="s">
        <v>404</v>
      </c>
    </row>
    <row r="1136" spans="1:9" x14ac:dyDescent="0.3">
      <c r="A1136" s="53" t="s">
        <v>6862</v>
      </c>
      <c r="B1136" s="43" t="s">
        <v>168</v>
      </c>
      <c r="C1136" s="428" t="s">
        <v>143</v>
      </c>
      <c r="D1136" s="428" t="s">
        <v>6864</v>
      </c>
      <c r="E1136" s="428" t="s">
        <v>6863</v>
      </c>
      <c r="F1136" s="296">
        <v>7975</v>
      </c>
      <c r="G1136" s="53" t="s">
        <v>5723</v>
      </c>
      <c r="H1136" s="53" t="s">
        <v>404</v>
      </c>
      <c r="I1136" s="53" t="s">
        <v>404</v>
      </c>
    </row>
    <row r="1137" spans="1:9" x14ac:dyDescent="0.3">
      <c r="A1137" s="53" t="s">
        <v>6788</v>
      </c>
      <c r="B1137" s="43" t="s">
        <v>168</v>
      </c>
      <c r="C1137" s="428" t="s">
        <v>143</v>
      </c>
      <c r="D1137" s="428" t="s">
        <v>6790</v>
      </c>
      <c r="E1137" s="428" t="s">
        <v>6789</v>
      </c>
      <c r="F1137" s="296">
        <v>905</v>
      </c>
      <c r="G1137" s="53" t="s">
        <v>5723</v>
      </c>
      <c r="H1137" s="53" t="s">
        <v>404</v>
      </c>
      <c r="I1137" s="53" t="s">
        <v>404</v>
      </c>
    </row>
    <row r="1138" spans="1:9" x14ac:dyDescent="0.3">
      <c r="A1138" s="53" t="s">
        <v>6791</v>
      </c>
      <c r="B1138" s="43" t="s">
        <v>168</v>
      </c>
      <c r="C1138" s="428" t="s">
        <v>143</v>
      </c>
      <c r="D1138" s="428" t="s">
        <v>6793</v>
      </c>
      <c r="E1138" s="428" t="s">
        <v>6792</v>
      </c>
      <c r="F1138" s="296">
        <v>2170</v>
      </c>
      <c r="G1138" s="53" t="s">
        <v>5723</v>
      </c>
      <c r="H1138" s="53" t="s">
        <v>404</v>
      </c>
      <c r="I1138" s="53" t="s">
        <v>404</v>
      </c>
    </row>
    <row r="1139" spans="1:9" x14ac:dyDescent="0.3">
      <c r="A1139" s="53" t="s">
        <v>6815</v>
      </c>
      <c r="B1139" s="43" t="s">
        <v>168</v>
      </c>
      <c r="C1139" s="428" t="s">
        <v>143</v>
      </c>
      <c r="D1139" s="428" t="s">
        <v>6817</v>
      </c>
      <c r="E1139" s="428" t="s">
        <v>6816</v>
      </c>
      <c r="F1139" s="296">
        <v>445</v>
      </c>
      <c r="G1139" s="53" t="s">
        <v>5723</v>
      </c>
      <c r="H1139" s="53" t="s">
        <v>404</v>
      </c>
      <c r="I1139" s="53" t="s">
        <v>404</v>
      </c>
    </row>
    <row r="1140" spans="1:9" x14ac:dyDescent="0.3">
      <c r="A1140" s="53" t="s">
        <v>6812</v>
      </c>
      <c r="B1140" s="43" t="s">
        <v>168</v>
      </c>
      <c r="C1140" s="428" t="s">
        <v>143</v>
      </c>
      <c r="D1140" s="428" t="s">
        <v>6814</v>
      </c>
      <c r="E1140" s="428" t="s">
        <v>6813</v>
      </c>
      <c r="F1140" s="296">
        <v>1060</v>
      </c>
      <c r="G1140" s="53" t="s">
        <v>5723</v>
      </c>
      <c r="H1140" s="53" t="s">
        <v>404</v>
      </c>
      <c r="I1140" s="53" t="s">
        <v>404</v>
      </c>
    </row>
    <row r="1141" spans="1:9" x14ac:dyDescent="0.3">
      <c r="A1141" s="53" t="s">
        <v>4736</v>
      </c>
      <c r="B1141" s="428" t="s">
        <v>168</v>
      </c>
      <c r="C1141" s="428" t="s">
        <v>143</v>
      </c>
      <c r="D1141" s="428" t="s">
        <v>4737</v>
      </c>
      <c r="E1141" s="428" t="s">
        <v>4738</v>
      </c>
      <c r="F1141" s="293">
        <v>980</v>
      </c>
      <c r="G1141" s="121" t="s">
        <v>5723</v>
      </c>
      <c r="H1141" s="121" t="s">
        <v>404</v>
      </c>
      <c r="I1141" s="121" t="s">
        <v>404</v>
      </c>
    </row>
    <row r="1142" spans="1:9" x14ac:dyDescent="0.3">
      <c r="A1142" s="53" t="s">
        <v>2333</v>
      </c>
      <c r="B1142" s="440" t="s">
        <v>168</v>
      </c>
      <c r="C1142" s="428" t="s">
        <v>143</v>
      </c>
      <c r="D1142" s="428" t="s">
        <v>2334</v>
      </c>
      <c r="E1142" s="428" t="s">
        <v>2335</v>
      </c>
      <c r="F1142" s="293">
        <v>975</v>
      </c>
      <c r="G1142" s="53" t="s">
        <v>5723</v>
      </c>
      <c r="H1142" s="121" t="s">
        <v>404</v>
      </c>
      <c r="I1142" s="121" t="s">
        <v>404</v>
      </c>
    </row>
    <row r="1143" spans="1:9" x14ac:dyDescent="0.3">
      <c r="A1143" s="53" t="s">
        <v>2336</v>
      </c>
      <c r="B1143" s="428" t="s">
        <v>168</v>
      </c>
      <c r="C1143" s="428" t="s">
        <v>143</v>
      </c>
      <c r="D1143" s="440" t="s">
        <v>2337</v>
      </c>
      <c r="E1143" s="428" t="s">
        <v>2338</v>
      </c>
      <c r="F1143" s="293">
        <v>2925</v>
      </c>
      <c r="G1143" s="53" t="s">
        <v>5723</v>
      </c>
      <c r="H1143" s="121" t="s">
        <v>404</v>
      </c>
      <c r="I1143" s="121" t="s">
        <v>404</v>
      </c>
    </row>
    <row r="1144" spans="1:9" x14ac:dyDescent="0.3">
      <c r="A1144" s="53" t="s">
        <v>4688</v>
      </c>
      <c r="B1144" s="428" t="s">
        <v>168</v>
      </c>
      <c r="C1144" s="428" t="s">
        <v>143</v>
      </c>
      <c r="D1144" s="440" t="s">
        <v>4689</v>
      </c>
      <c r="E1144" s="428" t="s">
        <v>4690</v>
      </c>
      <c r="F1144" s="293">
        <v>1735</v>
      </c>
      <c r="G1144" s="121" t="s">
        <v>5723</v>
      </c>
      <c r="H1144" s="121" t="s">
        <v>404</v>
      </c>
      <c r="I1144" s="121" t="s">
        <v>404</v>
      </c>
    </row>
    <row r="1145" spans="1:9" x14ac:dyDescent="0.3">
      <c r="A1145" s="53" t="s">
        <v>2339</v>
      </c>
      <c r="B1145" s="428" t="s">
        <v>168</v>
      </c>
      <c r="C1145" s="428" t="s">
        <v>143</v>
      </c>
      <c r="D1145" s="440" t="s">
        <v>2340</v>
      </c>
      <c r="E1145" s="428" t="s">
        <v>2341</v>
      </c>
      <c r="F1145" s="293">
        <v>1735</v>
      </c>
      <c r="G1145" s="53" t="s">
        <v>5723</v>
      </c>
      <c r="H1145" s="121" t="s">
        <v>404</v>
      </c>
      <c r="I1145" s="121" t="s">
        <v>404</v>
      </c>
    </row>
    <row r="1146" spans="1:9" x14ac:dyDescent="0.3">
      <c r="A1146" s="53" t="s">
        <v>2342</v>
      </c>
      <c r="B1146" s="428" t="s">
        <v>168</v>
      </c>
      <c r="C1146" s="428" t="s">
        <v>143</v>
      </c>
      <c r="D1146" s="440" t="s">
        <v>2343</v>
      </c>
      <c r="E1146" s="428" t="s">
        <v>2344</v>
      </c>
      <c r="F1146" s="293">
        <v>5205</v>
      </c>
      <c r="G1146" s="53" t="s">
        <v>5723</v>
      </c>
      <c r="H1146" s="121" t="s">
        <v>404</v>
      </c>
      <c r="I1146" s="121" t="s">
        <v>404</v>
      </c>
    </row>
    <row r="1147" spans="1:9" x14ac:dyDescent="0.3">
      <c r="A1147" s="53" t="s">
        <v>5781</v>
      </c>
      <c r="B1147" s="428" t="s">
        <v>168</v>
      </c>
      <c r="C1147" s="428" t="s">
        <v>148</v>
      </c>
      <c r="D1147" s="440" t="s">
        <v>830</v>
      </c>
      <c r="E1147" s="428" t="s">
        <v>831</v>
      </c>
      <c r="F1147" s="293">
        <v>3485</v>
      </c>
      <c r="G1147" s="53" t="s">
        <v>5743</v>
      </c>
      <c r="H1147" s="121" t="s">
        <v>5780</v>
      </c>
      <c r="I1147" s="121">
        <v>18</v>
      </c>
    </row>
    <row r="1148" spans="1:9" x14ac:dyDescent="0.3">
      <c r="A1148" s="53" t="s">
        <v>5782</v>
      </c>
      <c r="B1148" s="428" t="s">
        <v>168</v>
      </c>
      <c r="C1148" s="428" t="s">
        <v>148</v>
      </c>
      <c r="D1148" s="440" t="s">
        <v>827</v>
      </c>
      <c r="E1148" s="428" t="s">
        <v>828</v>
      </c>
      <c r="F1148" s="293">
        <v>4415</v>
      </c>
      <c r="G1148" s="53" t="s">
        <v>5743</v>
      </c>
      <c r="H1148" s="121" t="s">
        <v>5780</v>
      </c>
      <c r="I1148" s="121">
        <v>18</v>
      </c>
    </row>
    <row r="1149" spans="1:9" x14ac:dyDescent="0.3">
      <c r="A1149" s="53" t="s">
        <v>5783</v>
      </c>
      <c r="B1149" s="428" t="s">
        <v>646</v>
      </c>
      <c r="C1149" s="428" t="s">
        <v>149</v>
      </c>
      <c r="D1149" s="440" t="s">
        <v>857</v>
      </c>
      <c r="E1149" s="428" t="s">
        <v>858</v>
      </c>
      <c r="F1149" s="293">
        <v>1630</v>
      </c>
      <c r="G1149" s="53" t="s">
        <v>5743</v>
      </c>
      <c r="H1149" s="121" t="s">
        <v>5780</v>
      </c>
      <c r="I1149" s="121">
        <v>18</v>
      </c>
    </row>
    <row r="1150" spans="1:9" x14ac:dyDescent="0.3">
      <c r="A1150" s="53" t="s">
        <v>5784</v>
      </c>
      <c r="B1150" s="428" t="s">
        <v>168</v>
      </c>
      <c r="C1150" s="428" t="s">
        <v>148</v>
      </c>
      <c r="D1150" s="440" t="s">
        <v>824</v>
      </c>
      <c r="E1150" s="428" t="s">
        <v>825</v>
      </c>
      <c r="F1150" s="293">
        <v>4705</v>
      </c>
      <c r="G1150" s="53" t="s">
        <v>5743</v>
      </c>
      <c r="H1150" s="121" t="s">
        <v>5780</v>
      </c>
      <c r="I1150" s="121">
        <v>18</v>
      </c>
    </row>
    <row r="1151" spans="1:9" x14ac:dyDescent="0.3">
      <c r="A1151" s="53" t="s">
        <v>5785</v>
      </c>
      <c r="B1151" s="428" t="s">
        <v>168</v>
      </c>
      <c r="C1151" s="428" t="s">
        <v>148</v>
      </c>
      <c r="D1151" s="437" t="s">
        <v>821</v>
      </c>
      <c r="E1151" s="428" t="s">
        <v>822</v>
      </c>
      <c r="F1151" s="293">
        <v>7535</v>
      </c>
      <c r="G1151" s="53" t="s">
        <v>5743</v>
      </c>
      <c r="H1151" s="121" t="s">
        <v>5780</v>
      </c>
      <c r="I1151" s="121">
        <v>18</v>
      </c>
    </row>
    <row r="1152" spans="1:9" x14ac:dyDescent="0.3">
      <c r="A1152" s="53" t="s">
        <v>5786</v>
      </c>
      <c r="B1152" s="428" t="s">
        <v>168</v>
      </c>
      <c r="C1152" s="428" t="s">
        <v>148</v>
      </c>
      <c r="D1152" s="437" t="s">
        <v>842</v>
      </c>
      <c r="E1152" s="428" t="s">
        <v>843</v>
      </c>
      <c r="F1152" s="293">
        <v>3660</v>
      </c>
      <c r="G1152" s="53" t="s">
        <v>5743</v>
      </c>
      <c r="H1152" s="121" t="s">
        <v>5780</v>
      </c>
      <c r="I1152" s="121">
        <v>18</v>
      </c>
    </row>
    <row r="1153" spans="1:9" x14ac:dyDescent="0.3">
      <c r="A1153" s="53" t="s">
        <v>5787</v>
      </c>
      <c r="B1153" s="437" t="s">
        <v>168</v>
      </c>
      <c r="C1153" s="428" t="s">
        <v>148</v>
      </c>
      <c r="D1153" s="428" t="s">
        <v>839</v>
      </c>
      <c r="E1153" s="428" t="s">
        <v>840</v>
      </c>
      <c r="F1153" s="293">
        <v>6490</v>
      </c>
      <c r="G1153" s="53" t="s">
        <v>5743</v>
      </c>
      <c r="H1153" s="121" t="s">
        <v>5780</v>
      </c>
      <c r="I1153" s="121">
        <v>18</v>
      </c>
    </row>
    <row r="1154" spans="1:9" x14ac:dyDescent="0.3">
      <c r="A1154" s="53" t="s">
        <v>853</v>
      </c>
      <c r="B1154" s="437" t="s">
        <v>168</v>
      </c>
      <c r="C1154" s="428" t="s">
        <v>148</v>
      </c>
      <c r="D1154" s="428" t="s">
        <v>854</v>
      </c>
      <c r="E1154" s="428" t="s">
        <v>855</v>
      </c>
      <c r="F1154" s="293">
        <v>1745</v>
      </c>
      <c r="G1154" s="53" t="s">
        <v>5743</v>
      </c>
      <c r="H1154" s="121" t="s">
        <v>5780</v>
      </c>
      <c r="I1154" s="121">
        <v>18</v>
      </c>
    </row>
    <row r="1155" spans="1:9" x14ac:dyDescent="0.3">
      <c r="A1155" s="53" t="s">
        <v>850</v>
      </c>
      <c r="B1155" s="437" t="s">
        <v>168</v>
      </c>
      <c r="C1155" s="428" t="s">
        <v>148</v>
      </c>
      <c r="D1155" s="428" t="s">
        <v>851</v>
      </c>
      <c r="E1155" s="428" t="s">
        <v>852</v>
      </c>
      <c r="F1155" s="293">
        <v>2670</v>
      </c>
      <c r="G1155" s="53" t="s">
        <v>5743</v>
      </c>
      <c r="H1155" s="121" t="s">
        <v>5780</v>
      </c>
      <c r="I1155" s="121">
        <v>18</v>
      </c>
    </row>
    <row r="1156" spans="1:9" x14ac:dyDescent="0.3">
      <c r="A1156" s="53" t="s">
        <v>5788</v>
      </c>
      <c r="B1156" s="437" t="s">
        <v>168</v>
      </c>
      <c r="C1156" s="428" t="s">
        <v>148</v>
      </c>
      <c r="D1156" s="428" t="s">
        <v>848</v>
      </c>
      <c r="E1156" s="99" t="s">
        <v>849</v>
      </c>
      <c r="F1156" s="293">
        <v>5535</v>
      </c>
      <c r="G1156" s="53" t="s">
        <v>5743</v>
      </c>
      <c r="H1156" s="121" t="s">
        <v>5780</v>
      </c>
      <c r="I1156" s="121">
        <v>18</v>
      </c>
    </row>
    <row r="1157" spans="1:9" x14ac:dyDescent="0.3">
      <c r="A1157" s="53" t="s">
        <v>896</v>
      </c>
      <c r="B1157" s="437" t="s">
        <v>168</v>
      </c>
      <c r="C1157" s="428" t="s">
        <v>143</v>
      </c>
      <c r="D1157" s="428" t="s">
        <v>897</v>
      </c>
      <c r="E1157" s="99" t="s">
        <v>898</v>
      </c>
      <c r="F1157" s="293">
        <v>975</v>
      </c>
      <c r="G1157" s="53" t="s">
        <v>5723</v>
      </c>
      <c r="H1157" s="121" t="s">
        <v>404</v>
      </c>
      <c r="I1157" s="121" t="s">
        <v>404</v>
      </c>
    </row>
    <row r="1158" spans="1:9" x14ac:dyDescent="0.3">
      <c r="A1158" s="53" t="s">
        <v>902</v>
      </c>
      <c r="B1158" s="437" t="s">
        <v>168</v>
      </c>
      <c r="C1158" s="99" t="s">
        <v>143</v>
      </c>
      <c r="D1158" s="428" t="s">
        <v>903</v>
      </c>
      <c r="E1158" s="99" t="s">
        <v>904</v>
      </c>
      <c r="F1158" s="293">
        <v>975</v>
      </c>
      <c r="G1158" s="53" t="s">
        <v>5723</v>
      </c>
      <c r="H1158" s="121" t="s">
        <v>404</v>
      </c>
      <c r="I1158" s="121" t="s">
        <v>404</v>
      </c>
    </row>
    <row r="1159" spans="1:9" x14ac:dyDescent="0.3">
      <c r="A1159" s="53" t="s">
        <v>899</v>
      </c>
      <c r="B1159" s="437" t="s">
        <v>168</v>
      </c>
      <c r="C1159" s="99" t="s">
        <v>143</v>
      </c>
      <c r="D1159" s="428" t="s">
        <v>900</v>
      </c>
      <c r="E1159" s="99" t="s">
        <v>901</v>
      </c>
      <c r="F1159" s="293">
        <v>975</v>
      </c>
      <c r="G1159" s="53" t="s">
        <v>5723</v>
      </c>
      <c r="H1159" s="121" t="s">
        <v>404</v>
      </c>
      <c r="I1159" s="121" t="s">
        <v>404</v>
      </c>
    </row>
    <row r="1160" spans="1:9" x14ac:dyDescent="0.3">
      <c r="A1160" s="53" t="s">
        <v>905</v>
      </c>
      <c r="B1160" s="437" t="s">
        <v>168</v>
      </c>
      <c r="C1160" s="99" t="s">
        <v>143</v>
      </c>
      <c r="D1160" s="428" t="s">
        <v>906</v>
      </c>
      <c r="E1160" s="99" t="s">
        <v>907</v>
      </c>
      <c r="F1160" s="293">
        <v>975</v>
      </c>
      <c r="G1160" s="53" t="s">
        <v>5723</v>
      </c>
      <c r="H1160" s="121" t="s">
        <v>404</v>
      </c>
      <c r="I1160" s="121" t="s">
        <v>404</v>
      </c>
    </row>
    <row r="1161" spans="1:9" x14ac:dyDescent="0.3">
      <c r="A1161" s="53" t="s">
        <v>908</v>
      </c>
      <c r="B1161" s="437" t="s">
        <v>168</v>
      </c>
      <c r="C1161" s="99" t="s">
        <v>143</v>
      </c>
      <c r="D1161" s="428" t="s">
        <v>909</v>
      </c>
      <c r="E1161" s="99" t="s">
        <v>910</v>
      </c>
      <c r="F1161" s="293">
        <v>975</v>
      </c>
      <c r="G1161" s="53" t="s">
        <v>5723</v>
      </c>
      <c r="H1161" s="121" t="s">
        <v>404</v>
      </c>
      <c r="I1161" s="121" t="s">
        <v>404</v>
      </c>
    </row>
    <row r="1162" spans="1:9" x14ac:dyDescent="0.3">
      <c r="A1162" s="53" t="s">
        <v>911</v>
      </c>
      <c r="B1162" s="437" t="s">
        <v>168</v>
      </c>
      <c r="C1162" s="99" t="s">
        <v>143</v>
      </c>
      <c r="D1162" s="461" t="s">
        <v>912</v>
      </c>
      <c r="E1162" s="99" t="s">
        <v>913</v>
      </c>
      <c r="F1162" s="293">
        <v>975</v>
      </c>
      <c r="G1162" s="53" t="s">
        <v>5723</v>
      </c>
      <c r="H1162" s="121" t="s">
        <v>404</v>
      </c>
      <c r="I1162" s="121" t="s">
        <v>404</v>
      </c>
    </row>
    <row r="1163" spans="1:9" x14ac:dyDescent="0.3">
      <c r="A1163" s="53" t="s">
        <v>893</v>
      </c>
      <c r="B1163" s="437" t="s">
        <v>168</v>
      </c>
      <c r="C1163" s="99" t="s">
        <v>143</v>
      </c>
      <c r="D1163" s="461" t="s">
        <v>894</v>
      </c>
      <c r="E1163" s="99" t="s">
        <v>895</v>
      </c>
      <c r="F1163" s="293">
        <v>470</v>
      </c>
      <c r="G1163" s="53" t="s">
        <v>5723</v>
      </c>
      <c r="H1163" s="121" t="s">
        <v>404</v>
      </c>
      <c r="I1163" s="121" t="s">
        <v>404</v>
      </c>
    </row>
    <row r="1164" spans="1:9" x14ac:dyDescent="0.3">
      <c r="A1164" s="53" t="s">
        <v>890</v>
      </c>
      <c r="B1164" s="437" t="s">
        <v>168</v>
      </c>
      <c r="C1164" s="99" t="s">
        <v>143</v>
      </c>
      <c r="D1164" s="461" t="s">
        <v>891</v>
      </c>
      <c r="E1164" s="99" t="s">
        <v>892</v>
      </c>
      <c r="F1164" s="293">
        <v>1135</v>
      </c>
      <c r="G1164" s="53" t="s">
        <v>5723</v>
      </c>
      <c r="H1164" s="121" t="s">
        <v>404</v>
      </c>
      <c r="I1164" s="121" t="s">
        <v>404</v>
      </c>
    </row>
    <row r="1165" spans="1:9" x14ac:dyDescent="0.3">
      <c r="A1165" s="53" t="s">
        <v>887</v>
      </c>
      <c r="B1165" s="437" t="s">
        <v>168</v>
      </c>
      <c r="C1165" s="99" t="s">
        <v>143</v>
      </c>
      <c r="D1165" s="461" t="s">
        <v>888</v>
      </c>
      <c r="E1165" s="99" t="s">
        <v>889</v>
      </c>
      <c r="F1165" s="293">
        <v>1080</v>
      </c>
      <c r="G1165" s="53" t="s">
        <v>5723</v>
      </c>
      <c r="H1165" s="121" t="s">
        <v>404</v>
      </c>
      <c r="I1165" s="121" t="s">
        <v>404</v>
      </c>
    </row>
    <row r="1166" spans="1:9" x14ac:dyDescent="0.3">
      <c r="A1166" s="53" t="s">
        <v>884</v>
      </c>
      <c r="B1166" s="437" t="s">
        <v>168</v>
      </c>
      <c r="C1166" s="99" t="s">
        <v>143</v>
      </c>
      <c r="D1166" s="461" t="s">
        <v>885</v>
      </c>
      <c r="E1166" s="99" t="s">
        <v>886</v>
      </c>
      <c r="F1166" s="293">
        <v>2940</v>
      </c>
      <c r="G1166" s="53" t="s">
        <v>5723</v>
      </c>
      <c r="H1166" s="121" t="s">
        <v>404</v>
      </c>
      <c r="I1166" s="121" t="s">
        <v>404</v>
      </c>
    </row>
    <row r="1167" spans="1:9" x14ac:dyDescent="0.3">
      <c r="A1167" s="53" t="s">
        <v>914</v>
      </c>
      <c r="B1167" s="437" t="s">
        <v>168</v>
      </c>
      <c r="C1167" s="99" t="s">
        <v>143</v>
      </c>
      <c r="D1167" s="461" t="s">
        <v>915</v>
      </c>
      <c r="E1167" s="99" t="s">
        <v>916</v>
      </c>
      <c r="F1167" s="293">
        <v>975</v>
      </c>
      <c r="G1167" s="53" t="s">
        <v>5723</v>
      </c>
      <c r="H1167" s="121" t="s">
        <v>404</v>
      </c>
      <c r="I1167" s="121" t="s">
        <v>404</v>
      </c>
    </row>
    <row r="1168" spans="1:9" x14ac:dyDescent="0.3">
      <c r="A1168" s="53" t="s">
        <v>874</v>
      </c>
      <c r="B1168" s="440" t="s">
        <v>168</v>
      </c>
      <c r="C1168" s="99" t="s">
        <v>143</v>
      </c>
      <c r="D1168" s="462" t="s">
        <v>875</v>
      </c>
      <c r="E1168" s="99" t="s">
        <v>876</v>
      </c>
      <c r="F1168" s="293">
        <v>715</v>
      </c>
      <c r="G1168" s="53" t="s">
        <v>5723</v>
      </c>
      <c r="H1168" s="121" t="s">
        <v>404</v>
      </c>
      <c r="I1168" s="121" t="s">
        <v>404</v>
      </c>
    </row>
    <row r="1169" spans="1:9" x14ac:dyDescent="0.3">
      <c r="A1169" s="53" t="s">
        <v>871</v>
      </c>
      <c r="B1169" s="440" t="s">
        <v>168</v>
      </c>
      <c r="C1169" s="99" t="s">
        <v>143</v>
      </c>
      <c r="D1169" s="462" t="s">
        <v>872</v>
      </c>
      <c r="E1169" s="99" t="s">
        <v>873</v>
      </c>
      <c r="F1169" s="293">
        <v>1855</v>
      </c>
      <c r="G1169" s="53" t="s">
        <v>5723</v>
      </c>
      <c r="H1169" s="121" t="s">
        <v>404</v>
      </c>
      <c r="I1169" s="121" t="s">
        <v>404</v>
      </c>
    </row>
    <row r="1170" spans="1:9" x14ac:dyDescent="0.3">
      <c r="A1170" s="53" t="s">
        <v>880</v>
      </c>
      <c r="B1170" s="461" t="s">
        <v>168</v>
      </c>
      <c r="C1170" s="99" t="s">
        <v>143</v>
      </c>
      <c r="D1170" s="462" t="s">
        <v>881</v>
      </c>
      <c r="E1170" s="99" t="s">
        <v>882</v>
      </c>
      <c r="F1170" s="293">
        <v>910</v>
      </c>
      <c r="G1170" s="53" t="s">
        <v>5723</v>
      </c>
      <c r="H1170" s="121" t="s">
        <v>404</v>
      </c>
      <c r="I1170" s="121" t="s">
        <v>404</v>
      </c>
    </row>
    <row r="1171" spans="1:9" x14ac:dyDescent="0.3">
      <c r="A1171" s="53" t="s">
        <v>877</v>
      </c>
      <c r="B1171" s="461" t="s">
        <v>168</v>
      </c>
      <c r="C1171" s="428" t="s">
        <v>143</v>
      </c>
      <c r="D1171" s="462" t="s">
        <v>878</v>
      </c>
      <c r="E1171" s="428" t="s">
        <v>879</v>
      </c>
      <c r="F1171" s="293">
        <v>2195</v>
      </c>
      <c r="G1171" s="53" t="s">
        <v>5723</v>
      </c>
      <c r="H1171" s="121" t="s">
        <v>404</v>
      </c>
      <c r="I1171" s="121" t="s">
        <v>404</v>
      </c>
    </row>
    <row r="1172" spans="1:9" x14ac:dyDescent="0.3">
      <c r="A1172" s="53" t="s">
        <v>868</v>
      </c>
      <c r="B1172" s="461" t="s">
        <v>168</v>
      </c>
      <c r="C1172" s="99" t="s">
        <v>143</v>
      </c>
      <c r="D1172" s="462" t="s">
        <v>869</v>
      </c>
      <c r="E1172" s="99" t="s">
        <v>870</v>
      </c>
      <c r="F1172" s="293">
        <v>2175</v>
      </c>
      <c r="G1172" s="53" t="s">
        <v>5723</v>
      </c>
      <c r="H1172" s="121" t="s">
        <v>404</v>
      </c>
      <c r="I1172" s="121" t="s">
        <v>404</v>
      </c>
    </row>
    <row r="1173" spans="1:9" x14ac:dyDescent="0.3">
      <c r="A1173" s="53" t="s">
        <v>865</v>
      </c>
      <c r="B1173" s="461" t="s">
        <v>168</v>
      </c>
      <c r="C1173" s="428" t="s">
        <v>143</v>
      </c>
      <c r="D1173" s="462" t="s">
        <v>866</v>
      </c>
      <c r="E1173" s="428" t="s">
        <v>867</v>
      </c>
      <c r="F1173" s="293">
        <v>5665</v>
      </c>
      <c r="G1173" s="53" t="s">
        <v>5723</v>
      </c>
      <c r="H1173" s="121" t="s">
        <v>404</v>
      </c>
      <c r="I1173" s="121" t="s">
        <v>404</v>
      </c>
    </row>
    <row r="1174" spans="1:9" x14ac:dyDescent="0.3">
      <c r="A1174" s="53" t="s">
        <v>862</v>
      </c>
      <c r="B1174" s="461" t="s">
        <v>168</v>
      </c>
      <c r="C1174" s="99" t="s">
        <v>143</v>
      </c>
      <c r="D1174" s="462" t="s">
        <v>863</v>
      </c>
      <c r="E1174" s="99" t="s">
        <v>864</v>
      </c>
      <c r="F1174" s="293">
        <v>4405</v>
      </c>
      <c r="G1174" s="53" t="s">
        <v>5723</v>
      </c>
      <c r="H1174" s="121" t="s">
        <v>404</v>
      </c>
      <c r="I1174" s="121" t="s">
        <v>404</v>
      </c>
    </row>
    <row r="1175" spans="1:9" x14ac:dyDescent="0.3">
      <c r="A1175" s="53" t="s">
        <v>859</v>
      </c>
      <c r="B1175" s="461" t="s">
        <v>168</v>
      </c>
      <c r="C1175" s="428" t="s">
        <v>143</v>
      </c>
      <c r="D1175" s="462" t="s">
        <v>860</v>
      </c>
      <c r="E1175" s="428" t="s">
        <v>861</v>
      </c>
      <c r="F1175" s="293">
        <v>12005</v>
      </c>
      <c r="G1175" s="53" t="s">
        <v>5723</v>
      </c>
      <c r="H1175" s="121" t="s">
        <v>404</v>
      </c>
      <c r="I1175" s="121" t="s">
        <v>404</v>
      </c>
    </row>
    <row r="1176" spans="1:9" x14ac:dyDescent="0.3">
      <c r="A1176" s="53" t="s">
        <v>2345</v>
      </c>
      <c r="B1176" s="462" t="s">
        <v>168</v>
      </c>
      <c r="C1176" s="99" t="s">
        <v>143</v>
      </c>
      <c r="D1176" s="428" t="s">
        <v>2346</v>
      </c>
      <c r="E1176" s="99" t="s">
        <v>2347</v>
      </c>
      <c r="F1176" s="293">
        <v>975</v>
      </c>
      <c r="G1176" s="53" t="s">
        <v>5723</v>
      </c>
      <c r="H1176" s="121" t="s">
        <v>404</v>
      </c>
      <c r="I1176" s="121" t="s">
        <v>404</v>
      </c>
    </row>
    <row r="1177" spans="1:9" x14ac:dyDescent="0.3">
      <c r="A1177" s="53" t="s">
        <v>2348</v>
      </c>
      <c r="B1177" s="462" t="s">
        <v>168</v>
      </c>
      <c r="C1177" s="428" t="s">
        <v>143</v>
      </c>
      <c r="D1177" s="428" t="s">
        <v>2349</v>
      </c>
      <c r="E1177" s="428" t="s">
        <v>2350</v>
      </c>
      <c r="F1177" s="293">
        <v>2925</v>
      </c>
      <c r="G1177" s="53" t="s">
        <v>5723</v>
      </c>
      <c r="H1177" s="121" t="s">
        <v>404</v>
      </c>
      <c r="I1177" s="121" t="s">
        <v>404</v>
      </c>
    </row>
    <row r="1178" spans="1:9" x14ac:dyDescent="0.3">
      <c r="A1178" s="53" t="s">
        <v>5789</v>
      </c>
      <c r="B1178" s="462" t="s">
        <v>168</v>
      </c>
      <c r="C1178" s="99" t="s">
        <v>148</v>
      </c>
      <c r="D1178" s="428" t="s">
        <v>818</v>
      </c>
      <c r="E1178" s="99" t="s">
        <v>819</v>
      </c>
      <c r="F1178" s="293">
        <v>7280</v>
      </c>
      <c r="G1178" s="53" t="s">
        <v>5743</v>
      </c>
      <c r="H1178" s="121" t="s">
        <v>5780</v>
      </c>
      <c r="I1178" s="121">
        <v>18</v>
      </c>
    </row>
    <row r="1179" spans="1:9" x14ac:dyDescent="0.3">
      <c r="A1179" s="53" t="s">
        <v>5790</v>
      </c>
      <c r="B1179" s="462" t="s">
        <v>168</v>
      </c>
      <c r="C1179" s="428" t="s">
        <v>148</v>
      </c>
      <c r="D1179" s="428" t="s">
        <v>815</v>
      </c>
      <c r="E1179" s="428" t="s">
        <v>816</v>
      </c>
      <c r="F1179" s="293">
        <v>13270</v>
      </c>
      <c r="G1179" s="53" t="s">
        <v>5743</v>
      </c>
      <c r="H1179" s="121" t="s">
        <v>5780</v>
      </c>
      <c r="I1179" s="121">
        <v>18</v>
      </c>
    </row>
    <row r="1180" spans="1:9" x14ac:dyDescent="0.3">
      <c r="A1180" s="53" t="s">
        <v>5791</v>
      </c>
      <c r="B1180" s="462" t="s">
        <v>168</v>
      </c>
      <c r="C1180" s="99" t="s">
        <v>148</v>
      </c>
      <c r="D1180" s="428" t="s">
        <v>836</v>
      </c>
      <c r="E1180" s="99" t="s">
        <v>837</v>
      </c>
      <c r="F1180" s="293">
        <v>6135</v>
      </c>
      <c r="G1180" s="53" t="s">
        <v>5743</v>
      </c>
      <c r="H1180" s="121" t="s">
        <v>5780</v>
      </c>
      <c r="I1180" s="121">
        <v>18</v>
      </c>
    </row>
    <row r="1181" spans="1:9" x14ac:dyDescent="0.3">
      <c r="A1181" s="53" t="s">
        <v>5792</v>
      </c>
      <c r="B1181" s="462" t="s">
        <v>168</v>
      </c>
      <c r="C1181" s="428" t="s">
        <v>148</v>
      </c>
      <c r="D1181" s="428" t="s">
        <v>833</v>
      </c>
      <c r="E1181" s="428" t="s">
        <v>834</v>
      </c>
      <c r="F1181" s="293">
        <v>12135</v>
      </c>
      <c r="G1181" s="53" t="s">
        <v>5743</v>
      </c>
      <c r="H1181" s="121" t="s">
        <v>5780</v>
      </c>
      <c r="I1181" s="121">
        <v>18</v>
      </c>
    </row>
    <row r="1182" spans="1:9" x14ac:dyDescent="0.3">
      <c r="A1182" s="53" t="s">
        <v>5793</v>
      </c>
      <c r="B1182" s="462" t="s">
        <v>168</v>
      </c>
      <c r="C1182" s="99" t="s">
        <v>148</v>
      </c>
      <c r="D1182" s="428" t="s">
        <v>845</v>
      </c>
      <c r="E1182" s="99" t="s">
        <v>846</v>
      </c>
      <c r="F1182" s="293">
        <v>11420</v>
      </c>
      <c r="G1182" s="53" t="s">
        <v>5743</v>
      </c>
      <c r="H1182" s="121" t="s">
        <v>5780</v>
      </c>
      <c r="I1182" s="121">
        <v>18</v>
      </c>
    </row>
    <row r="1183" spans="1:9" x14ac:dyDescent="0.3">
      <c r="A1183" s="53" t="s">
        <v>2470</v>
      </c>
      <c r="B1183" s="462" t="s">
        <v>168</v>
      </c>
      <c r="C1183" s="428" t="s">
        <v>143</v>
      </c>
      <c r="D1183" s="428" t="s">
        <v>2471</v>
      </c>
      <c r="E1183" s="428" t="s">
        <v>2472</v>
      </c>
      <c r="F1183" s="293">
        <v>325</v>
      </c>
      <c r="G1183" s="53" t="s">
        <v>5723</v>
      </c>
      <c r="H1183" s="121" t="s">
        <v>404</v>
      </c>
      <c r="I1183" s="121" t="s">
        <v>404</v>
      </c>
    </row>
    <row r="1184" spans="1:9" x14ac:dyDescent="0.3">
      <c r="A1184" s="53" t="s">
        <v>6099</v>
      </c>
      <c r="B1184" s="462" t="s">
        <v>168</v>
      </c>
      <c r="C1184" s="99" t="s">
        <v>148</v>
      </c>
      <c r="D1184" s="192">
        <v>654522032195</v>
      </c>
      <c r="E1184" s="99" t="s">
        <v>6100</v>
      </c>
      <c r="F1184" s="222">
        <v>138</v>
      </c>
      <c r="G1184" s="53" t="s">
        <v>5723</v>
      </c>
      <c r="H1184" s="121" t="s">
        <v>404</v>
      </c>
      <c r="I1184" s="121" t="s">
        <v>404</v>
      </c>
    </row>
    <row r="1185" spans="1:9" x14ac:dyDescent="0.3">
      <c r="A1185" s="53" t="s">
        <v>6101</v>
      </c>
      <c r="B1185" s="462" t="s">
        <v>168</v>
      </c>
      <c r="C1185" s="428" t="s">
        <v>148</v>
      </c>
      <c r="D1185" s="192">
        <v>654522032201</v>
      </c>
      <c r="E1185" s="428" t="s">
        <v>6102</v>
      </c>
      <c r="F1185" s="222">
        <v>160</v>
      </c>
      <c r="G1185" s="53" t="s">
        <v>5723</v>
      </c>
      <c r="H1185" s="121" t="s">
        <v>404</v>
      </c>
      <c r="I1185" s="121" t="s">
        <v>404</v>
      </c>
    </row>
    <row r="1186" spans="1:9" x14ac:dyDescent="0.3">
      <c r="A1186" s="53" t="s">
        <v>6095</v>
      </c>
      <c r="B1186" s="462" t="s">
        <v>168</v>
      </c>
      <c r="C1186" s="99" t="s">
        <v>148</v>
      </c>
      <c r="D1186" s="192">
        <v>654522032218</v>
      </c>
      <c r="E1186" s="99" t="s">
        <v>6096</v>
      </c>
      <c r="F1186" s="222">
        <v>235</v>
      </c>
      <c r="G1186" s="53" t="s">
        <v>5723</v>
      </c>
      <c r="H1186" s="121" t="s">
        <v>404</v>
      </c>
      <c r="I1186" s="121" t="s">
        <v>404</v>
      </c>
    </row>
    <row r="1187" spans="1:9" x14ac:dyDescent="0.3">
      <c r="A1187" s="53" t="s">
        <v>6097</v>
      </c>
      <c r="B1187" s="462" t="s">
        <v>168</v>
      </c>
      <c r="C1187" s="99" t="s">
        <v>148</v>
      </c>
      <c r="D1187" s="192">
        <v>654522032225</v>
      </c>
      <c r="E1187" s="99" t="s">
        <v>6098</v>
      </c>
      <c r="F1187" s="222">
        <v>274</v>
      </c>
      <c r="G1187" s="53" t="s">
        <v>5723</v>
      </c>
      <c r="H1187" s="121" t="s">
        <v>404</v>
      </c>
      <c r="I1187" s="121" t="s">
        <v>404</v>
      </c>
    </row>
    <row r="1188" spans="1:9" x14ac:dyDescent="0.3">
      <c r="A1188" s="53" t="s">
        <v>6091</v>
      </c>
      <c r="B1188" s="462" t="s">
        <v>168</v>
      </c>
      <c r="C1188" s="99" t="s">
        <v>148</v>
      </c>
      <c r="D1188" s="192">
        <v>654522032232</v>
      </c>
      <c r="E1188" s="99" t="s">
        <v>6092</v>
      </c>
      <c r="F1188" s="222">
        <v>413</v>
      </c>
      <c r="G1188" s="53" t="s">
        <v>5723</v>
      </c>
      <c r="H1188" s="121" t="s">
        <v>404</v>
      </c>
      <c r="I1188" s="121" t="s">
        <v>404</v>
      </c>
    </row>
    <row r="1189" spans="1:9" x14ac:dyDescent="0.3">
      <c r="A1189" s="53" t="s">
        <v>6093</v>
      </c>
      <c r="B1189" s="462" t="s">
        <v>168</v>
      </c>
      <c r="C1189" s="99" t="s">
        <v>148</v>
      </c>
      <c r="D1189" s="192">
        <v>654522032249</v>
      </c>
      <c r="E1189" s="99" t="s">
        <v>6094</v>
      </c>
      <c r="F1189" s="222">
        <v>482</v>
      </c>
      <c r="G1189" s="53" t="s">
        <v>5723</v>
      </c>
      <c r="H1189" s="121" t="s">
        <v>404</v>
      </c>
      <c r="I1189" s="121" t="s">
        <v>404</v>
      </c>
    </row>
    <row r="1190" spans="1:9" x14ac:dyDescent="0.3">
      <c r="A1190" s="53" t="s">
        <v>6103</v>
      </c>
      <c r="B1190" s="462" t="s">
        <v>168</v>
      </c>
      <c r="C1190" s="99" t="s">
        <v>148</v>
      </c>
      <c r="D1190" s="192">
        <v>654522032256</v>
      </c>
      <c r="E1190" s="99" t="s">
        <v>6104</v>
      </c>
      <c r="F1190" s="222">
        <v>83</v>
      </c>
      <c r="G1190" s="53" t="s">
        <v>5723</v>
      </c>
      <c r="H1190" s="121" t="s">
        <v>404</v>
      </c>
      <c r="I1190" s="121" t="s">
        <v>404</v>
      </c>
    </row>
    <row r="1191" spans="1:9" x14ac:dyDescent="0.3">
      <c r="A1191" s="53" t="s">
        <v>6105</v>
      </c>
      <c r="B1191" s="462" t="s">
        <v>168</v>
      </c>
      <c r="C1191" s="428" t="s">
        <v>148</v>
      </c>
      <c r="D1191" s="192">
        <v>654522032263</v>
      </c>
      <c r="E1191" s="428" t="s">
        <v>6106</v>
      </c>
      <c r="F1191" s="222">
        <v>97</v>
      </c>
      <c r="G1191" s="53" t="s">
        <v>5723</v>
      </c>
      <c r="H1191" s="121" t="s">
        <v>404</v>
      </c>
      <c r="I1191" s="121" t="s">
        <v>404</v>
      </c>
    </row>
    <row r="1192" spans="1:9" x14ac:dyDescent="0.3">
      <c r="A1192" s="53" t="s">
        <v>5794</v>
      </c>
      <c r="B1192" s="43" t="s">
        <v>168</v>
      </c>
      <c r="C1192" s="99" t="s">
        <v>148</v>
      </c>
      <c r="D1192" s="440" t="s">
        <v>3426</v>
      </c>
      <c r="E1192" s="99" t="s">
        <v>3427</v>
      </c>
      <c r="F1192" s="293">
        <v>1300</v>
      </c>
      <c r="G1192" s="53" t="s">
        <v>5743</v>
      </c>
      <c r="H1192" s="121" t="s">
        <v>5780</v>
      </c>
      <c r="I1192" s="121">
        <v>18</v>
      </c>
    </row>
    <row r="1193" spans="1:9" x14ac:dyDescent="0.3">
      <c r="A1193" s="53" t="s">
        <v>293</v>
      </c>
      <c r="B1193" s="462" t="s">
        <v>168</v>
      </c>
      <c r="C1193" s="428" t="s">
        <v>148</v>
      </c>
      <c r="D1193" s="440" t="s">
        <v>294</v>
      </c>
      <c r="E1193" s="428" t="s">
        <v>295</v>
      </c>
      <c r="F1193" s="222">
        <v>14785</v>
      </c>
      <c r="G1193" s="53" t="s">
        <v>5743</v>
      </c>
      <c r="H1193" s="121" t="s">
        <v>5996</v>
      </c>
      <c r="I1193" s="121">
        <v>35</v>
      </c>
    </row>
    <row r="1194" spans="1:9" x14ac:dyDescent="0.3">
      <c r="A1194" s="53" t="s">
        <v>290</v>
      </c>
      <c r="B1194" s="462" t="s">
        <v>168</v>
      </c>
      <c r="C1194" s="99" t="s">
        <v>148</v>
      </c>
      <c r="D1194" s="440" t="s">
        <v>291</v>
      </c>
      <c r="E1194" s="99" t="s">
        <v>292</v>
      </c>
      <c r="F1194" s="222">
        <v>18735</v>
      </c>
      <c r="G1194" s="53" t="s">
        <v>5743</v>
      </c>
      <c r="H1194" s="121" t="s">
        <v>5996</v>
      </c>
      <c r="I1194" s="121">
        <v>35</v>
      </c>
    </row>
    <row r="1195" spans="1:9" x14ac:dyDescent="0.3">
      <c r="A1195" s="53" t="s">
        <v>287</v>
      </c>
      <c r="B1195" s="462" t="s">
        <v>168</v>
      </c>
      <c r="C1195" s="99" t="s">
        <v>148</v>
      </c>
      <c r="D1195" s="440" t="s">
        <v>288</v>
      </c>
      <c r="E1195" s="99" t="s">
        <v>289</v>
      </c>
      <c r="F1195" s="222">
        <v>17985</v>
      </c>
      <c r="G1195" s="53" t="s">
        <v>5743</v>
      </c>
      <c r="H1195" s="121" t="s">
        <v>5996</v>
      </c>
      <c r="I1195" s="121">
        <v>35</v>
      </c>
    </row>
    <row r="1196" spans="1:9" x14ac:dyDescent="0.3">
      <c r="A1196" s="53" t="s">
        <v>284</v>
      </c>
      <c r="B1196" s="462" t="s">
        <v>168</v>
      </c>
      <c r="C1196" s="99" t="s">
        <v>148</v>
      </c>
      <c r="D1196" s="440" t="s">
        <v>285</v>
      </c>
      <c r="E1196" s="99" t="s">
        <v>286</v>
      </c>
      <c r="F1196" s="222">
        <v>28825</v>
      </c>
      <c r="G1196" s="53" t="s">
        <v>5743</v>
      </c>
      <c r="H1196" s="121" t="s">
        <v>5996</v>
      </c>
      <c r="I1196" s="121">
        <v>35</v>
      </c>
    </row>
    <row r="1197" spans="1:9" x14ac:dyDescent="0.3">
      <c r="A1197" s="53" t="s">
        <v>311</v>
      </c>
      <c r="B1197" s="462" t="s">
        <v>168</v>
      </c>
      <c r="C1197" s="428" t="s">
        <v>148</v>
      </c>
      <c r="D1197" s="440" t="s">
        <v>312</v>
      </c>
      <c r="E1197" s="428" t="s">
        <v>313</v>
      </c>
      <c r="F1197" s="222">
        <v>7390</v>
      </c>
      <c r="G1197" s="53" t="s">
        <v>5743</v>
      </c>
      <c r="H1197" s="121" t="s">
        <v>5996</v>
      </c>
      <c r="I1197" s="121">
        <v>35.299999999999997</v>
      </c>
    </row>
    <row r="1198" spans="1:9" x14ac:dyDescent="0.3">
      <c r="A1198" s="53" t="s">
        <v>308</v>
      </c>
      <c r="B1198" s="462" t="s">
        <v>168</v>
      </c>
      <c r="C1198" s="99" t="s">
        <v>148</v>
      </c>
      <c r="D1198" s="440" t="s">
        <v>309</v>
      </c>
      <c r="E1198" s="99" t="s">
        <v>310</v>
      </c>
      <c r="F1198" s="222">
        <v>11325</v>
      </c>
      <c r="G1198" s="53" t="s">
        <v>5743</v>
      </c>
      <c r="H1198" s="121" t="s">
        <v>5996</v>
      </c>
      <c r="I1198" s="121">
        <v>35.299999999999997</v>
      </c>
    </row>
    <row r="1199" spans="1:9" x14ac:dyDescent="0.3">
      <c r="A1199" s="53" t="s">
        <v>347</v>
      </c>
      <c r="B1199" s="462" t="s">
        <v>168</v>
      </c>
      <c r="C1199" s="428" t="s">
        <v>143</v>
      </c>
      <c r="D1199" s="440" t="s">
        <v>348</v>
      </c>
      <c r="E1199" s="428" t="s">
        <v>349</v>
      </c>
      <c r="F1199" s="222">
        <v>4005</v>
      </c>
      <c r="G1199" s="53" t="s">
        <v>5723</v>
      </c>
      <c r="H1199" s="121" t="s">
        <v>404</v>
      </c>
      <c r="I1199" s="121" t="s">
        <v>404</v>
      </c>
    </row>
    <row r="1200" spans="1:9" x14ac:dyDescent="0.3">
      <c r="A1200" s="53" t="s">
        <v>344</v>
      </c>
      <c r="B1200" s="462" t="s">
        <v>168</v>
      </c>
      <c r="C1200" s="99" t="s">
        <v>143</v>
      </c>
      <c r="D1200" s="99" t="s">
        <v>345</v>
      </c>
      <c r="E1200" s="99" t="s">
        <v>346</v>
      </c>
      <c r="F1200" s="222">
        <v>9615</v>
      </c>
      <c r="G1200" s="53" t="s">
        <v>5723</v>
      </c>
      <c r="H1200" s="121" t="s">
        <v>404</v>
      </c>
      <c r="I1200" s="121" t="s">
        <v>404</v>
      </c>
    </row>
    <row r="1201" spans="1:9" x14ac:dyDescent="0.3">
      <c r="A1201" s="53" t="s">
        <v>329</v>
      </c>
      <c r="B1201" s="462" t="s">
        <v>168</v>
      </c>
      <c r="C1201" s="99" t="s">
        <v>143</v>
      </c>
      <c r="D1201" s="99" t="s">
        <v>330</v>
      </c>
      <c r="E1201" s="99" t="s">
        <v>331</v>
      </c>
      <c r="F1201" s="222">
        <v>2810</v>
      </c>
      <c r="G1201" s="53" t="s">
        <v>5723</v>
      </c>
      <c r="H1201" s="121" t="s">
        <v>404</v>
      </c>
      <c r="I1201" s="121" t="s">
        <v>404</v>
      </c>
    </row>
    <row r="1202" spans="1:9" x14ac:dyDescent="0.3">
      <c r="A1202" s="53" t="s">
        <v>326</v>
      </c>
      <c r="B1202" s="462" t="s">
        <v>168</v>
      </c>
      <c r="C1202" s="99" t="s">
        <v>143</v>
      </c>
      <c r="D1202" s="99" t="s">
        <v>327</v>
      </c>
      <c r="E1202" s="99" t="s">
        <v>328</v>
      </c>
      <c r="F1202" s="222">
        <v>6740</v>
      </c>
      <c r="G1202" s="53" t="s">
        <v>5723</v>
      </c>
      <c r="H1202" s="121" t="s">
        <v>404</v>
      </c>
      <c r="I1202" s="121" t="s">
        <v>404</v>
      </c>
    </row>
    <row r="1203" spans="1:9" x14ac:dyDescent="0.3">
      <c r="A1203" s="53" t="s">
        <v>6653</v>
      </c>
      <c r="B1203" s="462" t="s">
        <v>168</v>
      </c>
      <c r="C1203" s="428" t="s">
        <v>143</v>
      </c>
      <c r="D1203" s="428" t="s">
        <v>6663</v>
      </c>
      <c r="E1203" s="428" t="s">
        <v>6673</v>
      </c>
      <c r="F1203" s="222">
        <v>3335</v>
      </c>
      <c r="G1203" s="53" t="s">
        <v>5723</v>
      </c>
      <c r="H1203" s="121" t="s">
        <v>404</v>
      </c>
      <c r="I1203" s="121" t="s">
        <v>404</v>
      </c>
    </row>
    <row r="1204" spans="1:9" x14ac:dyDescent="0.3">
      <c r="A1204" s="53" t="s">
        <v>6654</v>
      </c>
      <c r="B1204" s="462" t="s">
        <v>168</v>
      </c>
      <c r="C1204" s="99" t="s">
        <v>143</v>
      </c>
      <c r="D1204" s="440" t="s">
        <v>6664</v>
      </c>
      <c r="E1204" s="99" t="s">
        <v>6674</v>
      </c>
      <c r="F1204" s="222">
        <v>10005</v>
      </c>
      <c r="G1204" s="53" t="s">
        <v>5723</v>
      </c>
      <c r="H1204" s="121" t="s">
        <v>404</v>
      </c>
      <c r="I1204" s="121" t="s">
        <v>404</v>
      </c>
    </row>
    <row r="1205" spans="1:9" x14ac:dyDescent="0.3">
      <c r="A1205" s="53" t="s">
        <v>335</v>
      </c>
      <c r="B1205" s="462" t="s">
        <v>168</v>
      </c>
      <c r="C1205" s="428" t="s">
        <v>143</v>
      </c>
      <c r="D1205" s="440" t="s">
        <v>336</v>
      </c>
      <c r="E1205" s="428" t="s">
        <v>337</v>
      </c>
      <c r="F1205" s="222">
        <v>4035</v>
      </c>
      <c r="G1205" s="53" t="s">
        <v>5723</v>
      </c>
      <c r="H1205" s="121" t="s">
        <v>404</v>
      </c>
      <c r="I1205" s="121" t="s">
        <v>404</v>
      </c>
    </row>
    <row r="1206" spans="1:9" x14ac:dyDescent="0.3">
      <c r="A1206" s="53" t="s">
        <v>332</v>
      </c>
      <c r="B1206" s="462" t="s">
        <v>168</v>
      </c>
      <c r="C1206" s="99" t="s">
        <v>143</v>
      </c>
      <c r="D1206" s="440" t="s">
        <v>333</v>
      </c>
      <c r="E1206" s="99" t="s">
        <v>334</v>
      </c>
      <c r="F1206" s="222">
        <v>9685</v>
      </c>
      <c r="G1206" s="53" t="s">
        <v>5723</v>
      </c>
      <c r="H1206" s="121" t="s">
        <v>404</v>
      </c>
      <c r="I1206" s="121" t="s">
        <v>404</v>
      </c>
    </row>
    <row r="1207" spans="1:9" x14ac:dyDescent="0.3">
      <c r="A1207" s="53" t="s">
        <v>323</v>
      </c>
      <c r="B1207" s="462" t="s">
        <v>168</v>
      </c>
      <c r="C1207" s="99" t="s">
        <v>143</v>
      </c>
      <c r="D1207" s="440" t="s">
        <v>324</v>
      </c>
      <c r="E1207" s="99" t="s">
        <v>325</v>
      </c>
      <c r="F1207" s="222">
        <v>7735</v>
      </c>
      <c r="G1207" s="53" t="s">
        <v>5723</v>
      </c>
      <c r="H1207" s="121" t="s">
        <v>404</v>
      </c>
      <c r="I1207" s="121" t="s">
        <v>404</v>
      </c>
    </row>
    <row r="1208" spans="1:9" x14ac:dyDescent="0.3">
      <c r="A1208" s="53" t="s">
        <v>320</v>
      </c>
      <c r="B1208" s="462" t="s">
        <v>168</v>
      </c>
      <c r="C1208" s="99" t="s">
        <v>143</v>
      </c>
      <c r="D1208" s="440" t="s">
        <v>321</v>
      </c>
      <c r="E1208" s="99" t="s">
        <v>322</v>
      </c>
      <c r="F1208" s="222">
        <v>18560</v>
      </c>
      <c r="G1208" s="53" t="s">
        <v>5723</v>
      </c>
      <c r="H1208" s="121" t="s">
        <v>404</v>
      </c>
      <c r="I1208" s="121" t="s">
        <v>404</v>
      </c>
    </row>
    <row r="1209" spans="1:9" x14ac:dyDescent="0.3">
      <c r="A1209" s="53" t="s">
        <v>317</v>
      </c>
      <c r="B1209" s="462" t="s">
        <v>168</v>
      </c>
      <c r="C1209" s="428" t="s">
        <v>143</v>
      </c>
      <c r="D1209" s="440" t="s">
        <v>318</v>
      </c>
      <c r="E1209" s="428" t="s">
        <v>319</v>
      </c>
      <c r="F1209" s="222">
        <v>14835</v>
      </c>
      <c r="G1209" s="53" t="s">
        <v>5723</v>
      </c>
      <c r="H1209" s="121" t="s">
        <v>404</v>
      </c>
      <c r="I1209" s="121" t="s">
        <v>404</v>
      </c>
    </row>
    <row r="1210" spans="1:9" x14ac:dyDescent="0.3">
      <c r="A1210" s="53" t="s">
        <v>314</v>
      </c>
      <c r="B1210" s="462" t="s">
        <v>168</v>
      </c>
      <c r="C1210" s="99" t="s">
        <v>143</v>
      </c>
      <c r="D1210" s="440" t="s">
        <v>315</v>
      </c>
      <c r="E1210" s="99" t="s">
        <v>316</v>
      </c>
      <c r="F1210" s="222">
        <v>35605</v>
      </c>
      <c r="G1210" s="53" t="s">
        <v>5723</v>
      </c>
      <c r="H1210" s="121" t="s">
        <v>404</v>
      </c>
      <c r="I1210" s="121" t="s">
        <v>404</v>
      </c>
    </row>
    <row r="1211" spans="1:9" x14ac:dyDescent="0.3">
      <c r="A1211" s="53" t="s">
        <v>305</v>
      </c>
      <c r="B1211" s="462" t="s">
        <v>168</v>
      </c>
      <c r="C1211" s="428" t="s">
        <v>148</v>
      </c>
      <c r="D1211" s="440" t="s">
        <v>306</v>
      </c>
      <c r="E1211" s="428" t="s">
        <v>307</v>
      </c>
      <c r="F1211" s="222">
        <v>14290</v>
      </c>
      <c r="G1211" s="53" t="s">
        <v>5743</v>
      </c>
      <c r="H1211" s="121" t="s">
        <v>5996</v>
      </c>
      <c r="I1211" s="121">
        <v>35</v>
      </c>
    </row>
    <row r="1212" spans="1:9" x14ac:dyDescent="0.3">
      <c r="A1212" s="53" t="s">
        <v>302</v>
      </c>
      <c r="B1212" s="428" t="s">
        <v>168</v>
      </c>
      <c r="C1212" s="99" t="s">
        <v>148</v>
      </c>
      <c r="D1212" s="99" t="s">
        <v>303</v>
      </c>
      <c r="E1212" s="99" t="s">
        <v>304</v>
      </c>
      <c r="F1212" s="222">
        <v>25120</v>
      </c>
      <c r="G1212" s="53" t="s">
        <v>5743</v>
      </c>
      <c r="H1212" s="121" t="s">
        <v>5996</v>
      </c>
      <c r="I1212" s="121">
        <v>35</v>
      </c>
    </row>
    <row r="1213" spans="1:9" x14ac:dyDescent="0.3">
      <c r="A1213" s="53" t="s">
        <v>281</v>
      </c>
      <c r="B1213" s="428" t="s">
        <v>168</v>
      </c>
      <c r="C1213" s="99" t="s">
        <v>148</v>
      </c>
      <c r="D1213" s="99" t="s">
        <v>282</v>
      </c>
      <c r="E1213" s="99" t="s">
        <v>283</v>
      </c>
      <c r="F1213" s="222">
        <v>25275</v>
      </c>
      <c r="G1213" s="53" t="s">
        <v>5743</v>
      </c>
      <c r="H1213" s="121" t="s">
        <v>5996</v>
      </c>
      <c r="I1213" s="121">
        <v>35</v>
      </c>
    </row>
    <row r="1214" spans="1:9" x14ac:dyDescent="0.3">
      <c r="A1214" s="53" t="s">
        <v>278</v>
      </c>
      <c r="B1214" s="428" t="s">
        <v>168</v>
      </c>
      <c r="C1214" s="99" t="s">
        <v>148</v>
      </c>
      <c r="D1214" s="99" t="s">
        <v>279</v>
      </c>
      <c r="E1214" s="99" t="s">
        <v>280</v>
      </c>
      <c r="F1214" s="222">
        <v>46120</v>
      </c>
      <c r="G1214" s="53" t="s">
        <v>5743</v>
      </c>
      <c r="H1214" s="121" t="s">
        <v>5996</v>
      </c>
      <c r="I1214" s="121">
        <v>35</v>
      </c>
    </row>
    <row r="1215" spans="1:9" x14ac:dyDescent="0.3">
      <c r="A1215" s="53" t="s">
        <v>299</v>
      </c>
      <c r="B1215" s="428" t="s">
        <v>168</v>
      </c>
      <c r="C1215" s="99" t="s">
        <v>148</v>
      </c>
      <c r="D1215" s="437" t="s">
        <v>300</v>
      </c>
      <c r="E1215" s="99" t="s">
        <v>301</v>
      </c>
      <c r="F1215" s="222">
        <v>21580</v>
      </c>
      <c r="G1215" s="53" t="s">
        <v>5743</v>
      </c>
      <c r="H1215" s="121" t="s">
        <v>5996</v>
      </c>
      <c r="I1215" s="121">
        <v>35</v>
      </c>
    </row>
    <row r="1216" spans="1:9" x14ac:dyDescent="0.3">
      <c r="A1216" s="53" t="s">
        <v>296</v>
      </c>
      <c r="B1216" s="428" t="s">
        <v>168</v>
      </c>
      <c r="C1216" s="99" t="s">
        <v>148</v>
      </c>
      <c r="D1216" s="437" t="s">
        <v>297</v>
      </c>
      <c r="E1216" s="99" t="s">
        <v>298</v>
      </c>
      <c r="F1216" s="222">
        <v>42350</v>
      </c>
      <c r="G1216" s="53" t="s">
        <v>5743</v>
      </c>
      <c r="H1216" s="121" t="s">
        <v>5996</v>
      </c>
      <c r="I1216" s="121">
        <v>35</v>
      </c>
    </row>
    <row r="1217" spans="1:9" x14ac:dyDescent="0.3">
      <c r="A1217" s="53" t="s">
        <v>341</v>
      </c>
      <c r="B1217" s="428" t="s">
        <v>168</v>
      </c>
      <c r="C1217" s="99" t="s">
        <v>143</v>
      </c>
      <c r="D1217" s="437" t="s">
        <v>342</v>
      </c>
      <c r="E1217" s="99" t="s">
        <v>343</v>
      </c>
      <c r="F1217" s="222">
        <v>1970</v>
      </c>
      <c r="G1217" s="53" t="s">
        <v>5723</v>
      </c>
      <c r="H1217" s="121" t="s">
        <v>404</v>
      </c>
      <c r="I1217" s="121" t="s">
        <v>404</v>
      </c>
    </row>
    <row r="1218" spans="1:9" x14ac:dyDescent="0.3">
      <c r="A1218" s="53" t="s">
        <v>338</v>
      </c>
      <c r="B1218" s="428" t="s">
        <v>168</v>
      </c>
      <c r="C1218" s="99" t="s">
        <v>143</v>
      </c>
      <c r="D1218" s="437" t="s">
        <v>339</v>
      </c>
      <c r="E1218" s="99" t="s">
        <v>340</v>
      </c>
      <c r="F1218" s="222">
        <v>4730</v>
      </c>
      <c r="G1218" s="53" t="s">
        <v>5723</v>
      </c>
      <c r="H1218" s="121" t="s">
        <v>404</v>
      </c>
      <c r="I1218" s="121" t="s">
        <v>404</v>
      </c>
    </row>
    <row r="1219" spans="1:9" x14ac:dyDescent="0.3">
      <c r="A1219" s="53" t="s">
        <v>6047</v>
      </c>
      <c r="B1219" s="428" t="s">
        <v>168</v>
      </c>
      <c r="C1219" s="99" t="s">
        <v>148</v>
      </c>
      <c r="D1219" s="437" t="s">
        <v>6048</v>
      </c>
      <c r="E1219" s="99" t="s">
        <v>6049</v>
      </c>
      <c r="F1219" s="222">
        <v>729</v>
      </c>
      <c r="G1219" s="53" t="s">
        <v>5723</v>
      </c>
      <c r="H1219" s="121" t="s">
        <v>404</v>
      </c>
      <c r="I1219" s="121" t="s">
        <v>404</v>
      </c>
    </row>
    <row r="1220" spans="1:9" x14ac:dyDescent="0.3">
      <c r="A1220" s="53" t="s">
        <v>6044</v>
      </c>
      <c r="B1220" s="428" t="s">
        <v>168</v>
      </c>
      <c r="C1220" s="99" t="s">
        <v>148</v>
      </c>
      <c r="D1220" s="437" t="s">
        <v>6045</v>
      </c>
      <c r="E1220" s="99" t="s">
        <v>6046</v>
      </c>
      <c r="F1220" s="222">
        <v>625</v>
      </c>
      <c r="G1220" s="53" t="s">
        <v>5723</v>
      </c>
      <c r="H1220" s="121" t="s">
        <v>404</v>
      </c>
      <c r="I1220" s="121" t="s">
        <v>404</v>
      </c>
    </row>
    <row r="1221" spans="1:9" x14ac:dyDescent="0.3">
      <c r="A1221" s="53" t="s">
        <v>6041</v>
      </c>
      <c r="B1221" s="428" t="s">
        <v>168</v>
      </c>
      <c r="C1221" s="99" t="s">
        <v>148</v>
      </c>
      <c r="D1221" s="437" t="s">
        <v>6042</v>
      </c>
      <c r="E1221" s="99" t="s">
        <v>6043</v>
      </c>
      <c r="F1221" s="222">
        <v>1121</v>
      </c>
      <c r="G1221" s="53" t="s">
        <v>5723</v>
      </c>
      <c r="H1221" s="121" t="s">
        <v>404</v>
      </c>
      <c r="I1221" s="121" t="s">
        <v>404</v>
      </c>
    </row>
    <row r="1222" spans="1:9" x14ac:dyDescent="0.3">
      <c r="A1222" s="53" t="s">
        <v>6038</v>
      </c>
      <c r="B1222" s="428" t="s">
        <v>168</v>
      </c>
      <c r="C1222" s="99" t="s">
        <v>148</v>
      </c>
      <c r="D1222" s="437" t="s">
        <v>6039</v>
      </c>
      <c r="E1222" s="99" t="s">
        <v>6040</v>
      </c>
      <c r="F1222" s="222">
        <v>961</v>
      </c>
      <c r="G1222" s="53" t="s">
        <v>5723</v>
      </c>
      <c r="H1222" s="121" t="s">
        <v>404</v>
      </c>
      <c r="I1222" s="121" t="s">
        <v>404</v>
      </c>
    </row>
    <row r="1223" spans="1:9" x14ac:dyDescent="0.3">
      <c r="A1223" s="53" t="s">
        <v>6035</v>
      </c>
      <c r="B1223" s="437" t="s">
        <v>168</v>
      </c>
      <c r="C1223" s="99" t="s">
        <v>148</v>
      </c>
      <c r="D1223" s="99" t="s">
        <v>6036</v>
      </c>
      <c r="E1223" s="99" t="s">
        <v>6037</v>
      </c>
      <c r="F1223" s="222">
        <v>1794</v>
      </c>
      <c r="G1223" s="53" t="s">
        <v>5723</v>
      </c>
      <c r="H1223" s="121" t="s">
        <v>404</v>
      </c>
      <c r="I1223" s="121" t="s">
        <v>404</v>
      </c>
    </row>
    <row r="1224" spans="1:9" x14ac:dyDescent="0.3">
      <c r="A1224" s="53" t="s">
        <v>6032</v>
      </c>
      <c r="B1224" s="428" t="s">
        <v>168</v>
      </c>
      <c r="C1224" s="99" t="s">
        <v>148</v>
      </c>
      <c r="D1224" s="99" t="s">
        <v>6033</v>
      </c>
      <c r="E1224" s="99" t="s">
        <v>6034</v>
      </c>
      <c r="F1224" s="222">
        <v>1537</v>
      </c>
      <c r="G1224" s="53" t="s">
        <v>5723</v>
      </c>
      <c r="H1224" s="121" t="s">
        <v>404</v>
      </c>
      <c r="I1224" s="121" t="s">
        <v>404</v>
      </c>
    </row>
    <row r="1225" spans="1:9" x14ac:dyDescent="0.3">
      <c r="A1225" s="53" t="s">
        <v>6053</v>
      </c>
      <c r="B1225" s="428" t="s">
        <v>168</v>
      </c>
      <c r="C1225" s="99" t="s">
        <v>148</v>
      </c>
      <c r="D1225" s="99" t="s">
        <v>6054</v>
      </c>
      <c r="E1225" s="99" t="s">
        <v>6055</v>
      </c>
      <c r="F1225" s="222">
        <v>440</v>
      </c>
      <c r="G1225" s="53" t="s">
        <v>5723</v>
      </c>
      <c r="H1225" s="121" t="s">
        <v>404</v>
      </c>
      <c r="I1225" s="121" t="s">
        <v>404</v>
      </c>
    </row>
    <row r="1226" spans="1:9" x14ac:dyDescent="0.3">
      <c r="A1226" s="53" t="s">
        <v>6050</v>
      </c>
      <c r="B1226" s="440" t="s">
        <v>168</v>
      </c>
      <c r="C1226" s="99" t="s">
        <v>148</v>
      </c>
      <c r="D1226" s="99" t="s">
        <v>6051</v>
      </c>
      <c r="E1226" s="99" t="s">
        <v>6052</v>
      </c>
      <c r="F1226" s="222">
        <v>378</v>
      </c>
      <c r="G1226" s="53" t="s">
        <v>5723</v>
      </c>
      <c r="H1226" s="121" t="s">
        <v>404</v>
      </c>
      <c r="I1226" s="121" t="s">
        <v>404</v>
      </c>
    </row>
    <row r="1227" spans="1:9" x14ac:dyDescent="0.3">
      <c r="A1227" s="53" t="s">
        <v>3410</v>
      </c>
      <c r="B1227" s="440" t="s">
        <v>168</v>
      </c>
      <c r="C1227" s="99" t="s">
        <v>148</v>
      </c>
      <c r="D1227" s="99" t="s">
        <v>3411</v>
      </c>
      <c r="E1227" s="99" t="s">
        <v>3412</v>
      </c>
      <c r="F1227" s="222">
        <v>5915</v>
      </c>
      <c r="G1227" s="53" t="s">
        <v>5743</v>
      </c>
      <c r="H1227" s="121" t="s">
        <v>5996</v>
      </c>
      <c r="I1227" s="121">
        <v>35</v>
      </c>
    </row>
    <row r="1228" spans="1:9" x14ac:dyDescent="0.3">
      <c r="A1228" s="53" t="s">
        <v>4611</v>
      </c>
      <c r="B1228" s="440" t="s">
        <v>168</v>
      </c>
      <c r="C1228" s="99" t="s">
        <v>143</v>
      </c>
      <c r="D1228" s="408" t="s">
        <v>4612</v>
      </c>
      <c r="E1228" s="99" t="s">
        <v>4613</v>
      </c>
      <c r="F1228" s="293">
        <v>1515</v>
      </c>
      <c r="G1228" s="121" t="s">
        <v>5723</v>
      </c>
      <c r="H1228" s="121" t="s">
        <v>404</v>
      </c>
      <c r="I1228" s="121" t="s">
        <v>404</v>
      </c>
    </row>
    <row r="1229" spans="1:9" x14ac:dyDescent="0.3">
      <c r="A1229" s="53" t="s">
        <v>2351</v>
      </c>
      <c r="B1229" s="440" t="s">
        <v>168</v>
      </c>
      <c r="C1229" s="99" t="s">
        <v>143</v>
      </c>
      <c r="D1229" s="408" t="s">
        <v>2352</v>
      </c>
      <c r="E1229" s="99" t="s">
        <v>2353</v>
      </c>
      <c r="F1229" s="293">
        <v>1515</v>
      </c>
      <c r="G1229" s="53" t="s">
        <v>5723</v>
      </c>
      <c r="H1229" s="121" t="s">
        <v>404</v>
      </c>
      <c r="I1229" s="121" t="s">
        <v>404</v>
      </c>
    </row>
    <row r="1230" spans="1:9" x14ac:dyDescent="0.3">
      <c r="A1230" s="53" t="s">
        <v>2354</v>
      </c>
      <c r="B1230" s="440" t="s">
        <v>168</v>
      </c>
      <c r="C1230" s="99" t="s">
        <v>143</v>
      </c>
      <c r="D1230" s="408" t="s">
        <v>2355</v>
      </c>
      <c r="E1230" s="99" t="s">
        <v>2356</v>
      </c>
      <c r="F1230" s="293">
        <v>4545</v>
      </c>
      <c r="G1230" s="53" t="s">
        <v>5723</v>
      </c>
      <c r="H1230" s="121" t="s">
        <v>404</v>
      </c>
      <c r="I1230" s="121" t="s">
        <v>404</v>
      </c>
    </row>
    <row r="1231" spans="1:9" x14ac:dyDescent="0.3">
      <c r="A1231" s="53" t="s">
        <v>724</v>
      </c>
      <c r="B1231" s="440" t="s">
        <v>168</v>
      </c>
      <c r="C1231" s="99" t="s">
        <v>148</v>
      </c>
      <c r="D1231" s="408" t="s">
        <v>725</v>
      </c>
      <c r="E1231" s="99" t="s">
        <v>726</v>
      </c>
      <c r="F1231" s="293">
        <v>5400</v>
      </c>
      <c r="G1231" s="53" t="s">
        <v>5743</v>
      </c>
      <c r="H1231" s="121" t="s">
        <v>5780</v>
      </c>
      <c r="I1231" s="121">
        <v>18</v>
      </c>
    </row>
    <row r="1232" spans="1:9" x14ac:dyDescent="0.3">
      <c r="A1232" s="53" t="s">
        <v>721</v>
      </c>
      <c r="B1232" s="440" t="s">
        <v>168</v>
      </c>
      <c r="C1232" s="99" t="s">
        <v>148</v>
      </c>
      <c r="D1232" s="428" t="s">
        <v>722</v>
      </c>
      <c r="E1232" s="99" t="s">
        <v>723</v>
      </c>
      <c r="F1232" s="293">
        <v>6835</v>
      </c>
      <c r="G1232" s="53" t="s">
        <v>5743</v>
      </c>
      <c r="H1232" s="121" t="s">
        <v>5780</v>
      </c>
      <c r="I1232" s="121">
        <v>18</v>
      </c>
    </row>
    <row r="1233" spans="1:9" x14ac:dyDescent="0.3">
      <c r="A1233" s="53" t="s">
        <v>751</v>
      </c>
      <c r="B1233" s="440" t="s">
        <v>646</v>
      </c>
      <c r="C1233" s="99" t="s">
        <v>149</v>
      </c>
      <c r="D1233" s="428" t="s">
        <v>752</v>
      </c>
      <c r="E1233" s="99" t="s">
        <v>753</v>
      </c>
      <c r="F1233" s="293">
        <v>2525</v>
      </c>
      <c r="G1233" s="53" t="s">
        <v>5743</v>
      </c>
      <c r="H1233" s="121" t="s">
        <v>5780</v>
      </c>
      <c r="I1233" s="121">
        <v>18</v>
      </c>
    </row>
    <row r="1234" spans="1:9" x14ac:dyDescent="0.3">
      <c r="A1234" s="53" t="s">
        <v>718</v>
      </c>
      <c r="B1234" s="440" t="s">
        <v>168</v>
      </c>
      <c r="C1234" s="99" t="s">
        <v>148</v>
      </c>
      <c r="D1234" s="428" t="s">
        <v>719</v>
      </c>
      <c r="E1234" s="99" t="s">
        <v>720</v>
      </c>
      <c r="F1234" s="293">
        <v>7285</v>
      </c>
      <c r="G1234" s="53" t="s">
        <v>5743</v>
      </c>
      <c r="H1234" s="121" t="s">
        <v>5780</v>
      </c>
      <c r="I1234" s="121">
        <v>18</v>
      </c>
    </row>
    <row r="1235" spans="1:9" x14ac:dyDescent="0.3">
      <c r="A1235" s="53" t="s">
        <v>715</v>
      </c>
      <c r="B1235" s="440" t="s">
        <v>168</v>
      </c>
      <c r="C1235" s="99" t="s">
        <v>148</v>
      </c>
      <c r="D1235" s="428" t="s">
        <v>716</v>
      </c>
      <c r="E1235" s="99" t="s">
        <v>717</v>
      </c>
      <c r="F1235" s="293">
        <v>11670</v>
      </c>
      <c r="G1235" s="53" t="s">
        <v>5743</v>
      </c>
      <c r="H1235" s="121" t="s">
        <v>5780</v>
      </c>
      <c r="I1235" s="121">
        <v>18</v>
      </c>
    </row>
    <row r="1236" spans="1:9" x14ac:dyDescent="0.3">
      <c r="A1236" s="53" t="s">
        <v>736</v>
      </c>
      <c r="B1236" s="440" t="s">
        <v>168</v>
      </c>
      <c r="C1236" s="99" t="s">
        <v>148</v>
      </c>
      <c r="D1236" s="428" t="s">
        <v>737</v>
      </c>
      <c r="E1236" s="99" t="s">
        <v>738</v>
      </c>
      <c r="F1236" s="293">
        <v>5665</v>
      </c>
      <c r="G1236" s="53" t="s">
        <v>5743</v>
      </c>
      <c r="H1236" s="121" t="s">
        <v>5780</v>
      </c>
      <c r="I1236" s="121">
        <v>18</v>
      </c>
    </row>
    <row r="1237" spans="1:9" x14ac:dyDescent="0.3">
      <c r="A1237" s="53" t="s">
        <v>733</v>
      </c>
      <c r="B1237" s="440" t="s">
        <v>168</v>
      </c>
      <c r="C1237" s="99" t="s">
        <v>148</v>
      </c>
      <c r="D1237" s="428" t="s">
        <v>734</v>
      </c>
      <c r="E1237" s="99" t="s">
        <v>735</v>
      </c>
      <c r="F1237" s="293">
        <v>10045</v>
      </c>
      <c r="G1237" s="53" t="s">
        <v>5743</v>
      </c>
      <c r="H1237" s="121" t="s">
        <v>5780</v>
      </c>
      <c r="I1237" s="121">
        <v>18</v>
      </c>
    </row>
    <row r="1238" spans="1:9" x14ac:dyDescent="0.3">
      <c r="A1238" s="53" t="s">
        <v>748</v>
      </c>
      <c r="B1238" s="437" t="s">
        <v>168</v>
      </c>
      <c r="C1238" s="99" t="s">
        <v>148</v>
      </c>
      <c r="D1238" s="440" t="s">
        <v>749</v>
      </c>
      <c r="E1238" s="99" t="s">
        <v>750</v>
      </c>
      <c r="F1238" s="293">
        <v>2700</v>
      </c>
      <c r="G1238" s="53" t="s">
        <v>5743</v>
      </c>
      <c r="H1238" s="121" t="s">
        <v>5780</v>
      </c>
      <c r="I1238" s="121">
        <v>18</v>
      </c>
    </row>
    <row r="1239" spans="1:9" x14ac:dyDescent="0.3">
      <c r="A1239" s="53" t="s">
        <v>745</v>
      </c>
      <c r="B1239" s="437" t="s">
        <v>168</v>
      </c>
      <c r="C1239" s="99" t="s">
        <v>148</v>
      </c>
      <c r="D1239" s="440" t="s">
        <v>746</v>
      </c>
      <c r="E1239" s="99" t="s">
        <v>747</v>
      </c>
      <c r="F1239" s="293">
        <v>4135</v>
      </c>
      <c r="G1239" s="53" t="s">
        <v>5743</v>
      </c>
      <c r="H1239" s="121" t="s">
        <v>5780</v>
      </c>
      <c r="I1239" s="121">
        <v>18</v>
      </c>
    </row>
    <row r="1240" spans="1:9" x14ac:dyDescent="0.3">
      <c r="A1240" s="53" t="s">
        <v>742</v>
      </c>
      <c r="B1240" s="437" t="s">
        <v>168</v>
      </c>
      <c r="C1240" s="99" t="s">
        <v>148</v>
      </c>
      <c r="D1240" s="440" t="s">
        <v>743</v>
      </c>
      <c r="E1240" s="99" t="s">
        <v>744</v>
      </c>
      <c r="F1240" s="293">
        <v>8590</v>
      </c>
      <c r="G1240" s="53" t="s">
        <v>5743</v>
      </c>
      <c r="H1240" s="121" t="s">
        <v>5780</v>
      </c>
      <c r="I1240" s="121">
        <v>18</v>
      </c>
    </row>
    <row r="1241" spans="1:9" x14ac:dyDescent="0.3">
      <c r="A1241" s="53" t="s">
        <v>791</v>
      </c>
      <c r="B1241" s="437" t="s">
        <v>168</v>
      </c>
      <c r="C1241" s="99" t="s">
        <v>143</v>
      </c>
      <c r="D1241" s="440" t="s">
        <v>792</v>
      </c>
      <c r="E1241" s="99" t="s">
        <v>793</v>
      </c>
      <c r="F1241" s="293">
        <v>1515</v>
      </c>
      <c r="G1241" s="53" t="s">
        <v>5723</v>
      </c>
      <c r="H1241" s="121" t="s">
        <v>404</v>
      </c>
      <c r="I1241" s="121" t="s">
        <v>404</v>
      </c>
    </row>
    <row r="1242" spans="1:9" x14ac:dyDescent="0.3">
      <c r="A1242" s="53" t="s">
        <v>797</v>
      </c>
      <c r="B1242" s="437" t="s">
        <v>168</v>
      </c>
      <c r="C1242" s="99" t="s">
        <v>143</v>
      </c>
      <c r="D1242" s="440" t="s">
        <v>798</v>
      </c>
      <c r="E1242" s="99" t="s">
        <v>799</v>
      </c>
      <c r="F1242" s="293">
        <v>1515</v>
      </c>
      <c r="G1242" s="53" t="s">
        <v>5723</v>
      </c>
      <c r="H1242" s="121" t="s">
        <v>404</v>
      </c>
      <c r="I1242" s="121" t="s">
        <v>404</v>
      </c>
    </row>
    <row r="1243" spans="1:9" x14ac:dyDescent="0.3">
      <c r="A1243" s="53" t="s">
        <v>794</v>
      </c>
      <c r="B1243" s="437" t="s">
        <v>168</v>
      </c>
      <c r="C1243" s="99" t="s">
        <v>143</v>
      </c>
      <c r="D1243" s="440" t="s">
        <v>795</v>
      </c>
      <c r="E1243" s="99" t="s">
        <v>796</v>
      </c>
      <c r="F1243" s="293">
        <v>1515</v>
      </c>
      <c r="G1243" s="53" t="s">
        <v>5723</v>
      </c>
      <c r="H1243" s="121" t="s">
        <v>404</v>
      </c>
      <c r="I1243" s="121" t="s">
        <v>404</v>
      </c>
    </row>
    <row r="1244" spans="1:9" x14ac:dyDescent="0.3">
      <c r="A1244" s="53" t="s">
        <v>800</v>
      </c>
      <c r="B1244" s="437" t="s">
        <v>168</v>
      </c>
      <c r="C1244" s="99" t="s">
        <v>143</v>
      </c>
      <c r="D1244" s="440" t="s">
        <v>801</v>
      </c>
      <c r="E1244" s="99" t="s">
        <v>802</v>
      </c>
      <c r="F1244" s="293">
        <v>1515</v>
      </c>
      <c r="G1244" s="53" t="s">
        <v>5723</v>
      </c>
      <c r="H1244" s="121" t="s">
        <v>404</v>
      </c>
      <c r="I1244" s="121" t="s">
        <v>404</v>
      </c>
    </row>
    <row r="1245" spans="1:9" x14ac:dyDescent="0.3">
      <c r="A1245" s="53" t="s">
        <v>803</v>
      </c>
      <c r="B1245" s="437" t="s">
        <v>168</v>
      </c>
      <c r="C1245" s="99" t="s">
        <v>143</v>
      </c>
      <c r="D1245" s="440" t="s">
        <v>804</v>
      </c>
      <c r="E1245" s="99" t="s">
        <v>805</v>
      </c>
      <c r="F1245" s="293">
        <v>1515</v>
      </c>
      <c r="G1245" s="53" t="s">
        <v>5723</v>
      </c>
      <c r="H1245" s="121" t="s">
        <v>404</v>
      </c>
      <c r="I1245" s="121" t="s">
        <v>404</v>
      </c>
    </row>
    <row r="1246" spans="1:9" x14ac:dyDescent="0.3">
      <c r="A1246" s="53" t="s">
        <v>806</v>
      </c>
      <c r="B1246" s="437" t="s">
        <v>168</v>
      </c>
      <c r="C1246" s="99" t="s">
        <v>143</v>
      </c>
      <c r="D1246" s="428" t="s">
        <v>807</v>
      </c>
      <c r="E1246" s="99" t="s">
        <v>808</v>
      </c>
      <c r="F1246" s="293">
        <v>1515</v>
      </c>
      <c r="G1246" s="53" t="s">
        <v>5723</v>
      </c>
      <c r="H1246" s="121" t="s">
        <v>404</v>
      </c>
      <c r="I1246" s="121" t="s">
        <v>404</v>
      </c>
    </row>
    <row r="1247" spans="1:9" x14ac:dyDescent="0.3">
      <c r="A1247" s="53" t="s">
        <v>788</v>
      </c>
      <c r="B1247" s="437" t="s">
        <v>168</v>
      </c>
      <c r="C1247" s="99" t="s">
        <v>143</v>
      </c>
      <c r="D1247" s="428" t="s">
        <v>789</v>
      </c>
      <c r="E1247" s="99" t="s">
        <v>790</v>
      </c>
      <c r="F1247" s="293">
        <v>730</v>
      </c>
      <c r="G1247" s="53" t="s">
        <v>5723</v>
      </c>
      <c r="H1247" s="121" t="s">
        <v>404</v>
      </c>
      <c r="I1247" s="121" t="s">
        <v>404</v>
      </c>
    </row>
    <row r="1248" spans="1:9" x14ac:dyDescent="0.3">
      <c r="A1248" s="53" t="s">
        <v>785</v>
      </c>
      <c r="B1248" s="437" t="s">
        <v>168</v>
      </c>
      <c r="C1248" s="99" t="s">
        <v>143</v>
      </c>
      <c r="D1248" s="428" t="s">
        <v>786</v>
      </c>
      <c r="E1248" s="99" t="s">
        <v>787</v>
      </c>
      <c r="F1248" s="293">
        <v>1755</v>
      </c>
      <c r="G1248" s="53" t="s">
        <v>5723</v>
      </c>
      <c r="H1248" s="121" t="s">
        <v>404</v>
      </c>
      <c r="I1248" s="121" t="s">
        <v>404</v>
      </c>
    </row>
    <row r="1249" spans="1:9" x14ac:dyDescent="0.3">
      <c r="A1249" s="53" t="s">
        <v>782</v>
      </c>
      <c r="B1249" s="437" t="s">
        <v>168</v>
      </c>
      <c r="C1249" s="99" t="s">
        <v>143</v>
      </c>
      <c r="D1249" s="461" t="s">
        <v>783</v>
      </c>
      <c r="E1249" s="99" t="s">
        <v>784</v>
      </c>
      <c r="F1249" s="293">
        <v>1665</v>
      </c>
      <c r="G1249" s="53" t="s">
        <v>5723</v>
      </c>
      <c r="H1249" s="121" t="s">
        <v>404</v>
      </c>
      <c r="I1249" s="121" t="s">
        <v>404</v>
      </c>
    </row>
    <row r="1250" spans="1:9" x14ac:dyDescent="0.3">
      <c r="A1250" s="53" t="s">
        <v>779</v>
      </c>
      <c r="B1250" s="440" t="s">
        <v>168</v>
      </c>
      <c r="C1250" s="99" t="s">
        <v>143</v>
      </c>
      <c r="D1250" s="461" t="s">
        <v>780</v>
      </c>
      <c r="E1250" s="99" t="s">
        <v>781</v>
      </c>
      <c r="F1250" s="293">
        <v>4540</v>
      </c>
      <c r="G1250" s="53" t="s">
        <v>5723</v>
      </c>
      <c r="H1250" s="121" t="s">
        <v>404</v>
      </c>
      <c r="I1250" s="121" t="s">
        <v>404</v>
      </c>
    </row>
    <row r="1251" spans="1:9" x14ac:dyDescent="0.3">
      <c r="A1251" s="53" t="s">
        <v>809</v>
      </c>
      <c r="B1251" s="440" t="s">
        <v>168</v>
      </c>
      <c r="C1251" s="99" t="s">
        <v>143</v>
      </c>
      <c r="D1251" s="461" t="s">
        <v>810</v>
      </c>
      <c r="E1251" s="99" t="s">
        <v>811</v>
      </c>
      <c r="F1251" s="293">
        <v>1515</v>
      </c>
      <c r="G1251" s="53" t="s">
        <v>5723</v>
      </c>
      <c r="H1251" s="121" t="s">
        <v>404</v>
      </c>
      <c r="I1251" s="121" t="s">
        <v>404</v>
      </c>
    </row>
    <row r="1252" spans="1:9" x14ac:dyDescent="0.3">
      <c r="A1252" s="53" t="s">
        <v>769</v>
      </c>
      <c r="B1252" s="440" t="s">
        <v>168</v>
      </c>
      <c r="C1252" s="99" t="s">
        <v>143</v>
      </c>
      <c r="D1252" s="461" t="s">
        <v>770</v>
      </c>
      <c r="E1252" s="99" t="s">
        <v>771</v>
      </c>
      <c r="F1252" s="293">
        <v>1105</v>
      </c>
      <c r="G1252" s="53" t="s">
        <v>5723</v>
      </c>
      <c r="H1252" s="121" t="s">
        <v>404</v>
      </c>
      <c r="I1252" s="121" t="s">
        <v>404</v>
      </c>
    </row>
    <row r="1253" spans="1:9" x14ac:dyDescent="0.3">
      <c r="A1253" s="53" t="s">
        <v>766</v>
      </c>
      <c r="B1253" s="440" t="s">
        <v>168</v>
      </c>
      <c r="C1253" s="99" t="s">
        <v>143</v>
      </c>
      <c r="D1253" s="461" t="s">
        <v>767</v>
      </c>
      <c r="E1253" s="99" t="s">
        <v>768</v>
      </c>
      <c r="F1253" s="293">
        <v>2875</v>
      </c>
      <c r="G1253" s="53" t="s">
        <v>5723</v>
      </c>
      <c r="H1253" s="121" t="s">
        <v>404</v>
      </c>
      <c r="I1253" s="121" t="s">
        <v>404</v>
      </c>
    </row>
    <row r="1254" spans="1:9" x14ac:dyDescent="0.3">
      <c r="A1254" s="53" t="s">
        <v>775</v>
      </c>
      <c r="B1254" s="440" t="s">
        <v>168</v>
      </c>
      <c r="C1254" s="99" t="s">
        <v>143</v>
      </c>
      <c r="D1254" s="461" t="s">
        <v>776</v>
      </c>
      <c r="E1254" s="99" t="s">
        <v>777</v>
      </c>
      <c r="F1254" s="293">
        <v>1415</v>
      </c>
      <c r="G1254" s="53" t="s">
        <v>5723</v>
      </c>
      <c r="H1254" s="121" t="s">
        <v>404</v>
      </c>
      <c r="I1254" s="121" t="s">
        <v>404</v>
      </c>
    </row>
    <row r="1255" spans="1:9" x14ac:dyDescent="0.3">
      <c r="A1255" s="53" t="s">
        <v>772</v>
      </c>
      <c r="B1255" s="440" t="s">
        <v>168</v>
      </c>
      <c r="C1255" s="99" t="s">
        <v>143</v>
      </c>
      <c r="D1255" s="462" t="s">
        <v>773</v>
      </c>
      <c r="E1255" s="99" t="s">
        <v>774</v>
      </c>
      <c r="F1255" s="293">
        <v>3390</v>
      </c>
      <c r="G1255" s="53" t="s">
        <v>5723</v>
      </c>
      <c r="H1255" s="121" t="s">
        <v>404</v>
      </c>
      <c r="I1255" s="121" t="s">
        <v>404</v>
      </c>
    </row>
    <row r="1256" spans="1:9" x14ac:dyDescent="0.3">
      <c r="A1256" s="53" t="s">
        <v>763</v>
      </c>
      <c r="B1256" s="440" t="s">
        <v>168</v>
      </c>
      <c r="C1256" s="99" t="s">
        <v>143</v>
      </c>
      <c r="D1256" s="462" t="s">
        <v>764</v>
      </c>
      <c r="E1256" s="99" t="s">
        <v>765</v>
      </c>
      <c r="F1256" s="293">
        <v>3365</v>
      </c>
      <c r="G1256" s="53" t="s">
        <v>5723</v>
      </c>
      <c r="H1256" s="121" t="s">
        <v>404</v>
      </c>
      <c r="I1256" s="121" t="s">
        <v>404</v>
      </c>
    </row>
    <row r="1257" spans="1:9" x14ac:dyDescent="0.3">
      <c r="A1257" s="53" t="s">
        <v>760</v>
      </c>
      <c r="B1257" s="461" t="s">
        <v>168</v>
      </c>
      <c r="C1257" s="99" t="s">
        <v>143</v>
      </c>
      <c r="D1257" s="462" t="s">
        <v>761</v>
      </c>
      <c r="E1257" s="99" t="s">
        <v>762</v>
      </c>
      <c r="F1257" s="293">
        <v>8780</v>
      </c>
      <c r="G1257" s="53" t="s">
        <v>5723</v>
      </c>
      <c r="H1257" s="121" t="s">
        <v>404</v>
      </c>
      <c r="I1257" s="121" t="s">
        <v>404</v>
      </c>
    </row>
    <row r="1258" spans="1:9" x14ac:dyDescent="0.3">
      <c r="A1258" s="53" t="s">
        <v>757</v>
      </c>
      <c r="B1258" s="440" t="s">
        <v>168</v>
      </c>
      <c r="C1258" s="99" t="s">
        <v>143</v>
      </c>
      <c r="D1258" s="462" t="s">
        <v>758</v>
      </c>
      <c r="E1258" s="99" t="s">
        <v>759</v>
      </c>
      <c r="F1258" s="293">
        <v>6825</v>
      </c>
      <c r="G1258" s="53" t="s">
        <v>5723</v>
      </c>
      <c r="H1258" s="121" t="s">
        <v>404</v>
      </c>
      <c r="I1258" s="121" t="s">
        <v>404</v>
      </c>
    </row>
    <row r="1259" spans="1:9" x14ac:dyDescent="0.3">
      <c r="A1259" s="53" t="s">
        <v>754</v>
      </c>
      <c r="B1259" s="440" t="s">
        <v>168</v>
      </c>
      <c r="C1259" s="99" t="s">
        <v>143</v>
      </c>
      <c r="D1259" s="462" t="s">
        <v>755</v>
      </c>
      <c r="E1259" s="99" t="s">
        <v>756</v>
      </c>
      <c r="F1259" s="293">
        <v>18605</v>
      </c>
      <c r="G1259" s="53" t="s">
        <v>5723</v>
      </c>
      <c r="H1259" s="121" t="s">
        <v>404</v>
      </c>
      <c r="I1259" s="121" t="s">
        <v>404</v>
      </c>
    </row>
    <row r="1260" spans="1:9" x14ac:dyDescent="0.3">
      <c r="A1260" s="53" t="s">
        <v>2357</v>
      </c>
      <c r="B1260" s="440" t="s">
        <v>168</v>
      </c>
      <c r="C1260" s="99" t="s">
        <v>143</v>
      </c>
      <c r="D1260" s="462" t="s">
        <v>2358</v>
      </c>
      <c r="E1260" s="99" t="s">
        <v>2359</v>
      </c>
      <c r="F1260" s="293">
        <v>1515</v>
      </c>
      <c r="G1260" s="53" t="s">
        <v>5723</v>
      </c>
      <c r="H1260" s="121" t="s">
        <v>404</v>
      </c>
      <c r="I1260" s="121" t="s">
        <v>404</v>
      </c>
    </row>
    <row r="1261" spans="1:9" x14ac:dyDescent="0.3">
      <c r="A1261" s="53" t="s">
        <v>2360</v>
      </c>
      <c r="B1261" s="440" t="s">
        <v>168</v>
      </c>
      <c r="C1261" s="99" t="s">
        <v>143</v>
      </c>
      <c r="D1261" s="462" t="s">
        <v>2361</v>
      </c>
      <c r="E1261" s="99" t="s">
        <v>2362</v>
      </c>
      <c r="F1261" s="293">
        <v>4545</v>
      </c>
      <c r="G1261" s="53" t="s">
        <v>5723</v>
      </c>
      <c r="H1261" s="121" t="s">
        <v>404</v>
      </c>
      <c r="I1261" s="121" t="s">
        <v>404</v>
      </c>
    </row>
    <row r="1262" spans="1:9" x14ac:dyDescent="0.3">
      <c r="A1262" s="53" t="s">
        <v>712</v>
      </c>
      <c r="B1262" s="440" t="s">
        <v>168</v>
      </c>
      <c r="C1262" s="99" t="s">
        <v>148</v>
      </c>
      <c r="D1262" s="462" t="s">
        <v>713</v>
      </c>
      <c r="E1262" s="99" t="s">
        <v>714</v>
      </c>
      <c r="F1262" s="293">
        <v>11285</v>
      </c>
      <c r="G1262" s="53" t="s">
        <v>5743</v>
      </c>
      <c r="H1262" s="121" t="s">
        <v>5780</v>
      </c>
      <c r="I1262" s="121">
        <v>18</v>
      </c>
    </row>
    <row r="1263" spans="1:9" x14ac:dyDescent="0.3">
      <c r="A1263" s="53" t="s">
        <v>709</v>
      </c>
      <c r="B1263" s="462" t="s">
        <v>168</v>
      </c>
      <c r="C1263" s="99" t="s">
        <v>148</v>
      </c>
      <c r="D1263" s="99" t="s">
        <v>710</v>
      </c>
      <c r="E1263" s="99" t="s">
        <v>711</v>
      </c>
      <c r="F1263" s="293">
        <v>20570</v>
      </c>
      <c r="G1263" s="53" t="s">
        <v>5743</v>
      </c>
      <c r="H1263" s="121" t="s">
        <v>5780</v>
      </c>
      <c r="I1263" s="121">
        <v>18</v>
      </c>
    </row>
    <row r="1264" spans="1:9" x14ac:dyDescent="0.3">
      <c r="A1264" s="53" t="s">
        <v>730</v>
      </c>
      <c r="B1264" s="440" t="s">
        <v>168</v>
      </c>
      <c r="C1264" s="99" t="s">
        <v>148</v>
      </c>
      <c r="D1264" s="99" t="s">
        <v>731</v>
      </c>
      <c r="E1264" s="99" t="s">
        <v>732</v>
      </c>
      <c r="F1264" s="293">
        <v>9500</v>
      </c>
      <c r="G1264" s="53" t="s">
        <v>5743</v>
      </c>
      <c r="H1264" s="121" t="s">
        <v>5780</v>
      </c>
      <c r="I1264" s="121">
        <v>18</v>
      </c>
    </row>
    <row r="1265" spans="1:9" x14ac:dyDescent="0.3">
      <c r="A1265" s="53" t="s">
        <v>727</v>
      </c>
      <c r="B1265" s="440" t="s">
        <v>168</v>
      </c>
      <c r="C1265" s="99" t="s">
        <v>148</v>
      </c>
      <c r="D1265" s="99" t="s">
        <v>728</v>
      </c>
      <c r="E1265" s="99" t="s">
        <v>729</v>
      </c>
      <c r="F1265" s="293">
        <v>18805</v>
      </c>
      <c r="G1265" s="53" t="s">
        <v>5743</v>
      </c>
      <c r="H1265" s="121" t="s">
        <v>5780</v>
      </c>
      <c r="I1265" s="121">
        <v>18</v>
      </c>
    </row>
    <row r="1266" spans="1:9" x14ac:dyDescent="0.3">
      <c r="A1266" s="53" t="s">
        <v>739</v>
      </c>
      <c r="B1266" s="440" t="s">
        <v>168</v>
      </c>
      <c r="C1266" s="99" t="s">
        <v>148</v>
      </c>
      <c r="D1266" s="99" t="s">
        <v>740</v>
      </c>
      <c r="E1266" s="99" t="s">
        <v>741</v>
      </c>
      <c r="F1266" s="293">
        <v>17705</v>
      </c>
      <c r="G1266" s="53" t="s">
        <v>5743</v>
      </c>
      <c r="H1266" s="121" t="s">
        <v>5780</v>
      </c>
      <c r="I1266" s="121">
        <v>18</v>
      </c>
    </row>
    <row r="1267" spans="1:9" x14ac:dyDescent="0.3">
      <c r="A1267" s="53" t="s">
        <v>2467</v>
      </c>
      <c r="B1267" s="440" t="s">
        <v>168</v>
      </c>
      <c r="C1267" s="99" t="s">
        <v>143</v>
      </c>
      <c r="D1267" s="99" t="s">
        <v>2468</v>
      </c>
      <c r="E1267" s="99" t="s">
        <v>2469</v>
      </c>
      <c r="F1267" s="293">
        <v>505</v>
      </c>
      <c r="G1267" s="53" t="s">
        <v>5723</v>
      </c>
      <c r="H1267" s="121" t="s">
        <v>404</v>
      </c>
      <c r="I1267" s="121" t="s">
        <v>404</v>
      </c>
    </row>
    <row r="1268" spans="1:9" x14ac:dyDescent="0.3">
      <c r="A1268" s="53" t="s">
        <v>6082</v>
      </c>
      <c r="B1268" s="440" t="s">
        <v>168</v>
      </c>
      <c r="C1268" s="99" t="s">
        <v>148</v>
      </c>
      <c r="D1268" s="192">
        <v>654522032287</v>
      </c>
      <c r="E1268" s="99" t="s">
        <v>6083</v>
      </c>
      <c r="F1268" s="222">
        <v>213</v>
      </c>
      <c r="G1268" s="53" t="s">
        <v>5723</v>
      </c>
      <c r="H1268" s="121" t="s">
        <v>404</v>
      </c>
      <c r="I1268" s="121" t="s">
        <v>404</v>
      </c>
    </row>
    <row r="1269" spans="1:9" x14ac:dyDescent="0.3">
      <c r="A1269" s="53" t="s">
        <v>6084</v>
      </c>
      <c r="B1269" s="440" t="s">
        <v>168</v>
      </c>
      <c r="C1269" s="99" t="s">
        <v>148</v>
      </c>
      <c r="D1269" s="192">
        <v>654522032294</v>
      </c>
      <c r="E1269" s="99" t="s">
        <v>6085</v>
      </c>
      <c r="F1269" s="222">
        <v>249</v>
      </c>
      <c r="G1269" s="53" t="s">
        <v>5723</v>
      </c>
      <c r="H1269" s="121" t="s">
        <v>404</v>
      </c>
      <c r="I1269" s="121" t="s">
        <v>404</v>
      </c>
    </row>
    <row r="1270" spans="1:9" x14ac:dyDescent="0.3">
      <c r="A1270" s="53" t="s">
        <v>6078</v>
      </c>
      <c r="B1270" s="440" t="s">
        <v>168</v>
      </c>
      <c r="C1270" s="99" t="s">
        <v>148</v>
      </c>
      <c r="D1270" s="192">
        <v>654522032300</v>
      </c>
      <c r="E1270" s="99" t="s">
        <v>6079</v>
      </c>
      <c r="F1270" s="222">
        <v>364</v>
      </c>
      <c r="G1270" s="53" t="s">
        <v>5723</v>
      </c>
      <c r="H1270" s="121" t="s">
        <v>404</v>
      </c>
      <c r="I1270" s="121" t="s">
        <v>404</v>
      </c>
    </row>
    <row r="1271" spans="1:9" x14ac:dyDescent="0.3">
      <c r="A1271" s="53" t="s">
        <v>6080</v>
      </c>
      <c r="B1271" s="440" t="s">
        <v>168</v>
      </c>
      <c r="C1271" s="428" t="s">
        <v>148</v>
      </c>
      <c r="D1271" s="192">
        <v>654522032317</v>
      </c>
      <c r="E1271" s="428" t="s">
        <v>6081</v>
      </c>
      <c r="F1271" s="222">
        <v>424</v>
      </c>
      <c r="G1271" s="53" t="s">
        <v>5723</v>
      </c>
      <c r="H1271" s="121" t="s">
        <v>404</v>
      </c>
      <c r="I1271" s="121" t="s">
        <v>404</v>
      </c>
    </row>
    <row r="1272" spans="1:9" x14ac:dyDescent="0.3">
      <c r="A1272" s="53" t="s">
        <v>6074</v>
      </c>
      <c r="B1272" s="440" t="s">
        <v>168</v>
      </c>
      <c r="C1272" s="99" t="s">
        <v>148</v>
      </c>
      <c r="D1272" s="192">
        <v>654522032324</v>
      </c>
      <c r="E1272" s="99" t="s">
        <v>6075</v>
      </c>
      <c r="F1272" s="222">
        <v>641</v>
      </c>
      <c r="G1272" s="53" t="s">
        <v>5723</v>
      </c>
      <c r="H1272" s="121" t="s">
        <v>404</v>
      </c>
      <c r="I1272" s="121" t="s">
        <v>404</v>
      </c>
    </row>
    <row r="1273" spans="1:9" x14ac:dyDescent="0.3">
      <c r="A1273" s="53" t="s">
        <v>6076</v>
      </c>
      <c r="B1273" s="440" t="s">
        <v>168</v>
      </c>
      <c r="C1273" s="428" t="s">
        <v>148</v>
      </c>
      <c r="D1273" s="192">
        <v>654522032331</v>
      </c>
      <c r="E1273" s="428" t="s">
        <v>6077</v>
      </c>
      <c r="F1273" s="222">
        <v>748</v>
      </c>
      <c r="G1273" s="53" t="s">
        <v>5723</v>
      </c>
      <c r="H1273" s="121" t="s">
        <v>404</v>
      </c>
      <c r="I1273" s="121" t="s">
        <v>404</v>
      </c>
    </row>
    <row r="1274" spans="1:9" x14ac:dyDescent="0.3">
      <c r="A1274" s="53" t="s">
        <v>6086</v>
      </c>
      <c r="B1274" s="440" t="s">
        <v>168</v>
      </c>
      <c r="C1274" s="99" t="s">
        <v>148</v>
      </c>
      <c r="D1274" s="192">
        <v>654522032348</v>
      </c>
      <c r="E1274" s="99" t="s">
        <v>6087</v>
      </c>
      <c r="F1274" s="222">
        <v>129</v>
      </c>
      <c r="G1274" s="53" t="s">
        <v>5723</v>
      </c>
      <c r="H1274" s="121" t="s">
        <v>404</v>
      </c>
      <c r="I1274" s="121" t="s">
        <v>404</v>
      </c>
    </row>
    <row r="1275" spans="1:9" x14ac:dyDescent="0.3">
      <c r="A1275" s="53" t="s">
        <v>6088</v>
      </c>
      <c r="B1275" s="440" t="s">
        <v>168</v>
      </c>
      <c r="C1275" s="428" t="s">
        <v>148</v>
      </c>
      <c r="D1275" s="192">
        <v>654522032355</v>
      </c>
      <c r="E1275" s="428" t="s">
        <v>6089</v>
      </c>
      <c r="F1275" s="222">
        <v>150</v>
      </c>
      <c r="G1275" s="53" t="s">
        <v>5723</v>
      </c>
      <c r="H1275" s="121" t="s">
        <v>404</v>
      </c>
      <c r="I1275" s="121" t="s">
        <v>404</v>
      </c>
    </row>
    <row r="1276" spans="1:9" x14ac:dyDescent="0.3">
      <c r="A1276" s="53" t="s">
        <v>3422</v>
      </c>
      <c r="B1276" s="43" t="s">
        <v>168</v>
      </c>
      <c r="C1276" s="99" t="s">
        <v>148</v>
      </c>
      <c r="D1276" s="428" t="s">
        <v>3423</v>
      </c>
      <c r="E1276" s="99" t="s">
        <v>3424</v>
      </c>
      <c r="F1276" s="293">
        <v>2020</v>
      </c>
      <c r="G1276" s="53" t="s">
        <v>5743</v>
      </c>
      <c r="H1276" s="121" t="s">
        <v>5780</v>
      </c>
      <c r="I1276" s="121">
        <v>18</v>
      </c>
    </row>
    <row r="1277" spans="1:9" x14ac:dyDescent="0.3">
      <c r="A1277" s="53" t="s">
        <v>185</v>
      </c>
      <c r="B1277" s="440" t="s">
        <v>168</v>
      </c>
      <c r="C1277" s="428" t="s">
        <v>148</v>
      </c>
      <c r="D1277" s="428" t="s">
        <v>186</v>
      </c>
      <c r="E1277" s="428" t="s">
        <v>187</v>
      </c>
      <c r="F1277" s="222">
        <v>34335</v>
      </c>
      <c r="G1277" s="53" t="s">
        <v>5743</v>
      </c>
      <c r="H1277" s="121" t="s">
        <v>5997</v>
      </c>
      <c r="I1277" s="121">
        <v>42</v>
      </c>
    </row>
    <row r="1278" spans="1:9" x14ac:dyDescent="0.3">
      <c r="A1278" s="53" t="s">
        <v>182</v>
      </c>
      <c r="B1278" s="440" t="s">
        <v>168</v>
      </c>
      <c r="C1278" s="99" t="s">
        <v>148</v>
      </c>
      <c r="D1278" s="428" t="s">
        <v>183</v>
      </c>
      <c r="E1278" s="99" t="s">
        <v>184</v>
      </c>
      <c r="F1278" s="222">
        <v>43515</v>
      </c>
      <c r="G1278" s="53" t="s">
        <v>5743</v>
      </c>
      <c r="H1278" s="121" t="s">
        <v>5997</v>
      </c>
      <c r="I1278" s="121">
        <v>42</v>
      </c>
    </row>
    <row r="1279" spans="1:9" x14ac:dyDescent="0.3">
      <c r="A1279" s="53" t="s">
        <v>178</v>
      </c>
      <c r="B1279" s="440" t="s">
        <v>168</v>
      </c>
      <c r="C1279" s="428" t="s">
        <v>148</v>
      </c>
      <c r="D1279" s="428" t="s">
        <v>179</v>
      </c>
      <c r="E1279" s="428" t="s">
        <v>180</v>
      </c>
      <c r="F1279" s="222">
        <v>41775</v>
      </c>
      <c r="G1279" s="53" t="s">
        <v>5743</v>
      </c>
      <c r="H1279" s="121" t="s">
        <v>5997</v>
      </c>
      <c r="I1279" s="121">
        <v>42</v>
      </c>
    </row>
    <row r="1280" spans="1:9" x14ac:dyDescent="0.3">
      <c r="A1280" s="53" t="s">
        <v>175</v>
      </c>
      <c r="B1280" s="440" t="s">
        <v>168</v>
      </c>
      <c r="C1280" s="99" t="s">
        <v>148</v>
      </c>
      <c r="D1280" s="428" t="s">
        <v>176</v>
      </c>
      <c r="E1280" s="99" t="s">
        <v>177</v>
      </c>
      <c r="F1280" s="222">
        <v>66945</v>
      </c>
      <c r="G1280" s="53" t="s">
        <v>5743</v>
      </c>
      <c r="H1280" s="121" t="s">
        <v>5997</v>
      </c>
      <c r="I1280" s="121">
        <v>42</v>
      </c>
    </row>
    <row r="1281" spans="1:9" x14ac:dyDescent="0.3">
      <c r="A1281" s="53" t="s">
        <v>205</v>
      </c>
      <c r="B1281" s="440" t="s">
        <v>168</v>
      </c>
      <c r="C1281" s="428" t="s">
        <v>148</v>
      </c>
      <c r="D1281" s="428" t="s">
        <v>206</v>
      </c>
      <c r="E1281" s="428" t="s">
        <v>207</v>
      </c>
      <c r="F1281" s="222">
        <v>17165</v>
      </c>
      <c r="G1281" s="53" t="s">
        <v>5743</v>
      </c>
      <c r="H1281" s="121" t="s">
        <v>5997</v>
      </c>
      <c r="I1281" s="121">
        <v>41.9</v>
      </c>
    </row>
    <row r="1282" spans="1:9" x14ac:dyDescent="0.3">
      <c r="A1282" s="53" t="s">
        <v>202</v>
      </c>
      <c r="B1282" s="440" t="s">
        <v>168</v>
      </c>
      <c r="C1282" s="99" t="s">
        <v>148</v>
      </c>
      <c r="D1282" s="428" t="s">
        <v>203</v>
      </c>
      <c r="E1282" s="99" t="s">
        <v>204</v>
      </c>
      <c r="F1282" s="222">
        <v>26300</v>
      </c>
      <c r="G1282" s="53" t="s">
        <v>5743</v>
      </c>
      <c r="H1282" s="121" t="s">
        <v>5997</v>
      </c>
      <c r="I1282" s="121">
        <v>41.9</v>
      </c>
    </row>
    <row r="1283" spans="1:9" x14ac:dyDescent="0.3">
      <c r="A1283" s="53" t="s">
        <v>245</v>
      </c>
      <c r="B1283" s="440" t="s">
        <v>168</v>
      </c>
      <c r="C1283" s="428" t="s">
        <v>143</v>
      </c>
      <c r="D1283" s="428" t="s">
        <v>246</v>
      </c>
      <c r="E1283" s="428" t="s">
        <v>247</v>
      </c>
      <c r="F1283" s="222">
        <v>9305</v>
      </c>
      <c r="G1283" s="53" t="s">
        <v>5723</v>
      </c>
      <c r="H1283" s="121" t="s">
        <v>404</v>
      </c>
      <c r="I1283" s="121" t="s">
        <v>404</v>
      </c>
    </row>
    <row r="1284" spans="1:9" x14ac:dyDescent="0.3">
      <c r="A1284" s="53" t="s">
        <v>242</v>
      </c>
      <c r="B1284" s="440" t="s">
        <v>168</v>
      </c>
      <c r="C1284" s="99" t="s">
        <v>143</v>
      </c>
      <c r="D1284" s="428" t="s">
        <v>243</v>
      </c>
      <c r="E1284" s="99" t="s">
        <v>244</v>
      </c>
      <c r="F1284" s="222">
        <v>22335</v>
      </c>
      <c r="G1284" s="53" t="s">
        <v>5723</v>
      </c>
      <c r="H1284" s="121" t="s">
        <v>404</v>
      </c>
      <c r="I1284" s="121" t="s">
        <v>404</v>
      </c>
    </row>
    <row r="1285" spans="1:9" x14ac:dyDescent="0.3">
      <c r="A1285" s="53" t="s">
        <v>226</v>
      </c>
      <c r="B1285" s="440" t="s">
        <v>168</v>
      </c>
      <c r="C1285" s="428" t="s">
        <v>143</v>
      </c>
      <c r="D1285" s="428" t="s">
        <v>227</v>
      </c>
      <c r="E1285" s="428" t="s">
        <v>228</v>
      </c>
      <c r="F1285" s="222">
        <v>6525</v>
      </c>
      <c r="G1285" s="53" t="s">
        <v>5723</v>
      </c>
      <c r="H1285" s="121" t="s">
        <v>404</v>
      </c>
      <c r="I1285" s="121" t="s">
        <v>404</v>
      </c>
    </row>
    <row r="1286" spans="1:9" x14ac:dyDescent="0.3">
      <c r="A1286" s="53" t="s">
        <v>223</v>
      </c>
      <c r="B1286" s="440" t="s">
        <v>168</v>
      </c>
      <c r="C1286" s="99" t="s">
        <v>143</v>
      </c>
      <c r="D1286" s="99" t="s">
        <v>224</v>
      </c>
      <c r="E1286" s="99" t="s">
        <v>225</v>
      </c>
      <c r="F1286" s="222">
        <v>15655</v>
      </c>
      <c r="G1286" s="53" t="s">
        <v>5723</v>
      </c>
      <c r="H1286" s="121" t="s">
        <v>404</v>
      </c>
      <c r="I1286" s="121" t="s">
        <v>404</v>
      </c>
    </row>
    <row r="1287" spans="1:9" x14ac:dyDescent="0.3">
      <c r="A1287" s="53" t="s">
        <v>6655</v>
      </c>
      <c r="B1287" s="440" t="s">
        <v>168</v>
      </c>
      <c r="C1287" s="99" t="s">
        <v>143</v>
      </c>
      <c r="D1287" s="99" t="s">
        <v>6665</v>
      </c>
      <c r="E1287" s="99" t="s">
        <v>6675</v>
      </c>
      <c r="F1287" s="222">
        <v>8445</v>
      </c>
      <c r="G1287" s="53" t="s">
        <v>5723</v>
      </c>
      <c r="H1287" s="121" t="s">
        <v>404</v>
      </c>
      <c r="I1287" s="121" t="s">
        <v>404</v>
      </c>
    </row>
    <row r="1288" spans="1:9" x14ac:dyDescent="0.3">
      <c r="A1288" s="53" t="s">
        <v>6656</v>
      </c>
      <c r="B1288" s="440" t="s">
        <v>168</v>
      </c>
      <c r="C1288" s="99" t="s">
        <v>143</v>
      </c>
      <c r="D1288" s="99" t="s">
        <v>6666</v>
      </c>
      <c r="E1288" s="99" t="s">
        <v>6676</v>
      </c>
      <c r="F1288" s="222">
        <v>25335</v>
      </c>
      <c r="G1288" s="53" t="s">
        <v>5723</v>
      </c>
      <c r="H1288" s="121" t="s">
        <v>404</v>
      </c>
      <c r="I1288" s="121" t="s">
        <v>404</v>
      </c>
    </row>
    <row r="1289" spans="1:9" x14ac:dyDescent="0.3">
      <c r="A1289" s="53" t="s">
        <v>232</v>
      </c>
      <c r="B1289" s="440" t="s">
        <v>168</v>
      </c>
      <c r="C1289" s="99" t="s">
        <v>143</v>
      </c>
      <c r="D1289" s="99" t="s">
        <v>233</v>
      </c>
      <c r="E1289" s="99" t="s">
        <v>234</v>
      </c>
      <c r="F1289" s="222">
        <v>9370</v>
      </c>
      <c r="G1289" s="53" t="s">
        <v>5723</v>
      </c>
      <c r="H1289" s="121" t="s">
        <v>404</v>
      </c>
      <c r="I1289" s="121" t="s">
        <v>404</v>
      </c>
    </row>
    <row r="1290" spans="1:9" x14ac:dyDescent="0.3">
      <c r="A1290" s="53" t="s">
        <v>229</v>
      </c>
      <c r="B1290" s="440" t="s">
        <v>168</v>
      </c>
      <c r="C1290" s="99" t="s">
        <v>143</v>
      </c>
      <c r="D1290" s="99" t="s">
        <v>230</v>
      </c>
      <c r="E1290" s="99" t="s">
        <v>231</v>
      </c>
      <c r="F1290" s="222">
        <v>22495</v>
      </c>
      <c r="G1290" s="53" t="s">
        <v>5723</v>
      </c>
      <c r="H1290" s="121" t="s">
        <v>404</v>
      </c>
      <c r="I1290" s="121" t="s">
        <v>404</v>
      </c>
    </row>
    <row r="1291" spans="1:9" x14ac:dyDescent="0.3">
      <c r="A1291" s="53" t="s">
        <v>219</v>
      </c>
      <c r="B1291" s="440" t="s">
        <v>168</v>
      </c>
      <c r="C1291" s="428" t="s">
        <v>143</v>
      </c>
      <c r="D1291" s="428" t="s">
        <v>220</v>
      </c>
      <c r="E1291" s="428" t="s">
        <v>221</v>
      </c>
      <c r="F1291" s="222">
        <v>17965</v>
      </c>
      <c r="G1291" s="53" t="s">
        <v>5723</v>
      </c>
      <c r="H1291" s="121" t="s">
        <v>404</v>
      </c>
      <c r="I1291" s="121" t="s">
        <v>404</v>
      </c>
    </row>
    <row r="1292" spans="1:9" x14ac:dyDescent="0.3">
      <c r="A1292" s="53" t="s">
        <v>216</v>
      </c>
      <c r="B1292" s="440" t="s">
        <v>168</v>
      </c>
      <c r="C1292" s="99" t="s">
        <v>143</v>
      </c>
      <c r="D1292" s="99" t="s">
        <v>217</v>
      </c>
      <c r="E1292" s="99" t="s">
        <v>218</v>
      </c>
      <c r="F1292" s="222">
        <v>43110</v>
      </c>
      <c r="G1292" s="53" t="s">
        <v>5723</v>
      </c>
      <c r="H1292" s="121" t="s">
        <v>404</v>
      </c>
      <c r="I1292" s="121" t="s">
        <v>404</v>
      </c>
    </row>
    <row r="1293" spans="1:9" x14ac:dyDescent="0.3">
      <c r="A1293" s="53" t="s">
        <v>212</v>
      </c>
      <c r="B1293" s="440" t="s">
        <v>168</v>
      </c>
      <c r="C1293" s="428" t="s">
        <v>143</v>
      </c>
      <c r="D1293" s="437" t="s">
        <v>213</v>
      </c>
      <c r="E1293" s="428" t="s">
        <v>214</v>
      </c>
      <c r="F1293" s="222">
        <v>34455</v>
      </c>
      <c r="G1293" s="53" t="s">
        <v>5723</v>
      </c>
      <c r="H1293" s="121" t="s">
        <v>404</v>
      </c>
      <c r="I1293" s="121" t="s">
        <v>404</v>
      </c>
    </row>
    <row r="1294" spans="1:9" x14ac:dyDescent="0.3">
      <c r="A1294" s="53" t="s">
        <v>209</v>
      </c>
      <c r="B1294" s="428" t="s">
        <v>168</v>
      </c>
      <c r="C1294" s="99" t="s">
        <v>143</v>
      </c>
      <c r="D1294" s="437" t="s">
        <v>210</v>
      </c>
      <c r="E1294" s="99" t="s">
        <v>211</v>
      </c>
      <c r="F1294" s="222">
        <v>82695</v>
      </c>
      <c r="G1294" s="53" t="s">
        <v>5723</v>
      </c>
      <c r="H1294" s="121" t="s">
        <v>404</v>
      </c>
      <c r="I1294" s="121" t="s">
        <v>404</v>
      </c>
    </row>
    <row r="1295" spans="1:9" x14ac:dyDescent="0.3">
      <c r="A1295" s="53" t="s">
        <v>198</v>
      </c>
      <c r="B1295" s="428" t="s">
        <v>168</v>
      </c>
      <c r="C1295" s="99" t="s">
        <v>148</v>
      </c>
      <c r="D1295" s="437" t="s">
        <v>199</v>
      </c>
      <c r="E1295" s="99" t="s">
        <v>200</v>
      </c>
      <c r="F1295" s="222">
        <v>33190</v>
      </c>
      <c r="G1295" s="53" t="s">
        <v>5743</v>
      </c>
      <c r="H1295" s="121" t="s">
        <v>5997</v>
      </c>
      <c r="I1295" s="121">
        <v>42</v>
      </c>
    </row>
    <row r="1296" spans="1:9" x14ac:dyDescent="0.3">
      <c r="A1296" s="53" t="s">
        <v>195</v>
      </c>
      <c r="B1296" s="428" t="s">
        <v>168</v>
      </c>
      <c r="C1296" s="99" t="s">
        <v>148</v>
      </c>
      <c r="D1296" s="437" t="s">
        <v>196</v>
      </c>
      <c r="E1296" s="99" t="s">
        <v>197</v>
      </c>
      <c r="F1296" s="222">
        <v>58340</v>
      </c>
      <c r="G1296" s="53" t="s">
        <v>5743</v>
      </c>
      <c r="H1296" s="121" t="s">
        <v>5997</v>
      </c>
      <c r="I1296" s="121">
        <v>42</v>
      </c>
    </row>
    <row r="1297" spans="1:9" x14ac:dyDescent="0.3">
      <c r="A1297" s="53" t="s">
        <v>171</v>
      </c>
      <c r="B1297" s="99" t="s">
        <v>168</v>
      </c>
      <c r="C1297" s="428" t="s">
        <v>148</v>
      </c>
      <c r="D1297" s="437" t="s">
        <v>172</v>
      </c>
      <c r="E1297" s="428" t="s">
        <v>173</v>
      </c>
      <c r="F1297" s="222">
        <v>58695</v>
      </c>
      <c r="G1297" s="53" t="s">
        <v>5743</v>
      </c>
      <c r="H1297" s="121" t="s">
        <v>5997</v>
      </c>
      <c r="I1297" s="121">
        <v>42</v>
      </c>
    </row>
    <row r="1298" spans="1:9" x14ac:dyDescent="0.3">
      <c r="A1298" s="53" t="s">
        <v>167</v>
      </c>
      <c r="B1298" s="428" t="s">
        <v>168</v>
      </c>
      <c r="C1298" s="99" t="s">
        <v>148</v>
      </c>
      <c r="D1298" s="437" t="s">
        <v>169</v>
      </c>
      <c r="E1298" s="99" t="s">
        <v>170</v>
      </c>
      <c r="F1298" s="222">
        <v>107110</v>
      </c>
      <c r="G1298" s="53" t="s">
        <v>5743</v>
      </c>
      <c r="H1298" s="121" t="s">
        <v>5997</v>
      </c>
      <c r="I1298" s="121">
        <v>42</v>
      </c>
    </row>
    <row r="1299" spans="1:9" x14ac:dyDescent="0.3">
      <c r="A1299" s="53" t="s">
        <v>192</v>
      </c>
      <c r="B1299" s="99" t="s">
        <v>168</v>
      </c>
      <c r="C1299" s="428" t="s">
        <v>148</v>
      </c>
      <c r="D1299" s="437" t="s">
        <v>193</v>
      </c>
      <c r="E1299" s="428" t="s">
        <v>194</v>
      </c>
      <c r="F1299" s="222">
        <v>50115</v>
      </c>
      <c r="G1299" s="53" t="s">
        <v>5743</v>
      </c>
      <c r="H1299" s="121" t="s">
        <v>5997</v>
      </c>
      <c r="I1299" s="121">
        <v>42</v>
      </c>
    </row>
    <row r="1300" spans="1:9" x14ac:dyDescent="0.3">
      <c r="A1300" s="53" t="s">
        <v>189</v>
      </c>
      <c r="B1300" s="428" t="s">
        <v>168</v>
      </c>
      <c r="C1300" s="99" t="s">
        <v>148</v>
      </c>
      <c r="D1300" s="437" t="s">
        <v>190</v>
      </c>
      <c r="E1300" s="99" t="s">
        <v>191</v>
      </c>
      <c r="F1300" s="222">
        <v>98350</v>
      </c>
      <c r="G1300" s="53" t="s">
        <v>5743</v>
      </c>
      <c r="H1300" s="121" t="s">
        <v>5997</v>
      </c>
      <c r="I1300" s="121">
        <v>42</v>
      </c>
    </row>
    <row r="1301" spans="1:9" x14ac:dyDescent="0.3">
      <c r="A1301" s="53" t="s">
        <v>238</v>
      </c>
      <c r="B1301" s="437" t="s">
        <v>168</v>
      </c>
      <c r="C1301" s="99" t="s">
        <v>143</v>
      </c>
      <c r="D1301" s="99" t="s">
        <v>239</v>
      </c>
      <c r="E1301" s="99" t="s">
        <v>240</v>
      </c>
      <c r="F1301" s="222">
        <v>4580</v>
      </c>
      <c r="G1301" s="53" t="s">
        <v>5723</v>
      </c>
      <c r="H1301" s="121" t="s">
        <v>404</v>
      </c>
      <c r="I1301" s="121" t="s">
        <v>404</v>
      </c>
    </row>
    <row r="1302" spans="1:9" x14ac:dyDescent="0.3">
      <c r="A1302" s="53" t="s">
        <v>235</v>
      </c>
      <c r="B1302" s="437" t="s">
        <v>168</v>
      </c>
      <c r="C1302" s="99" t="s">
        <v>143</v>
      </c>
      <c r="D1302" s="99" t="s">
        <v>236</v>
      </c>
      <c r="E1302" s="99" t="s">
        <v>237</v>
      </c>
      <c r="F1302" s="222">
        <v>10990</v>
      </c>
      <c r="G1302" s="53" t="s">
        <v>5723</v>
      </c>
      <c r="H1302" s="121" t="s">
        <v>404</v>
      </c>
      <c r="I1302" s="121" t="s">
        <v>404</v>
      </c>
    </row>
    <row r="1303" spans="1:9" x14ac:dyDescent="0.3">
      <c r="A1303" s="53" t="s">
        <v>6021</v>
      </c>
      <c r="B1303" s="437" t="s">
        <v>168</v>
      </c>
      <c r="C1303" s="428" t="s">
        <v>148</v>
      </c>
      <c r="D1303" s="428" t="s">
        <v>6022</v>
      </c>
      <c r="E1303" s="428" t="s">
        <v>6023</v>
      </c>
      <c r="F1303" s="222">
        <v>1692</v>
      </c>
      <c r="G1303" s="53" t="s">
        <v>5723</v>
      </c>
      <c r="H1303" s="121" t="s">
        <v>404</v>
      </c>
      <c r="I1303" s="121" t="s">
        <v>404</v>
      </c>
    </row>
    <row r="1304" spans="1:9" x14ac:dyDescent="0.3">
      <c r="A1304" s="53" t="s">
        <v>6018</v>
      </c>
      <c r="B1304" s="437" t="s">
        <v>168</v>
      </c>
      <c r="C1304" s="99" t="s">
        <v>148</v>
      </c>
      <c r="D1304" s="99" t="s">
        <v>6019</v>
      </c>
      <c r="E1304" s="99" t="s">
        <v>6020</v>
      </c>
      <c r="F1304" s="222">
        <v>1451</v>
      </c>
      <c r="G1304" s="53" t="s">
        <v>5723</v>
      </c>
      <c r="H1304" s="121" t="s">
        <v>404</v>
      </c>
      <c r="I1304" s="121" t="s">
        <v>404</v>
      </c>
    </row>
    <row r="1305" spans="1:9" x14ac:dyDescent="0.3">
      <c r="A1305" s="53" t="s">
        <v>6014</v>
      </c>
      <c r="B1305" s="437" t="s">
        <v>168</v>
      </c>
      <c r="C1305" s="428" t="s">
        <v>148</v>
      </c>
      <c r="D1305" s="428" t="s">
        <v>6015</v>
      </c>
      <c r="E1305" s="428" t="s">
        <v>6016</v>
      </c>
      <c r="F1305" s="222">
        <v>2603</v>
      </c>
      <c r="G1305" s="53" t="s">
        <v>5723</v>
      </c>
      <c r="H1305" s="121" t="s">
        <v>404</v>
      </c>
      <c r="I1305" s="121" t="s">
        <v>404</v>
      </c>
    </row>
    <row r="1306" spans="1:9" x14ac:dyDescent="0.3">
      <c r="A1306" s="53" t="s">
        <v>6011</v>
      </c>
      <c r="B1306" s="437" t="s">
        <v>168</v>
      </c>
      <c r="C1306" s="99" t="s">
        <v>148</v>
      </c>
      <c r="D1306" s="99" t="s">
        <v>6012</v>
      </c>
      <c r="E1306" s="99" t="s">
        <v>6013</v>
      </c>
      <c r="F1306" s="222">
        <v>2232</v>
      </c>
      <c r="G1306" s="53" t="s">
        <v>5723</v>
      </c>
      <c r="H1306" s="121" t="s">
        <v>404</v>
      </c>
      <c r="I1306" s="121" t="s">
        <v>404</v>
      </c>
    </row>
    <row r="1307" spans="1:9" x14ac:dyDescent="0.3">
      <c r="A1307" s="53" t="s">
        <v>6007</v>
      </c>
      <c r="B1307" s="437" t="s">
        <v>168</v>
      </c>
      <c r="C1307" s="99" t="s">
        <v>148</v>
      </c>
      <c r="D1307" s="99" t="s">
        <v>6008</v>
      </c>
      <c r="E1307" s="99" t="s">
        <v>6009</v>
      </c>
      <c r="F1307" s="222">
        <v>4165</v>
      </c>
      <c r="G1307" s="53" t="s">
        <v>5723</v>
      </c>
      <c r="H1307" s="121" t="s">
        <v>404</v>
      </c>
      <c r="I1307" s="121" t="s">
        <v>404</v>
      </c>
    </row>
    <row r="1308" spans="1:9" x14ac:dyDescent="0.3">
      <c r="A1308" s="53" t="s">
        <v>6004</v>
      </c>
      <c r="B1308" s="437" t="s">
        <v>168</v>
      </c>
      <c r="C1308" s="99" t="s">
        <v>148</v>
      </c>
      <c r="D1308" s="99" t="s">
        <v>6005</v>
      </c>
      <c r="E1308" s="99" t="s">
        <v>6006</v>
      </c>
      <c r="F1308" s="222">
        <v>3570</v>
      </c>
      <c r="G1308" s="53" t="s">
        <v>5723</v>
      </c>
      <c r="H1308" s="121" t="s">
        <v>404</v>
      </c>
      <c r="I1308" s="121" t="s">
        <v>404</v>
      </c>
    </row>
    <row r="1309" spans="1:9" x14ac:dyDescent="0.3">
      <c r="A1309" s="53" t="s">
        <v>6028</v>
      </c>
      <c r="B1309" s="437" t="s">
        <v>168</v>
      </c>
      <c r="C1309" s="428" t="s">
        <v>148</v>
      </c>
      <c r="D1309" s="428" t="s">
        <v>6029</v>
      </c>
      <c r="E1309" s="428" t="s">
        <v>6030</v>
      </c>
      <c r="F1309" s="222">
        <v>1023</v>
      </c>
      <c r="G1309" s="53" t="s">
        <v>5723</v>
      </c>
      <c r="H1309" s="121" t="s">
        <v>404</v>
      </c>
      <c r="I1309" s="121" t="s">
        <v>404</v>
      </c>
    </row>
    <row r="1310" spans="1:9" x14ac:dyDescent="0.3">
      <c r="A1310" s="53" t="s">
        <v>6025</v>
      </c>
      <c r="B1310" s="437" t="s">
        <v>168</v>
      </c>
      <c r="C1310" s="99" t="s">
        <v>148</v>
      </c>
      <c r="D1310" s="99" t="s">
        <v>6026</v>
      </c>
      <c r="E1310" s="99" t="s">
        <v>6027</v>
      </c>
      <c r="F1310" s="222">
        <v>877</v>
      </c>
      <c r="G1310" s="53" t="s">
        <v>5723</v>
      </c>
      <c r="H1310" s="121" t="s">
        <v>404</v>
      </c>
      <c r="I1310" s="121" t="s">
        <v>404</v>
      </c>
    </row>
    <row r="1311" spans="1:9" x14ac:dyDescent="0.3">
      <c r="A1311" s="53" t="s">
        <v>3407</v>
      </c>
      <c r="B1311" s="437" t="s">
        <v>168</v>
      </c>
      <c r="C1311" s="428" t="s">
        <v>148</v>
      </c>
      <c r="D1311" s="428" t="s">
        <v>3408</v>
      </c>
      <c r="E1311" s="428" t="s">
        <v>3409</v>
      </c>
      <c r="F1311" s="222">
        <v>13735</v>
      </c>
      <c r="G1311" s="53" t="s">
        <v>5743</v>
      </c>
      <c r="H1311" s="121" t="s">
        <v>5997</v>
      </c>
      <c r="I1311" s="121">
        <v>42</v>
      </c>
    </row>
    <row r="1312" spans="1:9" x14ac:dyDescent="0.3">
      <c r="A1312" s="53" t="s">
        <v>7001</v>
      </c>
      <c r="B1312" s="43" t="s">
        <v>168</v>
      </c>
      <c r="C1312" s="99" t="s">
        <v>149</v>
      </c>
      <c r="D1312" s="408" t="s">
        <v>7003</v>
      </c>
      <c r="E1312" s="99" t="s">
        <v>7002</v>
      </c>
      <c r="F1312" s="296">
        <v>3290</v>
      </c>
      <c r="G1312" s="53" t="s">
        <v>5743</v>
      </c>
      <c r="H1312" s="53" t="s">
        <v>7195</v>
      </c>
      <c r="I1312" s="53">
        <v>14.3</v>
      </c>
    </row>
    <row r="1313" spans="1:9" x14ac:dyDescent="0.3">
      <c r="A1313" s="53" t="s">
        <v>7048</v>
      </c>
      <c r="B1313" s="43" t="s">
        <v>168</v>
      </c>
      <c r="C1313" s="99" t="s">
        <v>148</v>
      </c>
      <c r="D1313" s="408" t="s">
        <v>7050</v>
      </c>
      <c r="E1313" s="99" t="s">
        <v>7049</v>
      </c>
      <c r="F1313" s="296">
        <v>6580</v>
      </c>
      <c r="G1313" s="53" t="s">
        <v>5743</v>
      </c>
      <c r="H1313" s="53" t="s">
        <v>7195</v>
      </c>
      <c r="I1313" s="53">
        <v>14.3</v>
      </c>
    </row>
    <row r="1314" spans="1:9" x14ac:dyDescent="0.3">
      <c r="A1314" s="53" t="s">
        <v>7051</v>
      </c>
      <c r="B1314" s="43" t="s">
        <v>168</v>
      </c>
      <c r="C1314" s="99" t="s">
        <v>148</v>
      </c>
      <c r="D1314" s="408" t="s">
        <v>7053</v>
      </c>
      <c r="E1314" s="99" t="s">
        <v>7052</v>
      </c>
      <c r="F1314" s="296">
        <v>8340</v>
      </c>
      <c r="G1314" s="53" t="s">
        <v>5743</v>
      </c>
      <c r="H1314" s="53" t="s">
        <v>7195</v>
      </c>
      <c r="I1314" s="53">
        <v>14.3</v>
      </c>
    </row>
    <row r="1315" spans="1:9" x14ac:dyDescent="0.3">
      <c r="A1315" s="53" t="s">
        <v>7144</v>
      </c>
      <c r="B1315" s="43" t="s">
        <v>168</v>
      </c>
      <c r="C1315" s="99" t="s">
        <v>143</v>
      </c>
      <c r="D1315" s="408" t="s">
        <v>7146</v>
      </c>
      <c r="E1315" s="99" t="s">
        <v>7145</v>
      </c>
      <c r="F1315" s="296">
        <v>260</v>
      </c>
      <c r="G1315" s="53" t="s">
        <v>5723</v>
      </c>
      <c r="H1315" s="53" t="s">
        <v>404</v>
      </c>
      <c r="I1315" s="53" t="s">
        <v>404</v>
      </c>
    </row>
    <row r="1316" spans="1:9" x14ac:dyDescent="0.3">
      <c r="A1316" s="53" t="s">
        <v>7147</v>
      </c>
      <c r="B1316" s="43" t="s">
        <v>168</v>
      </c>
      <c r="C1316" s="99" t="s">
        <v>143</v>
      </c>
      <c r="D1316" s="428" t="s">
        <v>7149</v>
      </c>
      <c r="E1316" s="99" t="s">
        <v>7148</v>
      </c>
      <c r="F1316" s="296">
        <v>238</v>
      </c>
      <c r="G1316" s="53" t="s">
        <v>5723</v>
      </c>
      <c r="H1316" s="53" t="s">
        <v>404</v>
      </c>
      <c r="I1316" s="53" t="s">
        <v>404</v>
      </c>
    </row>
    <row r="1317" spans="1:9" x14ac:dyDescent="0.3">
      <c r="A1317" s="53" t="s">
        <v>7054</v>
      </c>
      <c r="B1317" s="43" t="s">
        <v>168</v>
      </c>
      <c r="C1317" s="99" t="s">
        <v>148</v>
      </c>
      <c r="D1317" s="428" t="s">
        <v>7056</v>
      </c>
      <c r="E1317" s="99" t="s">
        <v>7055</v>
      </c>
      <c r="F1317" s="296">
        <v>8010</v>
      </c>
      <c r="G1317" s="53" t="s">
        <v>5743</v>
      </c>
      <c r="H1317" s="53" t="s">
        <v>7195</v>
      </c>
      <c r="I1317" s="53">
        <v>14.3</v>
      </c>
    </row>
    <row r="1318" spans="1:9" x14ac:dyDescent="0.3">
      <c r="A1318" s="53" t="s">
        <v>7036</v>
      </c>
      <c r="B1318" s="43" t="s">
        <v>168</v>
      </c>
      <c r="C1318" s="99" t="s">
        <v>148</v>
      </c>
      <c r="D1318" s="428" t="s">
        <v>7038</v>
      </c>
      <c r="E1318" s="99" t="s">
        <v>7037</v>
      </c>
      <c r="F1318" s="296">
        <v>12835</v>
      </c>
      <c r="G1318" s="53" t="s">
        <v>5743</v>
      </c>
      <c r="H1318" s="53" t="s">
        <v>7195</v>
      </c>
      <c r="I1318" s="53">
        <v>14.3</v>
      </c>
    </row>
    <row r="1319" spans="1:9" x14ac:dyDescent="0.3">
      <c r="A1319" s="53" t="s">
        <v>7150</v>
      </c>
      <c r="B1319" s="43" t="s">
        <v>168</v>
      </c>
      <c r="C1319" s="99" t="s">
        <v>143</v>
      </c>
      <c r="D1319" s="428" t="s">
        <v>7152</v>
      </c>
      <c r="E1319" s="99" t="s">
        <v>7151</v>
      </c>
      <c r="F1319" s="296">
        <v>399</v>
      </c>
      <c r="G1319" s="53" t="s">
        <v>5723</v>
      </c>
      <c r="H1319" s="53" t="s">
        <v>404</v>
      </c>
      <c r="I1319" s="53" t="s">
        <v>404</v>
      </c>
    </row>
    <row r="1320" spans="1:9" x14ac:dyDescent="0.3">
      <c r="A1320" s="53" t="s">
        <v>7153</v>
      </c>
      <c r="B1320" s="43" t="s">
        <v>168</v>
      </c>
      <c r="C1320" s="99" t="s">
        <v>143</v>
      </c>
      <c r="D1320" s="428" t="s">
        <v>7155</v>
      </c>
      <c r="E1320" s="99" t="s">
        <v>7154</v>
      </c>
      <c r="F1320" s="296">
        <v>367</v>
      </c>
      <c r="G1320" s="53" t="s">
        <v>5723</v>
      </c>
      <c r="H1320" s="53" t="s">
        <v>404</v>
      </c>
      <c r="I1320" s="53" t="s">
        <v>404</v>
      </c>
    </row>
    <row r="1321" spans="1:9" x14ac:dyDescent="0.3">
      <c r="A1321" s="53" t="s">
        <v>7039</v>
      </c>
      <c r="B1321" s="43" t="s">
        <v>168</v>
      </c>
      <c r="C1321" s="99" t="s">
        <v>148</v>
      </c>
      <c r="D1321" s="428" t="s">
        <v>7041</v>
      </c>
      <c r="E1321" s="99" t="s">
        <v>7040</v>
      </c>
      <c r="F1321" s="296">
        <v>11250</v>
      </c>
      <c r="G1321" s="53" t="s">
        <v>5743</v>
      </c>
      <c r="H1321" s="53" t="s">
        <v>7195</v>
      </c>
      <c r="I1321" s="53">
        <v>14.3</v>
      </c>
    </row>
    <row r="1322" spans="1:9" x14ac:dyDescent="0.3">
      <c r="A1322" s="53" t="s">
        <v>7042</v>
      </c>
      <c r="B1322" s="43" t="s">
        <v>168</v>
      </c>
      <c r="C1322" s="99" t="s">
        <v>148</v>
      </c>
      <c r="D1322" s="428" t="s">
        <v>7044</v>
      </c>
      <c r="E1322" s="99" t="s">
        <v>7043</v>
      </c>
      <c r="F1322" s="296">
        <v>20535</v>
      </c>
      <c r="G1322" s="53" t="s">
        <v>5743</v>
      </c>
      <c r="H1322" s="53" t="s">
        <v>7195</v>
      </c>
      <c r="I1322" s="53">
        <v>14.3</v>
      </c>
    </row>
    <row r="1323" spans="1:9" x14ac:dyDescent="0.3">
      <c r="A1323" s="53" t="s">
        <v>7156</v>
      </c>
      <c r="B1323" s="43" t="s">
        <v>168</v>
      </c>
      <c r="C1323" s="99" t="s">
        <v>143</v>
      </c>
      <c r="D1323" s="428" t="s">
        <v>7158</v>
      </c>
      <c r="E1323" s="99" t="s">
        <v>7157</v>
      </c>
      <c r="F1323" s="296">
        <v>639</v>
      </c>
      <c r="G1323" s="53" t="s">
        <v>5723</v>
      </c>
      <c r="H1323" s="53" t="s">
        <v>404</v>
      </c>
      <c r="I1323" s="53" t="s">
        <v>404</v>
      </c>
    </row>
    <row r="1324" spans="1:9" x14ac:dyDescent="0.3">
      <c r="A1324" s="53" t="s">
        <v>7159</v>
      </c>
      <c r="B1324" s="43" t="s">
        <v>168</v>
      </c>
      <c r="C1324" s="99" t="s">
        <v>143</v>
      </c>
      <c r="D1324" s="99" t="s">
        <v>7161</v>
      </c>
      <c r="E1324" s="99" t="s">
        <v>7160</v>
      </c>
      <c r="F1324" s="296">
        <v>587</v>
      </c>
      <c r="G1324" s="53" t="s">
        <v>5723</v>
      </c>
      <c r="H1324" s="53" t="s">
        <v>404</v>
      </c>
      <c r="I1324" s="53" t="s">
        <v>404</v>
      </c>
    </row>
    <row r="1325" spans="1:9" x14ac:dyDescent="0.3">
      <c r="A1325" s="53" t="s">
        <v>7057</v>
      </c>
      <c r="B1325" s="43" t="s">
        <v>168</v>
      </c>
      <c r="C1325" s="99" t="s">
        <v>148</v>
      </c>
      <c r="D1325" s="99" t="s">
        <v>7059</v>
      </c>
      <c r="E1325" s="99" t="s">
        <v>7058</v>
      </c>
      <c r="F1325" s="296">
        <v>3290</v>
      </c>
      <c r="G1325" s="53" t="s">
        <v>5743</v>
      </c>
      <c r="H1325" s="53" t="s">
        <v>7195</v>
      </c>
      <c r="I1325" s="53">
        <v>14.3</v>
      </c>
    </row>
    <row r="1326" spans="1:9" x14ac:dyDescent="0.3">
      <c r="A1326" s="53" t="s">
        <v>7060</v>
      </c>
      <c r="B1326" s="43" t="s">
        <v>168</v>
      </c>
      <c r="C1326" s="99" t="s">
        <v>148</v>
      </c>
      <c r="D1326" s="99" t="s">
        <v>7062</v>
      </c>
      <c r="E1326" s="99" t="s">
        <v>7061</v>
      </c>
      <c r="F1326" s="296">
        <v>5040</v>
      </c>
      <c r="G1326" s="53" t="s">
        <v>5743</v>
      </c>
      <c r="H1326" s="53" t="s">
        <v>7195</v>
      </c>
      <c r="I1326" s="53">
        <v>14.3</v>
      </c>
    </row>
    <row r="1327" spans="1:9" x14ac:dyDescent="0.3">
      <c r="A1327" s="53" t="s">
        <v>7138</v>
      </c>
      <c r="B1327" s="43" t="s">
        <v>168</v>
      </c>
      <c r="C1327" s="99" t="s">
        <v>143</v>
      </c>
      <c r="D1327" s="428" t="s">
        <v>7140</v>
      </c>
      <c r="E1327" s="99" t="s">
        <v>7139</v>
      </c>
      <c r="F1327" s="296">
        <v>157</v>
      </c>
      <c r="G1327" s="53" t="s">
        <v>5723</v>
      </c>
      <c r="H1327" s="53" t="s">
        <v>404</v>
      </c>
      <c r="I1327" s="53" t="s">
        <v>404</v>
      </c>
    </row>
    <row r="1328" spans="1:9" x14ac:dyDescent="0.3">
      <c r="A1328" s="53" t="s">
        <v>7141</v>
      </c>
      <c r="B1328" s="43" t="s">
        <v>168</v>
      </c>
      <c r="C1328" s="99" t="s">
        <v>143</v>
      </c>
      <c r="D1328" s="428" t="s">
        <v>7143</v>
      </c>
      <c r="E1328" s="99" t="s">
        <v>7142</v>
      </c>
      <c r="F1328" s="296">
        <v>144</v>
      </c>
      <c r="G1328" s="53" t="s">
        <v>5723</v>
      </c>
      <c r="H1328" s="53" t="s">
        <v>404</v>
      </c>
      <c r="I1328" s="53" t="s">
        <v>404</v>
      </c>
    </row>
    <row r="1329" spans="1:9" x14ac:dyDescent="0.3">
      <c r="A1329" s="53" t="s">
        <v>7063</v>
      </c>
      <c r="B1329" s="43" t="s">
        <v>168</v>
      </c>
      <c r="C1329" s="99" t="s">
        <v>148</v>
      </c>
      <c r="D1329" s="428" t="s">
        <v>7065</v>
      </c>
      <c r="E1329" s="99" t="s">
        <v>7064</v>
      </c>
      <c r="F1329" s="296">
        <v>11185</v>
      </c>
      <c r="G1329" s="53" t="s">
        <v>5743</v>
      </c>
      <c r="H1329" s="53" t="s">
        <v>7195</v>
      </c>
      <c r="I1329" s="53">
        <v>14.3</v>
      </c>
    </row>
    <row r="1330" spans="1:9" x14ac:dyDescent="0.3">
      <c r="A1330" s="53" t="s">
        <v>7066</v>
      </c>
      <c r="B1330" s="43" t="s">
        <v>168</v>
      </c>
      <c r="C1330" s="99" t="s">
        <v>148</v>
      </c>
      <c r="D1330" s="428" t="s">
        <v>7068</v>
      </c>
      <c r="E1330" s="99" t="s">
        <v>7067</v>
      </c>
      <c r="F1330" s="296">
        <v>9610</v>
      </c>
      <c r="G1330" s="53" t="s">
        <v>5743</v>
      </c>
      <c r="H1330" s="53" t="s">
        <v>7195</v>
      </c>
      <c r="I1330" s="53">
        <v>14.3</v>
      </c>
    </row>
    <row r="1331" spans="1:9" x14ac:dyDescent="0.3">
      <c r="A1331" s="53" t="s">
        <v>7045</v>
      </c>
      <c r="B1331" s="43" t="s">
        <v>168</v>
      </c>
      <c r="C1331" s="99" t="s">
        <v>148</v>
      </c>
      <c r="D1331" s="428" t="s">
        <v>7047</v>
      </c>
      <c r="E1331" s="99" t="s">
        <v>7046</v>
      </c>
      <c r="F1331" s="296">
        <v>18855</v>
      </c>
      <c r="G1331" s="53" t="s">
        <v>5743</v>
      </c>
      <c r="H1331" s="53" t="s">
        <v>7195</v>
      </c>
      <c r="I1331" s="53">
        <v>14.3</v>
      </c>
    </row>
    <row r="1332" spans="1:9" x14ac:dyDescent="0.3">
      <c r="A1332" s="53" t="s">
        <v>7556</v>
      </c>
      <c r="B1332" s="43" t="s">
        <v>168</v>
      </c>
      <c r="C1332" s="99" t="s">
        <v>143</v>
      </c>
      <c r="D1332" s="428" t="s">
        <v>7005</v>
      </c>
      <c r="E1332" s="99" t="s">
        <v>7004</v>
      </c>
      <c r="F1332" s="296">
        <v>1200</v>
      </c>
      <c r="G1332" s="53" t="s">
        <v>5743</v>
      </c>
      <c r="H1332" s="53" t="s">
        <v>7195</v>
      </c>
      <c r="I1332" s="53">
        <v>14.3</v>
      </c>
    </row>
    <row r="1333" spans="1:9" x14ac:dyDescent="0.3">
      <c r="A1333" s="53" t="s">
        <v>7021</v>
      </c>
      <c r="B1333" s="43" t="s">
        <v>168</v>
      </c>
      <c r="C1333" s="99" t="s">
        <v>143</v>
      </c>
      <c r="D1333" s="461" t="s">
        <v>7023</v>
      </c>
      <c r="E1333" s="99" t="s">
        <v>7022</v>
      </c>
      <c r="F1333" s="294">
        <v>1780</v>
      </c>
      <c r="G1333" s="53" t="s">
        <v>5723</v>
      </c>
      <c r="H1333" s="53" t="s">
        <v>404</v>
      </c>
      <c r="I1333" s="53" t="s">
        <v>404</v>
      </c>
    </row>
    <row r="1334" spans="1:9" x14ac:dyDescent="0.3">
      <c r="A1334" s="53" t="s">
        <v>7018</v>
      </c>
      <c r="B1334" s="43" t="s">
        <v>168</v>
      </c>
      <c r="C1334" s="99" t="s">
        <v>143</v>
      </c>
      <c r="D1334" s="461" t="s">
        <v>7020</v>
      </c>
      <c r="E1334" s="99" t="s">
        <v>7019</v>
      </c>
      <c r="F1334" s="294">
        <v>4280</v>
      </c>
      <c r="G1334" s="53" t="s">
        <v>5723</v>
      </c>
      <c r="H1334" s="53" t="s">
        <v>404</v>
      </c>
      <c r="I1334" s="53" t="s">
        <v>404</v>
      </c>
    </row>
    <row r="1335" spans="1:9" x14ac:dyDescent="0.3">
      <c r="A1335" s="53" t="s">
        <v>7033</v>
      </c>
      <c r="B1335" s="43" t="s">
        <v>168</v>
      </c>
      <c r="C1335" s="99" t="s">
        <v>143</v>
      </c>
      <c r="D1335" s="461" t="s">
        <v>7035</v>
      </c>
      <c r="E1335" s="99" t="s">
        <v>7034</v>
      </c>
      <c r="F1335" s="294">
        <v>1515</v>
      </c>
      <c r="G1335" s="53" t="s">
        <v>5723</v>
      </c>
      <c r="H1335" s="53" t="s">
        <v>404</v>
      </c>
      <c r="I1335" s="53" t="s">
        <v>404</v>
      </c>
    </row>
    <row r="1336" spans="1:9" x14ac:dyDescent="0.3">
      <c r="A1336" s="53" t="s">
        <v>7030</v>
      </c>
      <c r="B1336" s="43" t="s">
        <v>168</v>
      </c>
      <c r="C1336" s="99" t="s">
        <v>143</v>
      </c>
      <c r="D1336" s="461" t="s">
        <v>7032</v>
      </c>
      <c r="E1336" s="99" t="s">
        <v>7031</v>
      </c>
      <c r="F1336" s="294">
        <v>4545</v>
      </c>
      <c r="G1336" s="53" t="s">
        <v>5723</v>
      </c>
      <c r="H1336" s="53" t="s">
        <v>404</v>
      </c>
      <c r="I1336" s="53" t="s">
        <v>404</v>
      </c>
    </row>
    <row r="1337" spans="1:9" x14ac:dyDescent="0.3">
      <c r="A1337" s="53" t="s">
        <v>7006</v>
      </c>
      <c r="B1337" s="43" t="s">
        <v>168</v>
      </c>
      <c r="C1337" s="99" t="s">
        <v>143</v>
      </c>
      <c r="D1337" s="461" t="s">
        <v>7008</v>
      </c>
      <c r="E1337" s="99" t="s">
        <v>7007</v>
      </c>
      <c r="F1337" s="294">
        <v>1250</v>
      </c>
      <c r="G1337" s="53" t="s">
        <v>5723</v>
      </c>
      <c r="H1337" s="53" t="s">
        <v>404</v>
      </c>
      <c r="I1337" s="53" t="s">
        <v>404</v>
      </c>
    </row>
    <row r="1338" spans="1:9" x14ac:dyDescent="0.3">
      <c r="A1338" s="53" t="s">
        <v>7009</v>
      </c>
      <c r="B1338" s="43" t="s">
        <v>168</v>
      </c>
      <c r="C1338" s="99" t="s">
        <v>143</v>
      </c>
      <c r="D1338" s="461" t="s">
        <v>7011</v>
      </c>
      <c r="E1338" s="99" t="s">
        <v>7010</v>
      </c>
      <c r="F1338" s="294">
        <v>3000</v>
      </c>
      <c r="G1338" s="53" t="s">
        <v>5723</v>
      </c>
      <c r="H1338" s="53" t="s">
        <v>404</v>
      </c>
      <c r="I1338" s="53" t="s">
        <v>404</v>
      </c>
    </row>
    <row r="1339" spans="1:9" x14ac:dyDescent="0.3">
      <c r="A1339" s="53" t="s">
        <v>7012</v>
      </c>
      <c r="B1339" s="43" t="s">
        <v>168</v>
      </c>
      <c r="C1339" s="99" t="s">
        <v>143</v>
      </c>
      <c r="D1339" s="462" t="s">
        <v>7014</v>
      </c>
      <c r="E1339" s="99" t="s">
        <v>7013</v>
      </c>
      <c r="F1339" s="294">
        <v>3445</v>
      </c>
      <c r="G1339" s="53" t="s">
        <v>5723</v>
      </c>
      <c r="H1339" s="53" t="s">
        <v>404</v>
      </c>
      <c r="I1339" s="53" t="s">
        <v>404</v>
      </c>
    </row>
    <row r="1340" spans="1:9" x14ac:dyDescent="0.3">
      <c r="A1340" s="53" t="s">
        <v>7015</v>
      </c>
      <c r="B1340" s="43" t="s">
        <v>168</v>
      </c>
      <c r="C1340" s="99" t="s">
        <v>143</v>
      </c>
      <c r="D1340" s="462" t="s">
        <v>7017</v>
      </c>
      <c r="E1340" s="99" t="s">
        <v>7016</v>
      </c>
      <c r="F1340" s="294">
        <v>8265</v>
      </c>
      <c r="G1340" s="53" t="s">
        <v>5723</v>
      </c>
      <c r="H1340" s="53" t="s">
        <v>404</v>
      </c>
      <c r="I1340" s="53" t="s">
        <v>404</v>
      </c>
    </row>
    <row r="1341" spans="1:9" x14ac:dyDescent="0.3">
      <c r="A1341" s="53" t="s">
        <v>6995</v>
      </c>
      <c r="B1341" s="43" t="s">
        <v>168</v>
      </c>
      <c r="C1341" s="99" t="s">
        <v>143</v>
      </c>
      <c r="D1341" s="462" t="s">
        <v>6997</v>
      </c>
      <c r="E1341" s="99" t="s">
        <v>6996</v>
      </c>
      <c r="F1341" s="294">
        <v>6605</v>
      </c>
      <c r="G1341" s="53" t="s">
        <v>5723</v>
      </c>
      <c r="H1341" s="53" t="s">
        <v>404</v>
      </c>
      <c r="I1341" s="53" t="s">
        <v>404</v>
      </c>
    </row>
    <row r="1342" spans="1:9" x14ac:dyDescent="0.3">
      <c r="A1342" s="53" t="s">
        <v>6998</v>
      </c>
      <c r="B1342" s="43" t="s">
        <v>168</v>
      </c>
      <c r="C1342" s="99" t="s">
        <v>143</v>
      </c>
      <c r="D1342" s="462" t="s">
        <v>7000</v>
      </c>
      <c r="E1342" s="99" t="s">
        <v>6999</v>
      </c>
      <c r="F1342" s="296">
        <v>15850</v>
      </c>
      <c r="G1342" s="53" t="s">
        <v>5723</v>
      </c>
      <c r="H1342" s="53" t="s">
        <v>404</v>
      </c>
      <c r="I1342" s="53" t="s">
        <v>404</v>
      </c>
    </row>
    <row r="1343" spans="1:9" x14ac:dyDescent="0.3">
      <c r="A1343" s="53" t="s">
        <v>7024</v>
      </c>
      <c r="B1343" s="43" t="s">
        <v>168</v>
      </c>
      <c r="C1343" s="99" t="s">
        <v>143</v>
      </c>
      <c r="D1343" s="462" t="s">
        <v>7026</v>
      </c>
      <c r="E1343" s="99" t="s">
        <v>7025</v>
      </c>
      <c r="F1343" s="296">
        <v>1800</v>
      </c>
      <c r="G1343" s="53" t="s">
        <v>5723</v>
      </c>
      <c r="H1343" s="53" t="s">
        <v>404</v>
      </c>
      <c r="I1343" s="53" t="s">
        <v>404</v>
      </c>
    </row>
    <row r="1344" spans="1:9" x14ac:dyDescent="0.3">
      <c r="A1344" s="53" t="s">
        <v>7027</v>
      </c>
      <c r="B1344" s="43" t="s">
        <v>168</v>
      </c>
      <c r="C1344" s="99" t="s">
        <v>143</v>
      </c>
      <c r="D1344" s="462" t="s">
        <v>7029</v>
      </c>
      <c r="E1344" s="99" t="s">
        <v>7028</v>
      </c>
      <c r="F1344" s="296">
        <v>4310</v>
      </c>
      <c r="G1344" s="53" t="s">
        <v>5723</v>
      </c>
      <c r="H1344" s="53" t="s">
        <v>404</v>
      </c>
      <c r="I1344" s="53" t="s">
        <v>404</v>
      </c>
    </row>
    <row r="1345" spans="1:9" x14ac:dyDescent="0.3">
      <c r="A1345" s="53" t="s">
        <v>6977</v>
      </c>
      <c r="B1345" s="43" t="s">
        <v>168</v>
      </c>
      <c r="C1345" s="99" t="s">
        <v>143</v>
      </c>
      <c r="D1345" s="462" t="s">
        <v>6979</v>
      </c>
      <c r="E1345" s="99" t="s">
        <v>6978</v>
      </c>
      <c r="F1345" s="296">
        <v>875</v>
      </c>
      <c r="G1345" s="53" t="s">
        <v>5723</v>
      </c>
      <c r="H1345" s="53" t="s">
        <v>404</v>
      </c>
      <c r="I1345" s="53" t="s">
        <v>404</v>
      </c>
    </row>
    <row r="1346" spans="1:9" x14ac:dyDescent="0.3">
      <c r="A1346" s="53" t="s">
        <v>6974</v>
      </c>
      <c r="B1346" s="43" t="s">
        <v>168</v>
      </c>
      <c r="C1346" s="99" t="s">
        <v>143</v>
      </c>
      <c r="D1346" s="462" t="s">
        <v>6976</v>
      </c>
      <c r="E1346" s="99" t="s">
        <v>6975</v>
      </c>
      <c r="F1346" s="296">
        <v>2110</v>
      </c>
      <c r="G1346" s="53" t="s">
        <v>5723</v>
      </c>
      <c r="H1346" s="53" t="s">
        <v>404</v>
      </c>
      <c r="I1346" s="53" t="s">
        <v>404</v>
      </c>
    </row>
    <row r="1347" spans="1:9" x14ac:dyDescent="0.3">
      <c r="A1347" s="53" t="s">
        <v>618</v>
      </c>
      <c r="B1347" s="462" t="s">
        <v>168</v>
      </c>
      <c r="C1347" s="99" t="s">
        <v>148</v>
      </c>
      <c r="D1347" s="99" t="s">
        <v>619</v>
      </c>
      <c r="E1347" s="99" t="s">
        <v>620</v>
      </c>
      <c r="F1347" s="293">
        <v>7490</v>
      </c>
      <c r="G1347" s="53" t="s">
        <v>5743</v>
      </c>
      <c r="H1347" s="121" t="s">
        <v>5780</v>
      </c>
      <c r="I1347" s="121">
        <v>18</v>
      </c>
    </row>
    <row r="1348" spans="1:9" x14ac:dyDescent="0.3">
      <c r="A1348" s="53" t="s">
        <v>615</v>
      </c>
      <c r="B1348" s="99" t="s">
        <v>168</v>
      </c>
      <c r="C1348" s="99" t="s">
        <v>148</v>
      </c>
      <c r="D1348" s="99" t="s">
        <v>616</v>
      </c>
      <c r="E1348" s="99" t="s">
        <v>617</v>
      </c>
      <c r="F1348" s="293">
        <v>9480</v>
      </c>
      <c r="G1348" s="53" t="s">
        <v>5743</v>
      </c>
      <c r="H1348" s="121" t="s">
        <v>5780</v>
      </c>
      <c r="I1348" s="121">
        <v>18</v>
      </c>
    </row>
    <row r="1349" spans="1:9" x14ac:dyDescent="0.3">
      <c r="A1349" s="53" t="s">
        <v>645</v>
      </c>
      <c r="B1349" s="99" t="s">
        <v>646</v>
      </c>
      <c r="C1349" s="99" t="s">
        <v>149</v>
      </c>
      <c r="D1349" s="99" t="s">
        <v>647</v>
      </c>
      <c r="E1349" s="99" t="s">
        <v>648</v>
      </c>
      <c r="F1349" s="293">
        <v>3500</v>
      </c>
      <c r="G1349" s="53" t="s">
        <v>5743</v>
      </c>
      <c r="H1349" s="121" t="s">
        <v>5780</v>
      </c>
      <c r="I1349" s="121">
        <v>18</v>
      </c>
    </row>
    <row r="1350" spans="1:9" x14ac:dyDescent="0.3">
      <c r="A1350" s="53" t="s">
        <v>612</v>
      </c>
      <c r="B1350" s="99" t="s">
        <v>168</v>
      </c>
      <c r="C1350" s="99" t="s">
        <v>148</v>
      </c>
      <c r="D1350" s="99" t="s">
        <v>613</v>
      </c>
      <c r="E1350" s="99" t="s">
        <v>614</v>
      </c>
      <c r="F1350" s="293">
        <v>10110</v>
      </c>
      <c r="G1350" s="53" t="s">
        <v>5743</v>
      </c>
      <c r="H1350" s="121" t="s">
        <v>5780</v>
      </c>
      <c r="I1350" s="121">
        <v>18</v>
      </c>
    </row>
    <row r="1351" spans="1:9" x14ac:dyDescent="0.3">
      <c r="A1351" s="53" t="s">
        <v>609</v>
      </c>
      <c r="B1351" s="99" t="s">
        <v>168</v>
      </c>
      <c r="C1351" s="99" t="s">
        <v>148</v>
      </c>
      <c r="D1351" s="99" t="s">
        <v>610</v>
      </c>
      <c r="E1351" s="99" t="s">
        <v>611</v>
      </c>
      <c r="F1351" s="293">
        <v>16195</v>
      </c>
      <c r="G1351" s="53" t="s">
        <v>5743</v>
      </c>
      <c r="H1351" s="121" t="s">
        <v>5780</v>
      </c>
      <c r="I1351" s="121">
        <v>18</v>
      </c>
    </row>
    <row r="1352" spans="1:9" x14ac:dyDescent="0.3">
      <c r="A1352" s="53" t="s">
        <v>630</v>
      </c>
      <c r="B1352" s="99" t="s">
        <v>168</v>
      </c>
      <c r="C1352" s="99" t="s">
        <v>148</v>
      </c>
      <c r="D1352" s="99" t="s">
        <v>631</v>
      </c>
      <c r="E1352" s="99" t="s">
        <v>632</v>
      </c>
      <c r="F1352" s="293">
        <v>7865</v>
      </c>
      <c r="G1352" s="53" t="s">
        <v>5743</v>
      </c>
      <c r="H1352" s="121" t="s">
        <v>5780</v>
      </c>
      <c r="I1352" s="121">
        <v>18</v>
      </c>
    </row>
    <row r="1353" spans="1:9" x14ac:dyDescent="0.3">
      <c r="A1353" s="53" t="s">
        <v>627</v>
      </c>
      <c r="B1353" s="99" t="s">
        <v>168</v>
      </c>
      <c r="C1353" s="99" t="s">
        <v>148</v>
      </c>
      <c r="D1353" s="99" t="s">
        <v>628</v>
      </c>
      <c r="E1353" s="99" t="s">
        <v>629</v>
      </c>
      <c r="F1353" s="293">
        <v>13945</v>
      </c>
      <c r="G1353" s="53" t="s">
        <v>5743</v>
      </c>
      <c r="H1353" s="121" t="s">
        <v>5780</v>
      </c>
      <c r="I1353" s="121">
        <v>18</v>
      </c>
    </row>
    <row r="1354" spans="1:9" x14ac:dyDescent="0.3">
      <c r="A1354" s="53" t="s">
        <v>642</v>
      </c>
      <c r="B1354" s="99" t="s">
        <v>168</v>
      </c>
      <c r="C1354" s="99" t="s">
        <v>148</v>
      </c>
      <c r="D1354" s="99" t="s">
        <v>643</v>
      </c>
      <c r="E1354" s="99" t="s">
        <v>644</v>
      </c>
      <c r="F1354" s="293">
        <v>3745</v>
      </c>
      <c r="G1354" s="53" t="s">
        <v>5743</v>
      </c>
      <c r="H1354" s="121" t="s">
        <v>5780</v>
      </c>
      <c r="I1354" s="121">
        <v>18</v>
      </c>
    </row>
    <row r="1355" spans="1:9" x14ac:dyDescent="0.3">
      <c r="A1355" s="53" t="s">
        <v>639</v>
      </c>
      <c r="B1355" s="99" t="s">
        <v>168</v>
      </c>
      <c r="C1355" s="99" t="s">
        <v>148</v>
      </c>
      <c r="D1355" s="99" t="s">
        <v>640</v>
      </c>
      <c r="E1355" s="99" t="s">
        <v>641</v>
      </c>
      <c r="F1355" s="293">
        <v>5735</v>
      </c>
      <c r="G1355" s="53" t="s">
        <v>5743</v>
      </c>
      <c r="H1355" s="121" t="s">
        <v>5780</v>
      </c>
      <c r="I1355" s="121">
        <v>18</v>
      </c>
    </row>
    <row r="1356" spans="1:9" x14ac:dyDescent="0.3">
      <c r="A1356" s="53" t="s">
        <v>636</v>
      </c>
      <c r="B1356" s="408" t="s">
        <v>168</v>
      </c>
      <c r="C1356" s="99" t="s">
        <v>148</v>
      </c>
      <c r="D1356" s="99" t="s">
        <v>637</v>
      </c>
      <c r="E1356" s="99" t="s">
        <v>638</v>
      </c>
      <c r="F1356" s="293">
        <v>11915</v>
      </c>
      <c r="G1356" s="53" t="s">
        <v>5743</v>
      </c>
      <c r="H1356" s="121" t="s">
        <v>5780</v>
      </c>
      <c r="I1356" s="121">
        <v>18</v>
      </c>
    </row>
    <row r="1357" spans="1:9" x14ac:dyDescent="0.3">
      <c r="A1357" s="53" t="s">
        <v>686</v>
      </c>
      <c r="B1357" s="408" t="s">
        <v>168</v>
      </c>
      <c r="C1357" s="99" t="s">
        <v>143</v>
      </c>
      <c r="D1357" s="99" t="s">
        <v>687</v>
      </c>
      <c r="E1357" s="99" t="s">
        <v>688</v>
      </c>
      <c r="F1357" s="293">
        <v>2100</v>
      </c>
      <c r="G1357" s="53" t="s">
        <v>5723</v>
      </c>
      <c r="H1357" s="121" t="s">
        <v>404</v>
      </c>
      <c r="I1357" s="121" t="s">
        <v>404</v>
      </c>
    </row>
    <row r="1358" spans="1:9" x14ac:dyDescent="0.3">
      <c r="A1358" s="53" t="s">
        <v>692</v>
      </c>
      <c r="B1358" s="408" t="s">
        <v>168</v>
      </c>
      <c r="C1358" s="99" t="s">
        <v>143</v>
      </c>
      <c r="D1358" s="99" t="s">
        <v>693</v>
      </c>
      <c r="E1358" s="99" t="s">
        <v>694</v>
      </c>
      <c r="F1358" s="293">
        <v>2100</v>
      </c>
      <c r="G1358" s="53" t="s">
        <v>5723</v>
      </c>
      <c r="H1358" s="121" t="s">
        <v>404</v>
      </c>
      <c r="I1358" s="121" t="s">
        <v>404</v>
      </c>
    </row>
    <row r="1359" spans="1:9" x14ac:dyDescent="0.3">
      <c r="A1359" s="53" t="s">
        <v>689</v>
      </c>
      <c r="B1359" s="408" t="s">
        <v>168</v>
      </c>
      <c r="C1359" s="99" t="s">
        <v>143</v>
      </c>
      <c r="D1359" s="99" t="s">
        <v>690</v>
      </c>
      <c r="E1359" s="99" t="s">
        <v>691</v>
      </c>
      <c r="F1359" s="293">
        <v>2100</v>
      </c>
      <c r="G1359" s="53" t="s">
        <v>5723</v>
      </c>
      <c r="H1359" s="121" t="s">
        <v>404</v>
      </c>
      <c r="I1359" s="121" t="s">
        <v>404</v>
      </c>
    </row>
    <row r="1360" spans="1:9" x14ac:dyDescent="0.3">
      <c r="A1360" s="53" t="s">
        <v>695</v>
      </c>
      <c r="B1360" s="428" t="s">
        <v>168</v>
      </c>
      <c r="C1360" s="99" t="s">
        <v>143</v>
      </c>
      <c r="D1360" s="99" t="s">
        <v>696</v>
      </c>
      <c r="E1360" s="99" t="s">
        <v>697</v>
      </c>
      <c r="F1360" s="293">
        <v>2100</v>
      </c>
      <c r="G1360" s="53" t="s">
        <v>5723</v>
      </c>
      <c r="H1360" s="121" t="s">
        <v>404</v>
      </c>
      <c r="I1360" s="121" t="s">
        <v>404</v>
      </c>
    </row>
    <row r="1361" spans="1:9" x14ac:dyDescent="0.3">
      <c r="A1361" s="53" t="s">
        <v>698</v>
      </c>
      <c r="B1361" s="428" t="s">
        <v>168</v>
      </c>
      <c r="C1361" s="99" t="s">
        <v>143</v>
      </c>
      <c r="D1361" s="99" t="s">
        <v>699</v>
      </c>
      <c r="E1361" s="99" t="s">
        <v>700</v>
      </c>
      <c r="F1361" s="293">
        <v>2100</v>
      </c>
      <c r="G1361" s="53" t="s">
        <v>5723</v>
      </c>
      <c r="H1361" s="121" t="s">
        <v>404</v>
      </c>
      <c r="I1361" s="121" t="s">
        <v>404</v>
      </c>
    </row>
    <row r="1362" spans="1:9" x14ac:dyDescent="0.3">
      <c r="A1362" s="53" t="s">
        <v>701</v>
      </c>
      <c r="B1362" s="428" t="s">
        <v>168</v>
      </c>
      <c r="C1362" s="99" t="s">
        <v>143</v>
      </c>
      <c r="D1362" s="99" t="s">
        <v>702</v>
      </c>
      <c r="E1362" s="99" t="s">
        <v>703</v>
      </c>
      <c r="F1362" s="293">
        <v>2100</v>
      </c>
      <c r="G1362" s="53" t="s">
        <v>5723</v>
      </c>
      <c r="H1362" s="121" t="s">
        <v>404</v>
      </c>
      <c r="I1362" s="121" t="s">
        <v>404</v>
      </c>
    </row>
    <row r="1363" spans="1:9" x14ac:dyDescent="0.3">
      <c r="A1363" s="53" t="s">
        <v>683</v>
      </c>
      <c r="B1363" s="428" t="s">
        <v>168</v>
      </c>
      <c r="C1363" s="99" t="s">
        <v>143</v>
      </c>
      <c r="D1363" s="99" t="s">
        <v>684</v>
      </c>
      <c r="E1363" s="99" t="s">
        <v>685</v>
      </c>
      <c r="F1363" s="293">
        <v>1015</v>
      </c>
      <c r="G1363" s="53" t="s">
        <v>5723</v>
      </c>
      <c r="H1363" s="121" t="s">
        <v>404</v>
      </c>
      <c r="I1363" s="121" t="s">
        <v>404</v>
      </c>
    </row>
    <row r="1364" spans="1:9" x14ac:dyDescent="0.3">
      <c r="A1364" s="53" t="s">
        <v>680</v>
      </c>
      <c r="B1364" s="428" t="s">
        <v>168</v>
      </c>
      <c r="C1364" s="428" t="s">
        <v>143</v>
      </c>
      <c r="D1364" s="428" t="s">
        <v>681</v>
      </c>
      <c r="E1364" s="428" t="s">
        <v>682</v>
      </c>
      <c r="F1364" s="293">
        <v>2435</v>
      </c>
      <c r="G1364" s="53" t="s">
        <v>5723</v>
      </c>
      <c r="H1364" s="121" t="s">
        <v>404</v>
      </c>
      <c r="I1364" s="121" t="s">
        <v>404</v>
      </c>
    </row>
    <row r="1365" spans="1:9" x14ac:dyDescent="0.3">
      <c r="A1365" s="53" t="s">
        <v>677</v>
      </c>
      <c r="B1365" s="428" t="s">
        <v>168</v>
      </c>
      <c r="C1365" s="99" t="s">
        <v>143</v>
      </c>
      <c r="D1365" s="99" t="s">
        <v>678</v>
      </c>
      <c r="E1365" s="99" t="s">
        <v>679</v>
      </c>
      <c r="F1365" s="293">
        <v>2310</v>
      </c>
      <c r="G1365" s="53" t="s">
        <v>5723</v>
      </c>
      <c r="H1365" s="121" t="s">
        <v>404</v>
      </c>
      <c r="I1365" s="121" t="s">
        <v>404</v>
      </c>
    </row>
    <row r="1366" spans="1:9" x14ac:dyDescent="0.3">
      <c r="A1366" s="53" t="s">
        <v>674</v>
      </c>
      <c r="B1366" s="428" t="s">
        <v>168</v>
      </c>
      <c r="C1366" s="99" t="s">
        <v>143</v>
      </c>
      <c r="D1366" s="99" t="s">
        <v>675</v>
      </c>
      <c r="E1366" s="99" t="s">
        <v>676</v>
      </c>
      <c r="F1366" s="293">
        <v>6300</v>
      </c>
      <c r="G1366" s="53" t="s">
        <v>5723</v>
      </c>
      <c r="H1366" s="121" t="s">
        <v>404</v>
      </c>
      <c r="I1366" s="121" t="s">
        <v>404</v>
      </c>
    </row>
    <row r="1367" spans="1:9" x14ac:dyDescent="0.3">
      <c r="A1367" s="53" t="s">
        <v>704</v>
      </c>
      <c r="B1367" s="428" t="s">
        <v>168</v>
      </c>
      <c r="C1367" s="428" t="s">
        <v>143</v>
      </c>
      <c r="D1367" s="428" t="s">
        <v>705</v>
      </c>
      <c r="E1367" s="428" t="s">
        <v>706</v>
      </c>
      <c r="F1367" s="293">
        <v>2100</v>
      </c>
      <c r="G1367" s="53" t="s">
        <v>5723</v>
      </c>
      <c r="H1367" s="121" t="s">
        <v>404</v>
      </c>
      <c r="I1367" s="121" t="s">
        <v>404</v>
      </c>
    </row>
    <row r="1368" spans="1:9" x14ac:dyDescent="0.3">
      <c r="A1368" s="53" t="s">
        <v>664</v>
      </c>
      <c r="B1368" s="428" t="s">
        <v>168</v>
      </c>
      <c r="C1368" s="428" t="s">
        <v>143</v>
      </c>
      <c r="D1368" s="428" t="s">
        <v>665</v>
      </c>
      <c r="E1368" s="428" t="s">
        <v>666</v>
      </c>
      <c r="F1368" s="293">
        <v>1530</v>
      </c>
      <c r="G1368" s="53" t="s">
        <v>5723</v>
      </c>
      <c r="H1368" s="121" t="s">
        <v>404</v>
      </c>
      <c r="I1368" s="121" t="s">
        <v>404</v>
      </c>
    </row>
    <row r="1369" spans="1:9" x14ac:dyDescent="0.3">
      <c r="A1369" s="53" t="s">
        <v>661</v>
      </c>
      <c r="B1369" s="428" t="s">
        <v>168</v>
      </c>
      <c r="C1369" s="428" t="s">
        <v>143</v>
      </c>
      <c r="D1369" s="428" t="s">
        <v>662</v>
      </c>
      <c r="E1369" s="428" t="s">
        <v>663</v>
      </c>
      <c r="F1369" s="293">
        <v>3990</v>
      </c>
      <c r="G1369" s="53" t="s">
        <v>5723</v>
      </c>
      <c r="H1369" s="121" t="s">
        <v>404</v>
      </c>
      <c r="I1369" s="121" t="s">
        <v>404</v>
      </c>
    </row>
    <row r="1370" spans="1:9" x14ac:dyDescent="0.3">
      <c r="A1370" s="53" t="s">
        <v>670</v>
      </c>
      <c r="B1370" s="428" t="s">
        <v>168</v>
      </c>
      <c r="C1370" s="99" t="s">
        <v>143</v>
      </c>
      <c r="D1370" s="99" t="s">
        <v>671</v>
      </c>
      <c r="E1370" s="99" t="s">
        <v>672</v>
      </c>
      <c r="F1370" s="293">
        <v>1960</v>
      </c>
      <c r="G1370" s="53" t="s">
        <v>5723</v>
      </c>
      <c r="H1370" s="121" t="s">
        <v>404</v>
      </c>
      <c r="I1370" s="121" t="s">
        <v>404</v>
      </c>
    </row>
    <row r="1371" spans="1:9" x14ac:dyDescent="0.3">
      <c r="A1371" s="53" t="s">
        <v>667</v>
      </c>
      <c r="B1371" s="428" t="s">
        <v>168</v>
      </c>
      <c r="C1371" s="99" t="s">
        <v>143</v>
      </c>
      <c r="D1371" s="99" t="s">
        <v>668</v>
      </c>
      <c r="E1371" s="99" t="s">
        <v>669</v>
      </c>
      <c r="F1371" s="293">
        <v>4705</v>
      </c>
      <c r="G1371" s="53" t="s">
        <v>5723</v>
      </c>
      <c r="H1371" s="121" t="s">
        <v>404</v>
      </c>
      <c r="I1371" s="121" t="s">
        <v>404</v>
      </c>
    </row>
    <row r="1372" spans="1:9" x14ac:dyDescent="0.3">
      <c r="A1372" s="53" t="s">
        <v>658</v>
      </c>
      <c r="B1372" s="428" t="s">
        <v>168</v>
      </c>
      <c r="C1372" s="99" t="s">
        <v>143</v>
      </c>
      <c r="D1372" s="99" t="s">
        <v>659</v>
      </c>
      <c r="E1372" s="99" t="s">
        <v>660</v>
      </c>
      <c r="F1372" s="293">
        <v>4670</v>
      </c>
      <c r="G1372" s="53" t="s">
        <v>5723</v>
      </c>
      <c r="H1372" s="121" t="s">
        <v>404</v>
      </c>
      <c r="I1372" s="121" t="s">
        <v>404</v>
      </c>
    </row>
    <row r="1373" spans="1:9" x14ac:dyDescent="0.3">
      <c r="A1373" s="53" t="s">
        <v>655</v>
      </c>
      <c r="B1373" s="428" t="s">
        <v>168</v>
      </c>
      <c r="C1373" s="99" t="s">
        <v>143</v>
      </c>
      <c r="D1373" s="428" t="s">
        <v>656</v>
      </c>
      <c r="E1373" s="99" t="s">
        <v>657</v>
      </c>
      <c r="F1373" s="293">
        <v>12180</v>
      </c>
      <c r="G1373" s="53" t="s">
        <v>5723</v>
      </c>
      <c r="H1373" s="121" t="s">
        <v>404</v>
      </c>
      <c r="I1373" s="121" t="s">
        <v>404</v>
      </c>
    </row>
    <row r="1374" spans="1:9" x14ac:dyDescent="0.3">
      <c r="A1374" s="53" t="s">
        <v>652</v>
      </c>
      <c r="B1374" s="428" t="s">
        <v>168</v>
      </c>
      <c r="C1374" s="428" t="s">
        <v>143</v>
      </c>
      <c r="D1374" s="428" t="s">
        <v>653</v>
      </c>
      <c r="E1374" s="428" t="s">
        <v>654</v>
      </c>
      <c r="F1374" s="293">
        <v>9470</v>
      </c>
      <c r="G1374" s="53" t="s">
        <v>5723</v>
      </c>
      <c r="H1374" s="121" t="s">
        <v>404</v>
      </c>
      <c r="I1374" s="121" t="s">
        <v>404</v>
      </c>
    </row>
    <row r="1375" spans="1:9" x14ac:dyDescent="0.3">
      <c r="A1375" s="53" t="s">
        <v>649</v>
      </c>
      <c r="B1375" s="428" t="s">
        <v>168</v>
      </c>
      <c r="C1375" s="99" t="s">
        <v>143</v>
      </c>
      <c r="D1375" s="428" t="s">
        <v>650</v>
      </c>
      <c r="E1375" s="99" t="s">
        <v>651</v>
      </c>
      <c r="F1375" s="293">
        <v>25820</v>
      </c>
      <c r="G1375" s="53" t="s">
        <v>5723</v>
      </c>
      <c r="H1375" s="121" t="s">
        <v>404</v>
      </c>
      <c r="I1375" s="121" t="s">
        <v>404</v>
      </c>
    </row>
    <row r="1376" spans="1:9" x14ac:dyDescent="0.3">
      <c r="A1376" s="53" t="s">
        <v>2363</v>
      </c>
      <c r="B1376" s="437" t="s">
        <v>168</v>
      </c>
      <c r="C1376" s="428" t="s">
        <v>143</v>
      </c>
      <c r="D1376" s="428" t="s">
        <v>2364</v>
      </c>
      <c r="E1376" s="428" t="s">
        <v>2365</v>
      </c>
      <c r="F1376" s="293">
        <v>2100</v>
      </c>
      <c r="G1376" s="53" t="s">
        <v>5723</v>
      </c>
      <c r="H1376" s="121" t="s">
        <v>404</v>
      </c>
      <c r="I1376" s="121" t="s">
        <v>404</v>
      </c>
    </row>
    <row r="1377" spans="1:9" x14ac:dyDescent="0.3">
      <c r="A1377" s="53" t="s">
        <v>2366</v>
      </c>
      <c r="B1377" s="461" t="s">
        <v>168</v>
      </c>
      <c r="C1377" s="99" t="s">
        <v>143</v>
      </c>
      <c r="D1377" s="428" t="s">
        <v>2367</v>
      </c>
      <c r="E1377" s="99" t="s">
        <v>2368</v>
      </c>
      <c r="F1377" s="293">
        <v>6300</v>
      </c>
      <c r="G1377" s="53" t="s">
        <v>5723</v>
      </c>
      <c r="H1377" s="121" t="s">
        <v>404</v>
      </c>
      <c r="I1377" s="121" t="s">
        <v>404</v>
      </c>
    </row>
    <row r="1378" spans="1:9" x14ac:dyDescent="0.3">
      <c r="A1378" s="53" t="s">
        <v>606</v>
      </c>
      <c r="B1378" s="461" t="s">
        <v>168</v>
      </c>
      <c r="C1378" s="428" t="s">
        <v>148</v>
      </c>
      <c r="D1378" s="428" t="s">
        <v>607</v>
      </c>
      <c r="E1378" s="428" t="s">
        <v>608</v>
      </c>
      <c r="F1378" s="293">
        <v>15660</v>
      </c>
      <c r="G1378" s="53" t="s">
        <v>5743</v>
      </c>
      <c r="H1378" s="121" t="s">
        <v>5780</v>
      </c>
      <c r="I1378" s="121">
        <v>18</v>
      </c>
    </row>
    <row r="1379" spans="1:9" x14ac:dyDescent="0.3">
      <c r="A1379" s="53" t="s">
        <v>603</v>
      </c>
      <c r="B1379" s="461" t="s">
        <v>168</v>
      </c>
      <c r="C1379" s="99" t="s">
        <v>148</v>
      </c>
      <c r="D1379" s="428" t="s">
        <v>604</v>
      </c>
      <c r="E1379" s="99" t="s">
        <v>605</v>
      </c>
      <c r="F1379" s="293">
        <v>28550</v>
      </c>
      <c r="G1379" s="53" t="s">
        <v>5743</v>
      </c>
      <c r="H1379" s="121" t="s">
        <v>5780</v>
      </c>
      <c r="I1379" s="121">
        <v>18</v>
      </c>
    </row>
    <row r="1380" spans="1:9" x14ac:dyDescent="0.3">
      <c r="A1380" s="53" t="s">
        <v>624</v>
      </c>
      <c r="B1380" s="461" t="s">
        <v>168</v>
      </c>
      <c r="C1380" s="428" t="s">
        <v>148</v>
      </c>
      <c r="D1380" s="437" t="s">
        <v>625</v>
      </c>
      <c r="E1380" s="428" t="s">
        <v>626</v>
      </c>
      <c r="F1380" s="293">
        <v>13190</v>
      </c>
      <c r="G1380" s="53" t="s">
        <v>5743</v>
      </c>
      <c r="H1380" s="121" t="s">
        <v>5780</v>
      </c>
      <c r="I1380" s="121">
        <v>18</v>
      </c>
    </row>
    <row r="1381" spans="1:9" x14ac:dyDescent="0.3">
      <c r="A1381" s="53" t="s">
        <v>621</v>
      </c>
      <c r="B1381" s="461" t="s">
        <v>168</v>
      </c>
      <c r="C1381" s="99" t="s">
        <v>148</v>
      </c>
      <c r="D1381" s="428" t="s">
        <v>622</v>
      </c>
      <c r="E1381" s="99" t="s">
        <v>623</v>
      </c>
      <c r="F1381" s="293">
        <v>26090</v>
      </c>
      <c r="G1381" s="53" t="s">
        <v>5743</v>
      </c>
      <c r="H1381" s="121" t="s">
        <v>5780</v>
      </c>
      <c r="I1381" s="121">
        <v>18</v>
      </c>
    </row>
    <row r="1382" spans="1:9" x14ac:dyDescent="0.3">
      <c r="A1382" s="53" t="s">
        <v>633</v>
      </c>
      <c r="B1382" s="461" t="s">
        <v>168</v>
      </c>
      <c r="C1382" s="428" t="s">
        <v>148</v>
      </c>
      <c r="D1382" s="428" t="s">
        <v>634</v>
      </c>
      <c r="E1382" s="428" t="s">
        <v>635</v>
      </c>
      <c r="F1382" s="293">
        <v>24560</v>
      </c>
      <c r="G1382" s="53" t="s">
        <v>5743</v>
      </c>
      <c r="H1382" s="121" t="s">
        <v>5780</v>
      </c>
      <c r="I1382" s="121">
        <v>18</v>
      </c>
    </row>
    <row r="1383" spans="1:9" x14ac:dyDescent="0.3">
      <c r="A1383" s="53" t="s">
        <v>2464</v>
      </c>
      <c r="B1383" s="462" t="s">
        <v>168</v>
      </c>
      <c r="C1383" s="99" t="s">
        <v>143</v>
      </c>
      <c r="D1383" s="428" t="s">
        <v>2465</v>
      </c>
      <c r="E1383" s="99" t="s">
        <v>2466</v>
      </c>
      <c r="F1383" s="293">
        <v>700</v>
      </c>
      <c r="G1383" s="53" t="s">
        <v>5723</v>
      </c>
      <c r="H1383" s="121" t="s">
        <v>404</v>
      </c>
      <c r="I1383" s="121" t="s">
        <v>404</v>
      </c>
    </row>
    <row r="1384" spans="1:9" x14ac:dyDescent="0.3">
      <c r="A1384" s="53" t="s">
        <v>6065</v>
      </c>
      <c r="B1384" s="462" t="s">
        <v>168</v>
      </c>
      <c r="C1384" s="428" t="s">
        <v>148</v>
      </c>
      <c r="D1384" s="192">
        <v>654522032379</v>
      </c>
      <c r="E1384" s="428" t="s">
        <v>6066</v>
      </c>
      <c r="F1384" s="222">
        <v>295</v>
      </c>
      <c r="G1384" s="53" t="s">
        <v>5723</v>
      </c>
      <c r="H1384" s="121" t="s">
        <v>404</v>
      </c>
      <c r="I1384" s="121" t="s">
        <v>404</v>
      </c>
    </row>
    <row r="1385" spans="1:9" x14ac:dyDescent="0.3">
      <c r="A1385" s="53" t="s">
        <v>6067</v>
      </c>
      <c r="B1385" s="462" t="s">
        <v>168</v>
      </c>
      <c r="C1385" s="99" t="s">
        <v>148</v>
      </c>
      <c r="D1385" s="192">
        <v>654522032386</v>
      </c>
      <c r="E1385" s="99" t="s">
        <v>6068</v>
      </c>
      <c r="F1385" s="222">
        <v>345</v>
      </c>
      <c r="G1385" s="53" t="s">
        <v>5723</v>
      </c>
      <c r="H1385" s="121" t="s">
        <v>404</v>
      </c>
      <c r="I1385" s="121" t="s">
        <v>404</v>
      </c>
    </row>
    <row r="1386" spans="1:9" x14ac:dyDescent="0.3">
      <c r="A1386" s="53" t="s">
        <v>6061</v>
      </c>
      <c r="B1386" s="462" t="s">
        <v>168</v>
      </c>
      <c r="C1386" s="428" t="s">
        <v>148</v>
      </c>
      <c r="D1386" s="192">
        <v>654522032393</v>
      </c>
      <c r="E1386" s="428" t="s">
        <v>6062</v>
      </c>
      <c r="F1386" s="222">
        <v>505</v>
      </c>
      <c r="G1386" s="53" t="s">
        <v>5723</v>
      </c>
      <c r="H1386" s="121" t="s">
        <v>404</v>
      </c>
      <c r="I1386" s="121" t="s">
        <v>404</v>
      </c>
    </row>
    <row r="1387" spans="1:9" x14ac:dyDescent="0.3">
      <c r="A1387" s="53" t="s">
        <v>6063</v>
      </c>
      <c r="B1387" s="462" t="s">
        <v>168</v>
      </c>
      <c r="C1387" s="99" t="s">
        <v>148</v>
      </c>
      <c r="D1387" s="192">
        <v>654522032409</v>
      </c>
      <c r="E1387" s="99" t="s">
        <v>6064</v>
      </c>
      <c r="F1387" s="222">
        <v>589</v>
      </c>
      <c r="G1387" s="53" t="s">
        <v>5723</v>
      </c>
      <c r="H1387" s="121" t="s">
        <v>404</v>
      </c>
      <c r="I1387" s="121" t="s">
        <v>404</v>
      </c>
    </row>
    <row r="1388" spans="1:9" x14ac:dyDescent="0.3">
      <c r="A1388" s="53" t="s">
        <v>6057</v>
      </c>
      <c r="B1388" s="462" t="s">
        <v>168</v>
      </c>
      <c r="C1388" s="428" t="s">
        <v>148</v>
      </c>
      <c r="D1388" s="192">
        <v>654522032416</v>
      </c>
      <c r="E1388" s="428" t="s">
        <v>6058</v>
      </c>
      <c r="F1388" s="222">
        <v>889</v>
      </c>
      <c r="G1388" s="53" t="s">
        <v>5723</v>
      </c>
      <c r="H1388" s="121" t="s">
        <v>404</v>
      </c>
      <c r="I1388" s="121" t="s">
        <v>404</v>
      </c>
    </row>
    <row r="1389" spans="1:9" x14ac:dyDescent="0.3">
      <c r="A1389" s="53" t="s">
        <v>6059</v>
      </c>
      <c r="B1389" s="462" t="s">
        <v>168</v>
      </c>
      <c r="C1389" s="99" t="s">
        <v>148</v>
      </c>
      <c r="D1389" s="192">
        <v>654522032423</v>
      </c>
      <c r="E1389" s="99" t="s">
        <v>6060</v>
      </c>
      <c r="F1389" s="222">
        <v>1038</v>
      </c>
      <c r="G1389" s="53" t="s">
        <v>5723</v>
      </c>
      <c r="H1389" s="121" t="s">
        <v>404</v>
      </c>
      <c r="I1389" s="121" t="s">
        <v>404</v>
      </c>
    </row>
    <row r="1390" spans="1:9" x14ac:dyDescent="0.3">
      <c r="A1390" s="53" t="s">
        <v>6069</v>
      </c>
      <c r="B1390" s="462" t="s">
        <v>168</v>
      </c>
      <c r="C1390" s="99" t="s">
        <v>148</v>
      </c>
      <c r="D1390" s="192">
        <v>654522032430</v>
      </c>
      <c r="E1390" s="99" t="s">
        <v>6070</v>
      </c>
      <c r="F1390" s="222">
        <v>179</v>
      </c>
      <c r="G1390" s="53" t="s">
        <v>5723</v>
      </c>
      <c r="H1390" s="121" t="s">
        <v>404</v>
      </c>
      <c r="I1390" s="121" t="s">
        <v>404</v>
      </c>
    </row>
    <row r="1391" spans="1:9" x14ac:dyDescent="0.3">
      <c r="A1391" s="53" t="s">
        <v>6071</v>
      </c>
      <c r="B1391" s="462" t="s">
        <v>168</v>
      </c>
      <c r="C1391" s="99" t="s">
        <v>148</v>
      </c>
      <c r="D1391" s="192">
        <v>654522032447</v>
      </c>
      <c r="E1391" s="99" t="s">
        <v>6072</v>
      </c>
      <c r="F1391" s="222">
        <v>208</v>
      </c>
      <c r="G1391" s="53" t="s">
        <v>5723</v>
      </c>
      <c r="H1391" s="121" t="s">
        <v>404</v>
      </c>
      <c r="I1391" s="121" t="s">
        <v>404</v>
      </c>
    </row>
    <row r="1392" spans="1:9" x14ac:dyDescent="0.3">
      <c r="A1392" s="53" t="s">
        <v>3419</v>
      </c>
      <c r="B1392" s="43" t="s">
        <v>168</v>
      </c>
      <c r="C1392" s="99" t="s">
        <v>148</v>
      </c>
      <c r="D1392" s="99" t="s">
        <v>3420</v>
      </c>
      <c r="E1392" s="99" t="s">
        <v>3421</v>
      </c>
      <c r="F1392" s="293">
        <v>2800</v>
      </c>
      <c r="G1392" s="53" t="s">
        <v>5743</v>
      </c>
      <c r="H1392" s="121" t="s">
        <v>5780</v>
      </c>
      <c r="I1392" s="121">
        <v>18</v>
      </c>
    </row>
    <row r="1393" spans="1:9" x14ac:dyDescent="0.3">
      <c r="A1393" s="53" t="s">
        <v>6939</v>
      </c>
      <c r="B1393" s="43" t="s">
        <v>168</v>
      </c>
      <c r="C1393" s="428" t="s">
        <v>149</v>
      </c>
      <c r="D1393" s="428" t="s">
        <v>6941</v>
      </c>
      <c r="E1393" s="428" t="s">
        <v>6940</v>
      </c>
      <c r="F1393" s="296">
        <v>4570</v>
      </c>
      <c r="G1393" s="53" t="s">
        <v>5743</v>
      </c>
      <c r="H1393" s="53" t="s">
        <v>7195</v>
      </c>
      <c r="I1393" s="53">
        <v>14.3</v>
      </c>
    </row>
    <row r="1394" spans="1:9" x14ac:dyDescent="0.3">
      <c r="A1394" s="53" t="s">
        <v>6936</v>
      </c>
      <c r="B1394" s="43" t="s">
        <v>168</v>
      </c>
      <c r="C1394" s="99" t="s">
        <v>148</v>
      </c>
      <c r="D1394" s="99" t="s">
        <v>6938</v>
      </c>
      <c r="E1394" s="99" t="s">
        <v>6937</v>
      </c>
      <c r="F1394" s="296">
        <v>9140</v>
      </c>
      <c r="G1394" s="53" t="s">
        <v>5743</v>
      </c>
      <c r="H1394" s="53" t="s">
        <v>7195</v>
      </c>
      <c r="I1394" s="53">
        <v>14.3</v>
      </c>
    </row>
    <row r="1395" spans="1:9" x14ac:dyDescent="0.3">
      <c r="A1395" s="53" t="s">
        <v>6983</v>
      </c>
      <c r="B1395" s="43" t="s">
        <v>168</v>
      </c>
      <c r="C1395" s="99" t="s">
        <v>148</v>
      </c>
      <c r="D1395" s="99" t="s">
        <v>6985</v>
      </c>
      <c r="E1395" s="99" t="s">
        <v>6984</v>
      </c>
      <c r="F1395" s="296">
        <v>11585</v>
      </c>
      <c r="G1395" s="53" t="s">
        <v>5743</v>
      </c>
      <c r="H1395" s="53" t="s">
        <v>7195</v>
      </c>
      <c r="I1395" s="53">
        <v>14.3</v>
      </c>
    </row>
    <row r="1396" spans="1:9" x14ac:dyDescent="0.3">
      <c r="A1396" s="53" t="s">
        <v>7111</v>
      </c>
      <c r="B1396" s="43" t="s">
        <v>168</v>
      </c>
      <c r="C1396" s="99" t="s">
        <v>143</v>
      </c>
      <c r="D1396" s="99" t="s">
        <v>7113</v>
      </c>
      <c r="E1396" s="99" t="s">
        <v>7112</v>
      </c>
      <c r="F1396" s="296">
        <v>361</v>
      </c>
      <c r="G1396" s="53" t="s">
        <v>5723</v>
      </c>
      <c r="H1396" s="53" t="s">
        <v>404</v>
      </c>
      <c r="I1396" s="53" t="s">
        <v>404</v>
      </c>
    </row>
    <row r="1397" spans="1:9" x14ac:dyDescent="0.3">
      <c r="A1397" s="53" t="s">
        <v>7114</v>
      </c>
      <c r="B1397" s="43" t="s">
        <v>168</v>
      </c>
      <c r="C1397" s="99" t="s">
        <v>143</v>
      </c>
      <c r="D1397" s="99" t="s">
        <v>7116</v>
      </c>
      <c r="E1397" s="99" t="s">
        <v>7115</v>
      </c>
      <c r="F1397" s="296">
        <v>331</v>
      </c>
      <c r="G1397" s="53" t="s">
        <v>5723</v>
      </c>
      <c r="H1397" s="53" t="s">
        <v>404</v>
      </c>
      <c r="I1397" s="53" t="s">
        <v>404</v>
      </c>
    </row>
    <row r="1398" spans="1:9" x14ac:dyDescent="0.3">
      <c r="A1398" s="53" t="s">
        <v>6986</v>
      </c>
      <c r="B1398" s="43" t="s">
        <v>168</v>
      </c>
      <c r="C1398" s="437" t="s">
        <v>148</v>
      </c>
      <c r="D1398" s="437" t="s">
        <v>6988</v>
      </c>
      <c r="E1398" s="437" t="s">
        <v>6987</v>
      </c>
      <c r="F1398" s="296">
        <v>11115</v>
      </c>
      <c r="G1398" s="53" t="s">
        <v>5743</v>
      </c>
      <c r="H1398" s="53" t="s">
        <v>7195</v>
      </c>
      <c r="I1398" s="53">
        <v>14.3</v>
      </c>
    </row>
    <row r="1399" spans="1:9" x14ac:dyDescent="0.3">
      <c r="A1399" s="53" t="s">
        <v>6989</v>
      </c>
      <c r="B1399" s="43" t="s">
        <v>168</v>
      </c>
      <c r="C1399" s="99" t="s">
        <v>148</v>
      </c>
      <c r="D1399" s="99" t="s">
        <v>6991</v>
      </c>
      <c r="E1399" s="99" t="s">
        <v>6990</v>
      </c>
      <c r="F1399" s="296">
        <v>17815</v>
      </c>
      <c r="G1399" s="53" t="s">
        <v>5743</v>
      </c>
      <c r="H1399" s="53" t="s">
        <v>7195</v>
      </c>
      <c r="I1399" s="53">
        <v>14.3</v>
      </c>
    </row>
    <row r="1400" spans="1:9" x14ac:dyDescent="0.3">
      <c r="A1400" s="53" t="s">
        <v>7117</v>
      </c>
      <c r="B1400" s="43" t="s">
        <v>168</v>
      </c>
      <c r="C1400" s="437" t="s">
        <v>143</v>
      </c>
      <c r="D1400" s="437" t="s">
        <v>7119</v>
      </c>
      <c r="E1400" s="437" t="s">
        <v>7118</v>
      </c>
      <c r="F1400" s="296">
        <v>555</v>
      </c>
      <c r="G1400" s="53" t="s">
        <v>5723</v>
      </c>
      <c r="H1400" s="53" t="s">
        <v>404</v>
      </c>
      <c r="I1400" s="53" t="s">
        <v>404</v>
      </c>
    </row>
    <row r="1401" spans="1:9" x14ac:dyDescent="0.3">
      <c r="A1401" s="53" t="s">
        <v>7099</v>
      </c>
      <c r="B1401" s="43" t="s">
        <v>168</v>
      </c>
      <c r="C1401" s="99" t="s">
        <v>143</v>
      </c>
      <c r="D1401" s="99" t="s">
        <v>7101</v>
      </c>
      <c r="E1401" s="99" t="s">
        <v>7100</v>
      </c>
      <c r="F1401" s="296">
        <v>509</v>
      </c>
      <c r="G1401" s="53" t="s">
        <v>5723</v>
      </c>
      <c r="H1401" s="53" t="s">
        <v>404</v>
      </c>
      <c r="I1401" s="53" t="s">
        <v>404</v>
      </c>
    </row>
    <row r="1402" spans="1:9" x14ac:dyDescent="0.3">
      <c r="A1402" s="53" t="s">
        <v>6992</v>
      </c>
      <c r="B1402" s="43" t="s">
        <v>168</v>
      </c>
      <c r="C1402" s="437" t="s">
        <v>148</v>
      </c>
      <c r="D1402" s="437" t="s">
        <v>6994</v>
      </c>
      <c r="E1402" s="437" t="s">
        <v>6993</v>
      </c>
      <c r="F1402" s="296">
        <v>15620</v>
      </c>
      <c r="G1402" s="53" t="s">
        <v>5743</v>
      </c>
      <c r="H1402" s="53" t="s">
        <v>7195</v>
      </c>
      <c r="I1402" s="53">
        <v>14.3</v>
      </c>
    </row>
    <row r="1403" spans="1:9" x14ac:dyDescent="0.3">
      <c r="A1403" s="53" t="s">
        <v>6980</v>
      </c>
      <c r="B1403" s="43" t="s">
        <v>168</v>
      </c>
      <c r="C1403" s="99" t="s">
        <v>148</v>
      </c>
      <c r="D1403" s="99" t="s">
        <v>6982</v>
      </c>
      <c r="E1403" s="99" t="s">
        <v>6981</v>
      </c>
      <c r="F1403" s="296">
        <v>28505</v>
      </c>
      <c r="G1403" s="53" t="s">
        <v>5743</v>
      </c>
      <c r="H1403" s="53" t="s">
        <v>7195</v>
      </c>
      <c r="I1403" s="53">
        <v>14.3</v>
      </c>
    </row>
    <row r="1404" spans="1:9" x14ac:dyDescent="0.3">
      <c r="A1404" s="53" t="s">
        <v>7102</v>
      </c>
      <c r="B1404" s="43" t="s">
        <v>168</v>
      </c>
      <c r="C1404" s="437" t="s">
        <v>143</v>
      </c>
      <c r="D1404" s="437" t="s">
        <v>7104</v>
      </c>
      <c r="E1404" s="437" t="s">
        <v>7103</v>
      </c>
      <c r="F1404" s="296">
        <v>888</v>
      </c>
      <c r="G1404" s="53" t="s">
        <v>5723</v>
      </c>
      <c r="H1404" s="53" t="s">
        <v>404</v>
      </c>
      <c r="I1404" s="53" t="s">
        <v>404</v>
      </c>
    </row>
    <row r="1405" spans="1:9" x14ac:dyDescent="0.3">
      <c r="A1405" s="53" t="s">
        <v>7105</v>
      </c>
      <c r="B1405" s="43" t="s">
        <v>168</v>
      </c>
      <c r="C1405" s="99" t="s">
        <v>143</v>
      </c>
      <c r="D1405" s="99" t="s">
        <v>7107</v>
      </c>
      <c r="E1405" s="99" t="s">
        <v>7106</v>
      </c>
      <c r="F1405" s="296">
        <v>814</v>
      </c>
      <c r="G1405" s="53" t="s">
        <v>5723</v>
      </c>
      <c r="H1405" s="53" t="s">
        <v>404</v>
      </c>
      <c r="I1405" s="53" t="s">
        <v>404</v>
      </c>
    </row>
    <row r="1406" spans="1:9" x14ac:dyDescent="0.3">
      <c r="A1406" s="53" t="s">
        <v>6944</v>
      </c>
      <c r="B1406" s="43" t="s">
        <v>168</v>
      </c>
      <c r="C1406" s="437" t="s">
        <v>148</v>
      </c>
      <c r="D1406" s="437" t="s">
        <v>6946</v>
      </c>
      <c r="E1406" s="437" t="s">
        <v>6945</v>
      </c>
      <c r="F1406" s="296">
        <v>4570</v>
      </c>
      <c r="G1406" s="53" t="s">
        <v>5743</v>
      </c>
      <c r="H1406" s="53" t="s">
        <v>7195</v>
      </c>
      <c r="I1406" s="53">
        <v>14.3</v>
      </c>
    </row>
    <row r="1407" spans="1:9" x14ac:dyDescent="0.3">
      <c r="A1407" s="53" t="s">
        <v>6947</v>
      </c>
      <c r="B1407" s="43" t="s">
        <v>168</v>
      </c>
      <c r="C1407" s="99" t="s">
        <v>148</v>
      </c>
      <c r="D1407" s="99" t="s">
        <v>6949</v>
      </c>
      <c r="E1407" s="99" t="s">
        <v>6948</v>
      </c>
      <c r="F1407" s="296">
        <v>7000</v>
      </c>
      <c r="G1407" s="53" t="s">
        <v>5743</v>
      </c>
      <c r="H1407" s="53" t="s">
        <v>7195</v>
      </c>
      <c r="I1407" s="53">
        <v>14.3</v>
      </c>
    </row>
    <row r="1408" spans="1:9" x14ac:dyDescent="0.3">
      <c r="A1408" s="53" t="s">
        <v>7120</v>
      </c>
      <c r="B1408" s="43" t="s">
        <v>168</v>
      </c>
      <c r="C1408" s="437" t="s">
        <v>143</v>
      </c>
      <c r="D1408" s="437" t="s">
        <v>7122</v>
      </c>
      <c r="E1408" s="437" t="s">
        <v>7121</v>
      </c>
      <c r="F1408" s="296">
        <v>218</v>
      </c>
      <c r="G1408" s="53" t="s">
        <v>5723</v>
      </c>
      <c r="H1408" s="53" t="s">
        <v>404</v>
      </c>
      <c r="I1408" s="53" t="s">
        <v>404</v>
      </c>
    </row>
    <row r="1409" spans="1:9" x14ac:dyDescent="0.3">
      <c r="A1409" s="53" t="s">
        <v>7108</v>
      </c>
      <c r="B1409" s="43" t="s">
        <v>168</v>
      </c>
      <c r="C1409" s="99" t="s">
        <v>143</v>
      </c>
      <c r="D1409" s="99" t="s">
        <v>7110</v>
      </c>
      <c r="E1409" s="99" t="s">
        <v>7109</v>
      </c>
      <c r="F1409" s="296">
        <v>200</v>
      </c>
      <c r="G1409" s="53" t="s">
        <v>5723</v>
      </c>
      <c r="H1409" s="53" t="s">
        <v>404</v>
      </c>
      <c r="I1409" s="53" t="s">
        <v>404</v>
      </c>
    </row>
    <row r="1410" spans="1:9" x14ac:dyDescent="0.3">
      <c r="A1410" s="53" t="s">
        <v>6927</v>
      </c>
      <c r="B1410" s="43" t="s">
        <v>168</v>
      </c>
      <c r="C1410" s="437" t="s">
        <v>148</v>
      </c>
      <c r="D1410" s="437" t="s">
        <v>6929</v>
      </c>
      <c r="E1410" s="437" t="s">
        <v>6928</v>
      </c>
      <c r="F1410" s="296">
        <v>15525</v>
      </c>
      <c r="G1410" s="53" t="s">
        <v>5743</v>
      </c>
      <c r="H1410" s="53" t="s">
        <v>7195</v>
      </c>
      <c r="I1410" s="53">
        <v>14.3</v>
      </c>
    </row>
    <row r="1411" spans="1:9" x14ac:dyDescent="0.3">
      <c r="A1411" s="53" t="s">
        <v>6930</v>
      </c>
      <c r="B1411" s="43" t="s">
        <v>168</v>
      </c>
      <c r="C1411" s="99" t="s">
        <v>148</v>
      </c>
      <c r="D1411" s="99" t="s">
        <v>6932</v>
      </c>
      <c r="E1411" s="99" t="s">
        <v>6931</v>
      </c>
      <c r="F1411" s="296">
        <v>13340</v>
      </c>
      <c r="G1411" s="53" t="s">
        <v>5743</v>
      </c>
      <c r="H1411" s="53" t="s">
        <v>7195</v>
      </c>
      <c r="I1411" s="53">
        <v>14.3</v>
      </c>
    </row>
    <row r="1412" spans="1:9" x14ac:dyDescent="0.3">
      <c r="A1412" s="53" t="s">
        <v>6933</v>
      </c>
      <c r="B1412" s="43" t="s">
        <v>168</v>
      </c>
      <c r="C1412" s="440" t="s">
        <v>148</v>
      </c>
      <c r="D1412" s="440" t="s">
        <v>6935</v>
      </c>
      <c r="E1412" s="440" t="s">
        <v>6934</v>
      </c>
      <c r="F1412" s="296">
        <v>26170</v>
      </c>
      <c r="G1412" s="53" t="s">
        <v>5743</v>
      </c>
      <c r="H1412" s="53" t="s">
        <v>7195</v>
      </c>
      <c r="I1412" s="53">
        <v>14.3</v>
      </c>
    </row>
    <row r="1413" spans="1:9" x14ac:dyDescent="0.3">
      <c r="A1413" s="53" t="s">
        <v>7557</v>
      </c>
      <c r="B1413" s="43" t="s">
        <v>168</v>
      </c>
      <c r="C1413" s="99" t="s">
        <v>143</v>
      </c>
      <c r="D1413" s="99" t="s">
        <v>6943</v>
      </c>
      <c r="E1413" s="99" t="s">
        <v>6942</v>
      </c>
      <c r="F1413" s="296">
        <v>1665</v>
      </c>
      <c r="G1413" s="53" t="s">
        <v>5743</v>
      </c>
      <c r="H1413" s="53" t="s">
        <v>7195</v>
      </c>
      <c r="I1413" s="53">
        <v>14.3</v>
      </c>
    </row>
    <row r="1414" spans="1:9" x14ac:dyDescent="0.3">
      <c r="A1414" s="53" t="s">
        <v>7075</v>
      </c>
      <c r="B1414" s="43" t="s">
        <v>168</v>
      </c>
      <c r="C1414" s="440" t="s">
        <v>143</v>
      </c>
      <c r="D1414" s="440" t="s">
        <v>7077</v>
      </c>
      <c r="E1414" s="440" t="s">
        <v>7076</v>
      </c>
      <c r="F1414" s="296">
        <v>2475</v>
      </c>
      <c r="G1414" s="53" t="s">
        <v>5723</v>
      </c>
      <c r="H1414" s="53" t="s">
        <v>404</v>
      </c>
      <c r="I1414" s="53" t="s">
        <v>404</v>
      </c>
    </row>
    <row r="1415" spans="1:9" x14ac:dyDescent="0.3">
      <c r="A1415" s="53" t="s">
        <v>7078</v>
      </c>
      <c r="B1415" s="43" t="s">
        <v>168</v>
      </c>
      <c r="C1415" s="99" t="s">
        <v>143</v>
      </c>
      <c r="D1415" s="99" t="s">
        <v>7080</v>
      </c>
      <c r="E1415" s="99" t="s">
        <v>7079</v>
      </c>
      <c r="F1415" s="296">
        <v>5945</v>
      </c>
      <c r="G1415" s="53" t="s">
        <v>5723</v>
      </c>
      <c r="H1415" s="53" t="s">
        <v>404</v>
      </c>
      <c r="I1415" s="53" t="s">
        <v>404</v>
      </c>
    </row>
    <row r="1416" spans="1:9" x14ac:dyDescent="0.3">
      <c r="A1416" s="53" t="s">
        <v>7072</v>
      </c>
      <c r="B1416" s="43" t="s">
        <v>168</v>
      </c>
      <c r="C1416" s="440" t="s">
        <v>143</v>
      </c>
      <c r="D1416" s="440" t="s">
        <v>7074</v>
      </c>
      <c r="E1416" s="440" t="s">
        <v>7073</v>
      </c>
      <c r="F1416" s="296">
        <v>2100</v>
      </c>
      <c r="G1416" s="53" t="s">
        <v>5723</v>
      </c>
      <c r="H1416" s="53" t="s">
        <v>404</v>
      </c>
      <c r="I1416" s="53" t="s">
        <v>404</v>
      </c>
    </row>
    <row r="1417" spans="1:9" x14ac:dyDescent="0.3">
      <c r="A1417" s="53" t="s">
        <v>7069</v>
      </c>
      <c r="B1417" s="43" t="s">
        <v>168</v>
      </c>
      <c r="C1417" s="428" t="s">
        <v>143</v>
      </c>
      <c r="D1417" s="428" t="s">
        <v>7071</v>
      </c>
      <c r="E1417" s="428" t="s">
        <v>7070</v>
      </c>
      <c r="F1417" s="296">
        <v>6300</v>
      </c>
      <c r="G1417" s="53" t="s">
        <v>5723</v>
      </c>
      <c r="H1417" s="53" t="s">
        <v>404</v>
      </c>
      <c r="I1417" s="53" t="s">
        <v>404</v>
      </c>
    </row>
    <row r="1418" spans="1:9" x14ac:dyDescent="0.3">
      <c r="A1418" s="53" t="s">
        <v>6968</v>
      </c>
      <c r="B1418" s="43" t="s">
        <v>168</v>
      </c>
      <c r="C1418" s="440" t="s">
        <v>143</v>
      </c>
      <c r="D1418" s="440" t="s">
        <v>6970</v>
      </c>
      <c r="E1418" s="440" t="s">
        <v>6969</v>
      </c>
      <c r="F1418" s="296">
        <v>1735</v>
      </c>
      <c r="G1418" s="53" t="s">
        <v>5723</v>
      </c>
      <c r="H1418" s="53" t="s">
        <v>404</v>
      </c>
      <c r="I1418" s="53" t="s">
        <v>404</v>
      </c>
    </row>
    <row r="1419" spans="1:9" x14ac:dyDescent="0.3">
      <c r="A1419" s="53" t="s">
        <v>6971</v>
      </c>
      <c r="B1419" s="43" t="s">
        <v>168</v>
      </c>
      <c r="C1419" s="428" t="s">
        <v>143</v>
      </c>
      <c r="D1419" s="428" t="s">
        <v>6973</v>
      </c>
      <c r="E1419" s="428" t="s">
        <v>6972</v>
      </c>
      <c r="F1419" s="296">
        <v>4170</v>
      </c>
      <c r="G1419" s="53" t="s">
        <v>5723</v>
      </c>
      <c r="H1419" s="53" t="s">
        <v>404</v>
      </c>
      <c r="I1419" s="53" t="s">
        <v>404</v>
      </c>
    </row>
    <row r="1420" spans="1:9" x14ac:dyDescent="0.3">
      <c r="A1420" s="53" t="s">
        <v>6950</v>
      </c>
      <c r="B1420" s="43" t="s">
        <v>168</v>
      </c>
      <c r="C1420" s="440" t="s">
        <v>143</v>
      </c>
      <c r="D1420" s="440" t="s">
        <v>6952</v>
      </c>
      <c r="E1420" s="440" t="s">
        <v>6951</v>
      </c>
      <c r="F1420" s="296">
        <v>4785</v>
      </c>
      <c r="G1420" s="53" t="s">
        <v>5723</v>
      </c>
      <c r="H1420" s="53" t="s">
        <v>404</v>
      </c>
      <c r="I1420" s="53" t="s">
        <v>404</v>
      </c>
    </row>
    <row r="1421" spans="1:9" x14ac:dyDescent="0.3">
      <c r="A1421" s="53" t="s">
        <v>6953</v>
      </c>
      <c r="B1421" s="43" t="s">
        <v>168</v>
      </c>
      <c r="C1421" s="437" t="s">
        <v>143</v>
      </c>
      <c r="D1421" s="437" t="s">
        <v>6955</v>
      </c>
      <c r="E1421" s="437" t="s">
        <v>6954</v>
      </c>
      <c r="F1421" s="296">
        <v>11470</v>
      </c>
      <c r="G1421" s="53" t="s">
        <v>5723</v>
      </c>
      <c r="H1421" s="53" t="s">
        <v>404</v>
      </c>
      <c r="I1421" s="53" t="s">
        <v>404</v>
      </c>
    </row>
    <row r="1422" spans="1:9" x14ac:dyDescent="0.3">
      <c r="A1422" s="53" t="s">
        <v>6956</v>
      </c>
      <c r="B1422" s="43" t="s">
        <v>168</v>
      </c>
      <c r="C1422" s="440" t="s">
        <v>143</v>
      </c>
      <c r="D1422" s="440" t="s">
        <v>6958</v>
      </c>
      <c r="E1422" s="440" t="s">
        <v>6957</v>
      </c>
      <c r="F1422" s="296">
        <v>9170</v>
      </c>
      <c r="G1422" s="53" t="s">
        <v>5723</v>
      </c>
      <c r="H1422" s="53" t="s">
        <v>404</v>
      </c>
      <c r="I1422" s="53" t="s">
        <v>404</v>
      </c>
    </row>
    <row r="1423" spans="1:9" x14ac:dyDescent="0.3">
      <c r="A1423" s="53" t="s">
        <v>6959</v>
      </c>
      <c r="B1423" s="43" t="s">
        <v>168</v>
      </c>
      <c r="C1423" s="437" t="s">
        <v>143</v>
      </c>
      <c r="D1423" s="437" t="s">
        <v>6961</v>
      </c>
      <c r="E1423" s="437" t="s">
        <v>6960</v>
      </c>
      <c r="F1423" s="296">
        <v>22005</v>
      </c>
      <c r="G1423" s="53" t="s">
        <v>5723</v>
      </c>
      <c r="H1423" s="53" t="s">
        <v>404</v>
      </c>
      <c r="I1423" s="53" t="s">
        <v>404</v>
      </c>
    </row>
    <row r="1424" spans="1:9" x14ac:dyDescent="0.3">
      <c r="A1424" s="53" t="s">
        <v>6962</v>
      </c>
      <c r="B1424" s="43" t="s">
        <v>168</v>
      </c>
      <c r="C1424" s="440" t="s">
        <v>143</v>
      </c>
      <c r="D1424" s="440" t="s">
        <v>6964</v>
      </c>
      <c r="E1424" s="440" t="s">
        <v>6963</v>
      </c>
      <c r="F1424" s="296">
        <v>2495</v>
      </c>
      <c r="G1424" s="53" t="s">
        <v>5723</v>
      </c>
      <c r="H1424" s="53" t="s">
        <v>404</v>
      </c>
      <c r="I1424" s="53" t="s">
        <v>404</v>
      </c>
    </row>
    <row r="1425" spans="1:9" x14ac:dyDescent="0.3">
      <c r="A1425" s="53" t="s">
        <v>6965</v>
      </c>
      <c r="B1425" s="43" t="s">
        <v>168</v>
      </c>
      <c r="C1425" s="437" t="s">
        <v>143</v>
      </c>
      <c r="D1425" s="437" t="s">
        <v>6967</v>
      </c>
      <c r="E1425" s="437" t="s">
        <v>6966</v>
      </c>
      <c r="F1425" s="296">
        <v>5985</v>
      </c>
      <c r="G1425" s="53" t="s">
        <v>5723</v>
      </c>
      <c r="H1425" s="53" t="s">
        <v>404</v>
      </c>
      <c r="I1425" s="53" t="s">
        <v>404</v>
      </c>
    </row>
    <row r="1426" spans="1:9" x14ac:dyDescent="0.3">
      <c r="A1426" s="53" t="s">
        <v>7084</v>
      </c>
      <c r="B1426" s="43" t="s">
        <v>168</v>
      </c>
      <c r="C1426" s="440" t="s">
        <v>143</v>
      </c>
      <c r="D1426" s="440" t="s">
        <v>7086</v>
      </c>
      <c r="E1426" s="440" t="s">
        <v>7085</v>
      </c>
      <c r="F1426" s="296">
        <v>1220</v>
      </c>
      <c r="G1426" s="53" t="s">
        <v>5723</v>
      </c>
      <c r="H1426" s="53" t="s">
        <v>404</v>
      </c>
      <c r="I1426" s="53" t="s">
        <v>404</v>
      </c>
    </row>
    <row r="1427" spans="1:9" x14ac:dyDescent="0.3">
      <c r="A1427" s="53" t="s">
        <v>7081</v>
      </c>
      <c r="B1427" s="43" t="s">
        <v>168</v>
      </c>
      <c r="C1427" s="437" t="s">
        <v>143</v>
      </c>
      <c r="D1427" s="437" t="s">
        <v>7083</v>
      </c>
      <c r="E1427" s="437" t="s">
        <v>7082</v>
      </c>
      <c r="F1427" s="296">
        <v>2925</v>
      </c>
      <c r="G1427" s="53" t="s">
        <v>5723</v>
      </c>
      <c r="H1427" s="53" t="s">
        <v>404</v>
      </c>
      <c r="I1427" s="53" t="s">
        <v>404</v>
      </c>
    </row>
    <row r="1428" spans="1:9" x14ac:dyDescent="0.3">
      <c r="A1428" s="53" t="s">
        <v>454</v>
      </c>
      <c r="B1428" s="440" t="s">
        <v>168</v>
      </c>
      <c r="C1428" s="440" t="s">
        <v>143</v>
      </c>
      <c r="D1428" s="440" t="s">
        <v>455</v>
      </c>
      <c r="E1428" s="440" t="s">
        <v>456</v>
      </c>
      <c r="F1428" s="293">
        <v>210</v>
      </c>
      <c r="G1428" s="53" t="s">
        <v>5723</v>
      </c>
      <c r="H1428" s="121" t="s">
        <v>404</v>
      </c>
      <c r="I1428" s="121" t="s">
        <v>404</v>
      </c>
    </row>
    <row r="1429" spans="1:9" x14ac:dyDescent="0.3">
      <c r="A1429" s="53" t="s">
        <v>451</v>
      </c>
      <c r="B1429" s="440" t="s">
        <v>168</v>
      </c>
      <c r="C1429" s="437" t="s">
        <v>143</v>
      </c>
      <c r="D1429" s="437" t="s">
        <v>452</v>
      </c>
      <c r="E1429" s="437" t="s">
        <v>453</v>
      </c>
      <c r="F1429" s="293">
        <v>450</v>
      </c>
      <c r="G1429" s="53" t="s">
        <v>5723</v>
      </c>
      <c r="H1429" s="121" t="s">
        <v>404</v>
      </c>
      <c r="I1429" s="121" t="s">
        <v>404</v>
      </c>
    </row>
    <row r="1430" spans="1:9" x14ac:dyDescent="0.3">
      <c r="A1430" s="53" t="s">
        <v>3803</v>
      </c>
      <c r="B1430" s="440" t="s">
        <v>646</v>
      </c>
      <c r="C1430" s="437" t="s">
        <v>149</v>
      </c>
      <c r="D1430" s="437" t="s">
        <v>3804</v>
      </c>
      <c r="E1430" s="437" t="s">
        <v>3805</v>
      </c>
      <c r="F1430" s="222">
        <v>27</v>
      </c>
      <c r="G1430" s="53" t="s">
        <v>5723</v>
      </c>
      <c r="H1430" s="121" t="s">
        <v>404</v>
      </c>
      <c r="I1430" s="121" t="s">
        <v>404</v>
      </c>
    </row>
    <row r="1431" spans="1:9" x14ac:dyDescent="0.3">
      <c r="A1431" s="53" t="s">
        <v>5815</v>
      </c>
      <c r="B1431" s="440" t="s">
        <v>168</v>
      </c>
      <c r="C1431" s="437" t="s">
        <v>67</v>
      </c>
      <c r="D1431" s="437" t="s">
        <v>3779</v>
      </c>
      <c r="E1431" s="437" t="s">
        <v>3780</v>
      </c>
      <c r="F1431" s="222">
        <v>53.5</v>
      </c>
      <c r="G1431" s="53" t="s">
        <v>5723</v>
      </c>
      <c r="H1431" s="121" t="s">
        <v>404</v>
      </c>
      <c r="I1431" s="121" t="s">
        <v>404</v>
      </c>
    </row>
    <row r="1432" spans="1:9" x14ac:dyDescent="0.3">
      <c r="A1432" s="53" t="s">
        <v>5807</v>
      </c>
      <c r="B1432" s="440" t="s">
        <v>168</v>
      </c>
      <c r="C1432" s="437" t="s">
        <v>67</v>
      </c>
      <c r="D1432" s="437" t="s">
        <v>3754</v>
      </c>
      <c r="E1432" s="437" t="s">
        <v>3755</v>
      </c>
      <c r="F1432" s="222">
        <v>128.5</v>
      </c>
      <c r="G1432" s="53" t="s">
        <v>5723</v>
      </c>
      <c r="H1432" s="121" t="s">
        <v>404</v>
      </c>
      <c r="I1432" s="121" t="s">
        <v>404</v>
      </c>
    </row>
    <row r="1433" spans="1:9" x14ac:dyDescent="0.3">
      <c r="A1433" s="53" t="s">
        <v>5816</v>
      </c>
      <c r="B1433" s="440" t="s">
        <v>168</v>
      </c>
      <c r="C1433" s="437" t="s">
        <v>67</v>
      </c>
      <c r="D1433" s="437" t="s">
        <v>3782</v>
      </c>
      <c r="E1433" s="437" t="s">
        <v>3783</v>
      </c>
      <c r="F1433" s="222">
        <v>48.5</v>
      </c>
      <c r="G1433" s="53" t="s">
        <v>5723</v>
      </c>
      <c r="H1433" s="121" t="s">
        <v>404</v>
      </c>
      <c r="I1433" s="121" t="s">
        <v>404</v>
      </c>
    </row>
    <row r="1434" spans="1:9" x14ac:dyDescent="0.3">
      <c r="A1434" s="53" t="s">
        <v>5808</v>
      </c>
      <c r="B1434" s="440" t="s">
        <v>168</v>
      </c>
      <c r="C1434" s="440" t="s">
        <v>67</v>
      </c>
      <c r="D1434" s="440" t="s">
        <v>3757</v>
      </c>
      <c r="E1434" s="440" t="s">
        <v>3758</v>
      </c>
      <c r="F1434" s="222">
        <v>117</v>
      </c>
      <c r="G1434" s="53" t="s">
        <v>5723</v>
      </c>
      <c r="H1434" s="121" t="s">
        <v>404</v>
      </c>
      <c r="I1434" s="121" t="s">
        <v>404</v>
      </c>
    </row>
    <row r="1435" spans="1:9" x14ac:dyDescent="0.3">
      <c r="A1435" s="53" t="s">
        <v>5817</v>
      </c>
      <c r="B1435" s="99" t="s">
        <v>168</v>
      </c>
      <c r="C1435" s="437" t="s">
        <v>67</v>
      </c>
      <c r="D1435" s="437" t="s">
        <v>3785</v>
      </c>
      <c r="E1435" s="437" t="s">
        <v>3786</v>
      </c>
      <c r="F1435" s="222">
        <v>44.5</v>
      </c>
      <c r="G1435" s="53" t="s">
        <v>5723</v>
      </c>
      <c r="H1435" s="121" t="s">
        <v>404</v>
      </c>
      <c r="I1435" s="121" t="s">
        <v>404</v>
      </c>
    </row>
    <row r="1436" spans="1:9" x14ac:dyDescent="0.3">
      <c r="A1436" s="53" t="s">
        <v>5809</v>
      </c>
      <c r="B1436" s="440" t="s">
        <v>168</v>
      </c>
      <c r="C1436" s="440" t="s">
        <v>67</v>
      </c>
      <c r="D1436" s="440" t="s">
        <v>3760</v>
      </c>
      <c r="E1436" s="440" t="s">
        <v>3761</v>
      </c>
      <c r="F1436" s="222">
        <v>107</v>
      </c>
      <c r="G1436" s="53" t="s">
        <v>5723</v>
      </c>
      <c r="H1436" s="121" t="s">
        <v>404</v>
      </c>
      <c r="I1436" s="121" t="s">
        <v>404</v>
      </c>
    </row>
    <row r="1437" spans="1:9" x14ac:dyDescent="0.3">
      <c r="A1437" s="53" t="s">
        <v>5818</v>
      </c>
      <c r="B1437" s="408" t="s">
        <v>168</v>
      </c>
      <c r="C1437" s="437" t="s">
        <v>67</v>
      </c>
      <c r="D1437" s="437" t="s">
        <v>3788</v>
      </c>
      <c r="E1437" s="437" t="s">
        <v>3789</v>
      </c>
      <c r="F1437" s="222">
        <v>38.5</v>
      </c>
      <c r="G1437" s="53" t="s">
        <v>5723</v>
      </c>
      <c r="H1437" s="121" t="s">
        <v>404</v>
      </c>
      <c r="I1437" s="121" t="s">
        <v>404</v>
      </c>
    </row>
    <row r="1438" spans="1:9" x14ac:dyDescent="0.3">
      <c r="A1438" s="53" t="s">
        <v>5810</v>
      </c>
      <c r="B1438" s="440" t="s">
        <v>168</v>
      </c>
      <c r="C1438" s="440" t="s">
        <v>67</v>
      </c>
      <c r="D1438" s="440" t="s">
        <v>3763</v>
      </c>
      <c r="E1438" s="440" t="s">
        <v>3764</v>
      </c>
      <c r="F1438" s="222">
        <v>92.5</v>
      </c>
      <c r="G1438" s="53" t="s">
        <v>5723</v>
      </c>
      <c r="H1438" s="121" t="s">
        <v>404</v>
      </c>
      <c r="I1438" s="121" t="s">
        <v>404</v>
      </c>
    </row>
    <row r="1439" spans="1:9" x14ac:dyDescent="0.3">
      <c r="A1439" s="53" t="s">
        <v>5819</v>
      </c>
      <c r="B1439" s="408" t="s">
        <v>168</v>
      </c>
      <c r="C1439" s="437" t="s">
        <v>67</v>
      </c>
      <c r="D1439" s="437" t="s">
        <v>3791</v>
      </c>
      <c r="E1439" s="437" t="s">
        <v>3792</v>
      </c>
      <c r="F1439" s="222">
        <v>31.5</v>
      </c>
      <c r="G1439" s="53" t="s">
        <v>5723</v>
      </c>
      <c r="H1439" s="121" t="s">
        <v>404</v>
      </c>
      <c r="I1439" s="121" t="s">
        <v>404</v>
      </c>
    </row>
    <row r="1440" spans="1:9" x14ac:dyDescent="0.3">
      <c r="A1440" s="53" t="s">
        <v>5811</v>
      </c>
      <c r="B1440" s="440" t="s">
        <v>168</v>
      </c>
      <c r="C1440" s="440" t="s">
        <v>67</v>
      </c>
      <c r="D1440" s="440" t="s">
        <v>3766</v>
      </c>
      <c r="E1440" s="440" t="s">
        <v>3767</v>
      </c>
      <c r="F1440" s="222">
        <v>75.5</v>
      </c>
      <c r="G1440" s="53" t="s">
        <v>5723</v>
      </c>
      <c r="H1440" s="121" t="s">
        <v>404</v>
      </c>
      <c r="I1440" s="121" t="s">
        <v>404</v>
      </c>
    </row>
    <row r="1441" spans="1:9" x14ac:dyDescent="0.3">
      <c r="A1441" s="53" t="s">
        <v>5820</v>
      </c>
      <c r="B1441" s="428" t="s">
        <v>168</v>
      </c>
      <c r="C1441" s="437" t="s">
        <v>67</v>
      </c>
      <c r="D1441" s="437" t="s">
        <v>3794</v>
      </c>
      <c r="E1441" s="437" t="s">
        <v>3795</v>
      </c>
      <c r="F1441" s="222">
        <v>25.5</v>
      </c>
      <c r="G1441" s="53" t="s">
        <v>5723</v>
      </c>
      <c r="H1441" s="121" t="s">
        <v>404</v>
      </c>
      <c r="I1441" s="121" t="s">
        <v>404</v>
      </c>
    </row>
    <row r="1442" spans="1:9" x14ac:dyDescent="0.3">
      <c r="A1442" s="53" t="s">
        <v>5812</v>
      </c>
      <c r="B1442" s="440" t="s">
        <v>168</v>
      </c>
      <c r="C1442" s="440" t="s">
        <v>67</v>
      </c>
      <c r="D1442" s="440" t="s">
        <v>3769</v>
      </c>
      <c r="E1442" s="440" t="s">
        <v>3770</v>
      </c>
      <c r="F1442" s="222">
        <v>61</v>
      </c>
      <c r="G1442" s="53" t="s">
        <v>5723</v>
      </c>
      <c r="H1442" s="121" t="s">
        <v>404</v>
      </c>
      <c r="I1442" s="121" t="s">
        <v>404</v>
      </c>
    </row>
    <row r="1443" spans="1:9" x14ac:dyDescent="0.3">
      <c r="A1443" s="53" t="s">
        <v>5821</v>
      </c>
      <c r="B1443" s="428" t="s">
        <v>168</v>
      </c>
      <c r="C1443" s="99" t="s">
        <v>67</v>
      </c>
      <c r="D1443" s="428" t="s">
        <v>3797</v>
      </c>
      <c r="E1443" s="99" t="s">
        <v>3798</v>
      </c>
      <c r="F1443" s="222">
        <v>20.5</v>
      </c>
      <c r="G1443" s="53" t="s">
        <v>5723</v>
      </c>
      <c r="H1443" s="121" t="s">
        <v>404</v>
      </c>
      <c r="I1443" s="121" t="s">
        <v>404</v>
      </c>
    </row>
    <row r="1444" spans="1:9" x14ac:dyDescent="0.3">
      <c r="A1444" s="53" t="s">
        <v>5813</v>
      </c>
      <c r="B1444" s="440" t="s">
        <v>168</v>
      </c>
      <c r="C1444" s="440" t="s">
        <v>67</v>
      </c>
      <c r="D1444" s="440" t="s">
        <v>3772</v>
      </c>
      <c r="E1444" s="440" t="s">
        <v>3773</v>
      </c>
      <c r="F1444" s="222">
        <v>48.5</v>
      </c>
      <c r="G1444" s="53" t="s">
        <v>5723</v>
      </c>
      <c r="H1444" s="121" t="s">
        <v>404</v>
      </c>
      <c r="I1444" s="121" t="s">
        <v>404</v>
      </c>
    </row>
    <row r="1445" spans="1:9" x14ac:dyDescent="0.3">
      <c r="A1445" s="53" t="s">
        <v>5822</v>
      </c>
      <c r="B1445" s="428" t="s">
        <v>168</v>
      </c>
      <c r="C1445" s="99" t="s">
        <v>67</v>
      </c>
      <c r="D1445" s="428" t="s">
        <v>3800</v>
      </c>
      <c r="E1445" s="99" t="s">
        <v>3801</v>
      </c>
      <c r="F1445" s="222">
        <v>16</v>
      </c>
      <c r="G1445" s="53" t="s">
        <v>5723</v>
      </c>
      <c r="H1445" s="121" t="s">
        <v>404</v>
      </c>
      <c r="I1445" s="121" t="s">
        <v>404</v>
      </c>
    </row>
    <row r="1446" spans="1:9" x14ac:dyDescent="0.3">
      <c r="A1446" s="53" t="s">
        <v>5814</v>
      </c>
      <c r="B1446" s="440" t="s">
        <v>168</v>
      </c>
      <c r="C1446" s="440" t="s">
        <v>67</v>
      </c>
      <c r="D1446" s="440" t="s">
        <v>3775</v>
      </c>
      <c r="E1446" s="440" t="s">
        <v>3776</v>
      </c>
      <c r="F1446" s="222">
        <v>39</v>
      </c>
      <c r="G1446" s="53" t="s">
        <v>5723</v>
      </c>
      <c r="H1446" s="121" t="s">
        <v>404</v>
      </c>
      <c r="I1446" s="121" t="s">
        <v>404</v>
      </c>
    </row>
    <row r="1447" spans="1:9" x14ac:dyDescent="0.3">
      <c r="A1447" s="53" t="s">
        <v>4455</v>
      </c>
      <c r="B1447" s="428" t="s">
        <v>646</v>
      </c>
      <c r="C1447" s="99" t="s">
        <v>143</v>
      </c>
      <c r="D1447" s="428" t="s">
        <v>4456</v>
      </c>
      <c r="E1447" s="99" t="s">
        <v>4457</v>
      </c>
      <c r="F1447" s="222">
        <v>1</v>
      </c>
      <c r="G1447" s="53" t="s">
        <v>5723</v>
      </c>
      <c r="H1447" s="121" t="s">
        <v>404</v>
      </c>
      <c r="I1447" s="121" t="s">
        <v>404</v>
      </c>
    </row>
    <row r="1448" spans="1:9" x14ac:dyDescent="0.3">
      <c r="A1448" s="53" t="s">
        <v>139</v>
      </c>
      <c r="B1448" s="440" t="s">
        <v>646</v>
      </c>
      <c r="C1448" s="440" t="s">
        <v>67</v>
      </c>
      <c r="D1448" s="461" t="s">
        <v>141</v>
      </c>
      <c r="E1448" s="440" t="s">
        <v>140</v>
      </c>
      <c r="F1448" s="222">
        <v>14.5</v>
      </c>
      <c r="G1448" s="53" t="s">
        <v>5723</v>
      </c>
      <c r="H1448" s="121" t="s">
        <v>404</v>
      </c>
      <c r="I1448" s="121" t="s">
        <v>404</v>
      </c>
    </row>
    <row r="1449" spans="1:9" x14ac:dyDescent="0.3">
      <c r="A1449" s="53" t="s">
        <v>6716</v>
      </c>
      <c r="B1449" s="428" t="s">
        <v>646</v>
      </c>
      <c r="C1449" s="99" t="s">
        <v>67</v>
      </c>
      <c r="D1449" s="461" t="s">
        <v>6747</v>
      </c>
      <c r="E1449" s="99" t="s">
        <v>6748</v>
      </c>
      <c r="F1449" s="222">
        <v>35</v>
      </c>
      <c r="G1449" s="53" t="s">
        <v>5723</v>
      </c>
      <c r="H1449" s="121" t="s">
        <v>404</v>
      </c>
      <c r="I1449" s="121" t="s">
        <v>404</v>
      </c>
    </row>
    <row r="1450" spans="1:9" x14ac:dyDescent="0.3">
      <c r="A1450" s="53" t="s">
        <v>4378</v>
      </c>
      <c r="B1450" s="440" t="s">
        <v>646</v>
      </c>
      <c r="C1450" s="440" t="s">
        <v>149</v>
      </c>
      <c r="D1450" s="461" t="s">
        <v>4379</v>
      </c>
      <c r="E1450" s="440" t="s">
        <v>4380</v>
      </c>
      <c r="F1450" s="222">
        <v>12</v>
      </c>
      <c r="G1450" s="53" t="s">
        <v>5723</v>
      </c>
      <c r="H1450" s="121" t="s">
        <v>404</v>
      </c>
      <c r="I1450" s="121" t="s">
        <v>404</v>
      </c>
    </row>
    <row r="1451" spans="1:9" x14ac:dyDescent="0.3">
      <c r="A1451" s="53" t="s">
        <v>5968</v>
      </c>
      <c r="B1451" s="428" t="s">
        <v>168</v>
      </c>
      <c r="C1451" s="99" t="s">
        <v>67</v>
      </c>
      <c r="D1451" s="461" t="s">
        <v>4351</v>
      </c>
      <c r="E1451" s="99" t="s">
        <v>4352</v>
      </c>
      <c r="F1451" s="222">
        <v>24</v>
      </c>
      <c r="G1451" s="53" t="s">
        <v>5723</v>
      </c>
      <c r="H1451" s="121" t="s">
        <v>404</v>
      </c>
      <c r="I1451" s="121" t="s">
        <v>404</v>
      </c>
    </row>
    <row r="1452" spans="1:9" x14ac:dyDescent="0.3">
      <c r="A1452" s="53" t="s">
        <v>5959</v>
      </c>
      <c r="B1452" s="428" t="s">
        <v>168</v>
      </c>
      <c r="C1452" s="99" t="s">
        <v>67</v>
      </c>
      <c r="D1452" s="461" t="s">
        <v>4323</v>
      </c>
      <c r="E1452" s="99" t="s">
        <v>4324</v>
      </c>
      <c r="F1452" s="222">
        <v>58</v>
      </c>
      <c r="G1452" s="53" t="s">
        <v>5723</v>
      </c>
      <c r="H1452" s="121" t="s">
        <v>404</v>
      </c>
      <c r="I1452" s="121" t="s">
        <v>404</v>
      </c>
    </row>
    <row r="1453" spans="1:9" x14ac:dyDescent="0.3">
      <c r="A1453" s="53" t="s">
        <v>5969</v>
      </c>
      <c r="B1453" s="428" t="s">
        <v>168</v>
      </c>
      <c r="C1453" s="99" t="s">
        <v>67</v>
      </c>
      <c r="D1453" s="461" t="s">
        <v>4354</v>
      </c>
      <c r="E1453" s="99" t="s">
        <v>4355</v>
      </c>
      <c r="F1453" s="222">
        <v>23</v>
      </c>
      <c r="G1453" s="53" t="s">
        <v>5723</v>
      </c>
      <c r="H1453" s="121" t="s">
        <v>404</v>
      </c>
      <c r="I1453" s="121" t="s">
        <v>404</v>
      </c>
    </row>
    <row r="1454" spans="1:9" x14ac:dyDescent="0.3">
      <c r="A1454" s="53" t="s">
        <v>5960</v>
      </c>
      <c r="B1454" s="428" t="s">
        <v>168</v>
      </c>
      <c r="C1454" s="99" t="s">
        <v>67</v>
      </c>
      <c r="D1454" s="461" t="s">
        <v>4326</v>
      </c>
      <c r="E1454" s="99" t="s">
        <v>4327</v>
      </c>
      <c r="F1454" s="222">
        <v>55</v>
      </c>
      <c r="G1454" s="53" t="s">
        <v>5723</v>
      </c>
      <c r="H1454" s="121" t="s">
        <v>404</v>
      </c>
      <c r="I1454" s="121" t="s">
        <v>404</v>
      </c>
    </row>
    <row r="1455" spans="1:9" x14ac:dyDescent="0.3">
      <c r="A1455" s="53" t="s">
        <v>5970</v>
      </c>
      <c r="B1455" s="428" t="s">
        <v>168</v>
      </c>
      <c r="C1455" s="99" t="s">
        <v>67</v>
      </c>
      <c r="D1455" s="462" t="s">
        <v>4357</v>
      </c>
      <c r="E1455" s="99" t="s">
        <v>4358</v>
      </c>
      <c r="F1455" s="222">
        <v>21.5</v>
      </c>
      <c r="G1455" s="53" t="s">
        <v>5723</v>
      </c>
      <c r="H1455" s="121" t="s">
        <v>404</v>
      </c>
      <c r="I1455" s="121" t="s">
        <v>404</v>
      </c>
    </row>
    <row r="1456" spans="1:9" x14ac:dyDescent="0.3">
      <c r="A1456" s="53" t="s">
        <v>5961</v>
      </c>
      <c r="B1456" s="461" t="s">
        <v>168</v>
      </c>
      <c r="C1456" s="99" t="s">
        <v>67</v>
      </c>
      <c r="D1456" s="462" t="s">
        <v>4329</v>
      </c>
      <c r="E1456" s="99" t="s">
        <v>4330</v>
      </c>
      <c r="F1456" s="222">
        <v>52</v>
      </c>
      <c r="G1456" s="53" t="s">
        <v>5723</v>
      </c>
      <c r="H1456" s="121" t="s">
        <v>404</v>
      </c>
      <c r="I1456" s="121" t="s">
        <v>404</v>
      </c>
    </row>
    <row r="1457" spans="1:9" x14ac:dyDescent="0.3">
      <c r="A1457" s="53" t="s">
        <v>5971</v>
      </c>
      <c r="B1457" s="461" t="s">
        <v>168</v>
      </c>
      <c r="C1457" s="99" t="s">
        <v>67</v>
      </c>
      <c r="D1457" s="462" t="s">
        <v>4360</v>
      </c>
      <c r="E1457" s="99" t="s">
        <v>4361</v>
      </c>
      <c r="F1457" s="222">
        <v>20</v>
      </c>
      <c r="G1457" s="53" t="s">
        <v>5723</v>
      </c>
      <c r="H1457" s="121" t="s">
        <v>404</v>
      </c>
      <c r="I1457" s="121" t="s">
        <v>404</v>
      </c>
    </row>
    <row r="1458" spans="1:9" x14ac:dyDescent="0.3">
      <c r="A1458" s="53" t="s">
        <v>5962</v>
      </c>
      <c r="B1458" s="461" t="s">
        <v>168</v>
      </c>
      <c r="C1458" s="99" t="s">
        <v>67</v>
      </c>
      <c r="D1458" s="462" t="s">
        <v>4332</v>
      </c>
      <c r="E1458" s="99" t="s">
        <v>4333</v>
      </c>
      <c r="F1458" s="222">
        <v>47.5</v>
      </c>
      <c r="G1458" s="53" t="s">
        <v>5723</v>
      </c>
      <c r="H1458" s="121" t="s">
        <v>404</v>
      </c>
      <c r="I1458" s="121" t="s">
        <v>404</v>
      </c>
    </row>
    <row r="1459" spans="1:9" x14ac:dyDescent="0.3">
      <c r="A1459" s="53" t="s">
        <v>5972</v>
      </c>
      <c r="B1459" s="461" t="s">
        <v>168</v>
      </c>
      <c r="C1459" s="99" t="s">
        <v>67</v>
      </c>
      <c r="D1459" s="462" t="s">
        <v>4363</v>
      </c>
      <c r="E1459" s="99" t="s">
        <v>4364</v>
      </c>
      <c r="F1459" s="222">
        <v>18</v>
      </c>
      <c r="G1459" s="53" t="s">
        <v>5723</v>
      </c>
      <c r="H1459" s="121" t="s">
        <v>404</v>
      </c>
      <c r="I1459" s="121" t="s">
        <v>404</v>
      </c>
    </row>
    <row r="1460" spans="1:9" x14ac:dyDescent="0.3">
      <c r="A1460" s="53" t="s">
        <v>5963</v>
      </c>
      <c r="B1460" s="461" t="s">
        <v>168</v>
      </c>
      <c r="C1460" s="99" t="s">
        <v>67</v>
      </c>
      <c r="D1460" s="462" t="s">
        <v>4335</v>
      </c>
      <c r="E1460" s="99" t="s">
        <v>4336</v>
      </c>
      <c r="F1460" s="222">
        <v>43</v>
      </c>
      <c r="G1460" s="53" t="s">
        <v>5723</v>
      </c>
      <c r="H1460" s="121" t="s">
        <v>404</v>
      </c>
      <c r="I1460" s="121" t="s">
        <v>404</v>
      </c>
    </row>
    <row r="1461" spans="1:9" x14ac:dyDescent="0.3">
      <c r="A1461" s="53" t="s">
        <v>5973</v>
      </c>
      <c r="B1461" s="461" t="s">
        <v>168</v>
      </c>
      <c r="C1461" s="99" t="s">
        <v>67</v>
      </c>
      <c r="D1461" s="462" t="s">
        <v>4366</v>
      </c>
      <c r="E1461" s="99" t="s">
        <v>4367</v>
      </c>
      <c r="F1461" s="222">
        <v>15.5</v>
      </c>
      <c r="G1461" s="53" t="s">
        <v>5723</v>
      </c>
      <c r="H1461" s="121" t="s">
        <v>404</v>
      </c>
      <c r="I1461" s="121" t="s">
        <v>404</v>
      </c>
    </row>
    <row r="1462" spans="1:9" x14ac:dyDescent="0.3">
      <c r="A1462" s="53" t="s">
        <v>5964</v>
      </c>
      <c r="B1462" s="461" t="s">
        <v>168</v>
      </c>
      <c r="C1462" s="99" t="s">
        <v>67</v>
      </c>
      <c r="D1462" s="462" t="s">
        <v>4338</v>
      </c>
      <c r="E1462" s="99" t="s">
        <v>4339</v>
      </c>
      <c r="F1462" s="222">
        <v>38</v>
      </c>
      <c r="G1462" s="53" t="s">
        <v>5723</v>
      </c>
      <c r="H1462" s="121" t="s">
        <v>404</v>
      </c>
      <c r="I1462" s="121" t="s">
        <v>404</v>
      </c>
    </row>
    <row r="1463" spans="1:9" x14ac:dyDescent="0.3">
      <c r="A1463" s="53" t="s">
        <v>5974</v>
      </c>
      <c r="B1463" s="462" t="s">
        <v>168</v>
      </c>
      <c r="C1463" s="99" t="s">
        <v>67</v>
      </c>
      <c r="D1463" s="99" t="s">
        <v>4369</v>
      </c>
      <c r="E1463" s="99" t="s">
        <v>4370</v>
      </c>
      <c r="F1463" s="222">
        <v>13.5</v>
      </c>
      <c r="G1463" s="53" t="s">
        <v>5723</v>
      </c>
      <c r="H1463" s="121" t="s">
        <v>404</v>
      </c>
      <c r="I1463" s="121" t="s">
        <v>404</v>
      </c>
    </row>
    <row r="1464" spans="1:9" x14ac:dyDescent="0.3">
      <c r="A1464" s="53" t="s">
        <v>5965</v>
      </c>
      <c r="B1464" s="462" t="s">
        <v>168</v>
      </c>
      <c r="C1464" s="99" t="s">
        <v>67</v>
      </c>
      <c r="D1464" s="99" t="s">
        <v>4341</v>
      </c>
      <c r="E1464" s="99" t="s">
        <v>4342</v>
      </c>
      <c r="F1464" s="222">
        <v>32.5</v>
      </c>
      <c r="G1464" s="53" t="s">
        <v>5723</v>
      </c>
      <c r="H1464" s="121" t="s">
        <v>404</v>
      </c>
      <c r="I1464" s="121" t="s">
        <v>404</v>
      </c>
    </row>
    <row r="1465" spans="1:9" x14ac:dyDescent="0.3">
      <c r="A1465" s="53" t="s">
        <v>5975</v>
      </c>
      <c r="B1465" s="462" t="s">
        <v>168</v>
      </c>
      <c r="C1465" s="99" t="s">
        <v>67</v>
      </c>
      <c r="D1465" s="99" t="s">
        <v>4372</v>
      </c>
      <c r="E1465" s="99" t="s">
        <v>4373</v>
      </c>
      <c r="F1465" s="222">
        <v>11</v>
      </c>
      <c r="G1465" s="53" t="s">
        <v>5723</v>
      </c>
      <c r="H1465" s="121" t="s">
        <v>404</v>
      </c>
      <c r="I1465" s="121" t="s">
        <v>404</v>
      </c>
    </row>
    <row r="1466" spans="1:9" x14ac:dyDescent="0.3">
      <c r="A1466" s="53" t="s">
        <v>5966</v>
      </c>
      <c r="B1466" s="462" t="s">
        <v>168</v>
      </c>
      <c r="C1466" s="428" t="s">
        <v>67</v>
      </c>
      <c r="D1466" s="428" t="s">
        <v>4344</v>
      </c>
      <c r="E1466" s="428" t="s">
        <v>4345</v>
      </c>
      <c r="F1466" s="222">
        <v>27</v>
      </c>
      <c r="G1466" s="53" t="s">
        <v>5723</v>
      </c>
      <c r="H1466" s="121" t="s">
        <v>404</v>
      </c>
      <c r="I1466" s="121" t="s">
        <v>404</v>
      </c>
    </row>
    <row r="1467" spans="1:9" x14ac:dyDescent="0.3">
      <c r="A1467" s="53" t="s">
        <v>5976</v>
      </c>
      <c r="B1467" s="462" t="s">
        <v>168</v>
      </c>
      <c r="C1467" s="99" t="s">
        <v>67</v>
      </c>
      <c r="D1467" s="99" t="s">
        <v>4375</v>
      </c>
      <c r="E1467" s="99" t="s">
        <v>4376</v>
      </c>
      <c r="F1467" s="222">
        <v>9</v>
      </c>
      <c r="G1467" s="53" t="s">
        <v>5723</v>
      </c>
      <c r="H1467" s="121" t="s">
        <v>404</v>
      </c>
      <c r="I1467" s="121" t="s">
        <v>404</v>
      </c>
    </row>
    <row r="1468" spans="1:9" x14ac:dyDescent="0.3">
      <c r="A1468" s="53" t="s">
        <v>5967</v>
      </c>
      <c r="B1468" s="462" t="s">
        <v>168</v>
      </c>
      <c r="C1468" s="99" t="s">
        <v>67</v>
      </c>
      <c r="D1468" s="99" t="s">
        <v>4347</v>
      </c>
      <c r="E1468" s="99" t="s">
        <v>4348</v>
      </c>
      <c r="F1468" s="222">
        <v>21.5</v>
      </c>
      <c r="G1468" s="53" t="s">
        <v>5723</v>
      </c>
      <c r="H1468" s="121" t="s">
        <v>404</v>
      </c>
      <c r="I1468" s="121" t="s">
        <v>404</v>
      </c>
    </row>
    <row r="1469" spans="1:9" x14ac:dyDescent="0.3">
      <c r="A1469" s="53" t="s">
        <v>136</v>
      </c>
      <c r="B1469" s="462" t="s">
        <v>646</v>
      </c>
      <c r="C1469" s="99" t="s">
        <v>67</v>
      </c>
      <c r="D1469" s="99" t="s">
        <v>138</v>
      </c>
      <c r="E1469" s="99" t="s">
        <v>137</v>
      </c>
      <c r="F1469" s="222">
        <v>46</v>
      </c>
      <c r="G1469" s="53" t="s">
        <v>5723</v>
      </c>
      <c r="H1469" s="121" t="s">
        <v>404</v>
      </c>
      <c r="I1469" s="121" t="s">
        <v>404</v>
      </c>
    </row>
    <row r="1470" spans="1:9" x14ac:dyDescent="0.3">
      <c r="A1470" s="53" t="s">
        <v>6763</v>
      </c>
      <c r="B1470" s="462" t="s">
        <v>646</v>
      </c>
      <c r="C1470" s="99" t="s">
        <v>67</v>
      </c>
      <c r="D1470" s="99" t="s">
        <v>6764</v>
      </c>
      <c r="E1470" s="99" t="s">
        <v>6765</v>
      </c>
      <c r="F1470" s="222">
        <v>137.5</v>
      </c>
      <c r="G1470" s="53" t="s">
        <v>5723</v>
      </c>
      <c r="H1470" s="121" t="s">
        <v>404</v>
      </c>
      <c r="I1470" s="121" t="s">
        <v>404</v>
      </c>
    </row>
    <row r="1471" spans="1:9" x14ac:dyDescent="0.3">
      <c r="A1471" s="53" t="s">
        <v>124</v>
      </c>
      <c r="B1471" s="462" t="s">
        <v>646</v>
      </c>
      <c r="C1471" s="99" t="s">
        <v>67</v>
      </c>
      <c r="D1471" s="99" t="s">
        <v>126</v>
      </c>
      <c r="E1471" s="99" t="s">
        <v>125</v>
      </c>
      <c r="F1471" s="222">
        <v>11.5</v>
      </c>
      <c r="G1471" s="53" t="s">
        <v>5723</v>
      </c>
      <c r="H1471" s="121" t="s">
        <v>404</v>
      </c>
      <c r="I1471" s="121" t="s">
        <v>404</v>
      </c>
    </row>
    <row r="1472" spans="1:9" x14ac:dyDescent="0.3">
      <c r="A1472" s="53" t="s">
        <v>6750</v>
      </c>
      <c r="B1472" s="462" t="s">
        <v>646</v>
      </c>
      <c r="C1472" s="99" t="s">
        <v>67</v>
      </c>
      <c r="D1472" s="99" t="s">
        <v>6754</v>
      </c>
      <c r="E1472" s="99" t="s">
        <v>6755</v>
      </c>
      <c r="F1472" s="222">
        <v>33</v>
      </c>
      <c r="G1472" s="53" t="s">
        <v>5723</v>
      </c>
      <c r="H1472" s="121" t="s">
        <v>404</v>
      </c>
      <c r="I1472" s="121" t="s">
        <v>404</v>
      </c>
    </row>
    <row r="1473" spans="1:9" x14ac:dyDescent="0.3">
      <c r="A1473" s="53" t="s">
        <v>127</v>
      </c>
      <c r="B1473" s="462" t="s">
        <v>646</v>
      </c>
      <c r="C1473" s="99" t="s">
        <v>67</v>
      </c>
      <c r="D1473" s="428" t="s">
        <v>129</v>
      </c>
      <c r="E1473" s="99" t="s">
        <v>128</v>
      </c>
      <c r="F1473" s="222">
        <v>17</v>
      </c>
      <c r="G1473" s="53" t="s">
        <v>5723</v>
      </c>
      <c r="H1473" s="121" t="s">
        <v>404</v>
      </c>
      <c r="I1473" s="121" t="s">
        <v>404</v>
      </c>
    </row>
    <row r="1474" spans="1:9" x14ac:dyDescent="0.3">
      <c r="A1474" s="53" t="s">
        <v>6751</v>
      </c>
      <c r="B1474" s="462" t="s">
        <v>646</v>
      </c>
      <c r="C1474" s="428" t="s">
        <v>67</v>
      </c>
      <c r="D1474" s="428" t="s">
        <v>6756</v>
      </c>
      <c r="E1474" s="428" t="s">
        <v>6757</v>
      </c>
      <c r="F1474" s="222">
        <v>50.5</v>
      </c>
      <c r="G1474" s="53" t="s">
        <v>5723</v>
      </c>
      <c r="H1474" s="121" t="s">
        <v>404</v>
      </c>
      <c r="I1474" s="121" t="s">
        <v>404</v>
      </c>
    </row>
    <row r="1475" spans="1:9" x14ac:dyDescent="0.3">
      <c r="A1475" s="53" t="s">
        <v>130</v>
      </c>
      <c r="B1475" s="462" t="s">
        <v>646</v>
      </c>
      <c r="C1475" s="99" t="s">
        <v>67</v>
      </c>
      <c r="D1475" s="428" t="s">
        <v>132</v>
      </c>
      <c r="E1475" s="99" t="s">
        <v>131</v>
      </c>
      <c r="F1475" s="222">
        <v>23</v>
      </c>
      <c r="G1475" s="53" t="s">
        <v>5723</v>
      </c>
      <c r="H1475" s="121" t="s">
        <v>404</v>
      </c>
      <c r="I1475" s="121" t="s">
        <v>404</v>
      </c>
    </row>
    <row r="1476" spans="1:9" x14ac:dyDescent="0.3">
      <c r="A1476" s="53" t="s">
        <v>6752</v>
      </c>
      <c r="B1476" s="462" t="s">
        <v>646</v>
      </c>
      <c r="C1476" s="428" t="s">
        <v>67</v>
      </c>
      <c r="D1476" s="428" t="s">
        <v>6758</v>
      </c>
      <c r="E1476" s="428" t="s">
        <v>6759</v>
      </c>
      <c r="F1476" s="222">
        <v>68</v>
      </c>
      <c r="G1476" s="53" t="s">
        <v>5723</v>
      </c>
      <c r="H1476" s="121" t="s">
        <v>404</v>
      </c>
      <c r="I1476" s="121" t="s">
        <v>404</v>
      </c>
    </row>
    <row r="1477" spans="1:9" x14ac:dyDescent="0.3">
      <c r="A1477" s="53" t="s">
        <v>133</v>
      </c>
      <c r="B1477" s="462" t="s">
        <v>646</v>
      </c>
      <c r="C1477" s="99" t="s">
        <v>67</v>
      </c>
      <c r="D1477" s="428" t="s">
        <v>135</v>
      </c>
      <c r="E1477" s="99" t="s">
        <v>134</v>
      </c>
      <c r="F1477" s="222">
        <v>29</v>
      </c>
      <c r="G1477" s="53" t="s">
        <v>5723</v>
      </c>
      <c r="H1477" s="121" t="s">
        <v>404</v>
      </c>
      <c r="I1477" s="121" t="s">
        <v>404</v>
      </c>
    </row>
    <row r="1478" spans="1:9" x14ac:dyDescent="0.3">
      <c r="A1478" s="53" t="s">
        <v>6753</v>
      </c>
      <c r="B1478" s="462" t="s">
        <v>646</v>
      </c>
      <c r="C1478" s="428" t="s">
        <v>67</v>
      </c>
      <c r="D1478" s="428" t="s">
        <v>6760</v>
      </c>
      <c r="E1478" s="428" t="s">
        <v>6761</v>
      </c>
      <c r="F1478" s="222">
        <v>85.5</v>
      </c>
      <c r="G1478" s="53" t="s">
        <v>5723</v>
      </c>
      <c r="H1478" s="121" t="s">
        <v>404</v>
      </c>
      <c r="I1478" s="121" t="s">
        <v>404</v>
      </c>
    </row>
    <row r="1479" spans="1:9" x14ac:dyDescent="0.3">
      <c r="A1479" s="53" t="s">
        <v>6348</v>
      </c>
      <c r="B1479" s="462" t="s">
        <v>168</v>
      </c>
      <c r="C1479" s="99" t="s">
        <v>4474</v>
      </c>
      <c r="D1479" s="428" t="s">
        <v>6350</v>
      </c>
      <c r="E1479" s="99" t="s">
        <v>6349</v>
      </c>
      <c r="F1479" s="222">
        <v>101</v>
      </c>
      <c r="G1479" s="53" t="s">
        <v>5723</v>
      </c>
      <c r="H1479" s="121" t="s">
        <v>404</v>
      </c>
      <c r="I1479" s="121" t="s">
        <v>404</v>
      </c>
    </row>
    <row r="1480" spans="1:9" x14ac:dyDescent="0.3">
      <c r="A1480" s="53" t="s">
        <v>6369</v>
      </c>
      <c r="B1480" s="462" t="s">
        <v>168</v>
      </c>
      <c r="C1480" s="428" t="s">
        <v>4474</v>
      </c>
      <c r="D1480" s="428" t="s">
        <v>6371</v>
      </c>
      <c r="E1480" s="428" t="s">
        <v>6370</v>
      </c>
      <c r="F1480" s="222">
        <v>242.4</v>
      </c>
      <c r="G1480" s="53" t="s">
        <v>5723</v>
      </c>
      <c r="H1480" s="121" t="s">
        <v>404</v>
      </c>
      <c r="I1480" s="121" t="s">
        <v>404</v>
      </c>
    </row>
    <row r="1481" spans="1:9" x14ac:dyDescent="0.3">
      <c r="A1481" s="53" t="s">
        <v>6351</v>
      </c>
      <c r="B1481" s="462" t="s">
        <v>168</v>
      </c>
      <c r="C1481" s="99" t="s">
        <v>4474</v>
      </c>
      <c r="D1481" s="428" t="s">
        <v>6353</v>
      </c>
      <c r="E1481" s="99" t="s">
        <v>6352</v>
      </c>
      <c r="F1481" s="222">
        <v>88.9</v>
      </c>
      <c r="G1481" s="53" t="s">
        <v>5723</v>
      </c>
      <c r="H1481" s="121" t="s">
        <v>404</v>
      </c>
      <c r="I1481" s="121" t="s">
        <v>404</v>
      </c>
    </row>
    <row r="1482" spans="1:9" x14ac:dyDescent="0.3">
      <c r="A1482" s="53" t="s">
        <v>6372</v>
      </c>
      <c r="B1482" s="462" t="s">
        <v>168</v>
      </c>
      <c r="C1482" s="428" t="s">
        <v>4474</v>
      </c>
      <c r="D1482" s="428" t="s">
        <v>6374</v>
      </c>
      <c r="E1482" s="428" t="s">
        <v>6373</v>
      </c>
      <c r="F1482" s="222">
        <v>213.4</v>
      </c>
      <c r="G1482" s="53" t="s">
        <v>5723</v>
      </c>
      <c r="H1482" s="121" t="s">
        <v>404</v>
      </c>
      <c r="I1482" s="121" t="s">
        <v>404</v>
      </c>
    </row>
    <row r="1483" spans="1:9" x14ac:dyDescent="0.3">
      <c r="A1483" s="53" t="s">
        <v>6354</v>
      </c>
      <c r="B1483" s="462" t="s">
        <v>168</v>
      </c>
      <c r="C1483" s="99" t="s">
        <v>4474</v>
      </c>
      <c r="D1483" s="428" t="s">
        <v>6356</v>
      </c>
      <c r="E1483" s="99" t="s">
        <v>6355</v>
      </c>
      <c r="F1483" s="222">
        <v>78.8</v>
      </c>
      <c r="G1483" s="53" t="s">
        <v>5723</v>
      </c>
      <c r="H1483" s="121" t="s">
        <v>404</v>
      </c>
      <c r="I1483" s="121" t="s">
        <v>404</v>
      </c>
    </row>
    <row r="1484" spans="1:9" x14ac:dyDescent="0.3">
      <c r="A1484" s="53" t="s">
        <v>6375</v>
      </c>
      <c r="B1484" s="462" t="s">
        <v>168</v>
      </c>
      <c r="C1484" s="428" t="s">
        <v>4474</v>
      </c>
      <c r="D1484" s="428" t="s">
        <v>6377</v>
      </c>
      <c r="E1484" s="428" t="s">
        <v>6376</v>
      </c>
      <c r="F1484" s="222">
        <v>189.2</v>
      </c>
      <c r="G1484" s="53" t="s">
        <v>5723</v>
      </c>
      <c r="H1484" s="121" t="s">
        <v>404</v>
      </c>
      <c r="I1484" s="121" t="s">
        <v>404</v>
      </c>
    </row>
    <row r="1485" spans="1:9" x14ac:dyDescent="0.3">
      <c r="A1485" s="53" t="s">
        <v>6357</v>
      </c>
      <c r="B1485" s="462" t="s">
        <v>168</v>
      </c>
      <c r="C1485" s="99" t="s">
        <v>4474</v>
      </c>
      <c r="D1485" s="428" t="s">
        <v>6359</v>
      </c>
      <c r="E1485" s="99" t="s">
        <v>6358</v>
      </c>
      <c r="F1485" s="222">
        <v>70.7</v>
      </c>
      <c r="G1485" s="53" t="s">
        <v>5723</v>
      </c>
      <c r="H1485" s="121" t="s">
        <v>404</v>
      </c>
      <c r="I1485" s="121" t="s">
        <v>404</v>
      </c>
    </row>
    <row r="1486" spans="1:9" x14ac:dyDescent="0.3">
      <c r="A1486" s="53" t="s">
        <v>6378</v>
      </c>
      <c r="B1486" s="462" t="s">
        <v>168</v>
      </c>
      <c r="C1486" s="428" t="s">
        <v>4474</v>
      </c>
      <c r="D1486" s="428" t="s">
        <v>6380</v>
      </c>
      <c r="E1486" s="428" t="s">
        <v>6379</v>
      </c>
      <c r="F1486" s="222">
        <v>169.7</v>
      </c>
      <c r="G1486" s="53" t="s">
        <v>5723</v>
      </c>
      <c r="H1486" s="121" t="s">
        <v>404</v>
      </c>
      <c r="I1486" s="121" t="s">
        <v>404</v>
      </c>
    </row>
    <row r="1487" spans="1:9" x14ac:dyDescent="0.3">
      <c r="A1487" s="53" t="s">
        <v>6360</v>
      </c>
      <c r="B1487" s="462" t="s">
        <v>168</v>
      </c>
      <c r="C1487" s="99" t="s">
        <v>4474</v>
      </c>
      <c r="D1487" s="428" t="s">
        <v>6362</v>
      </c>
      <c r="E1487" s="99" t="s">
        <v>6361</v>
      </c>
      <c r="F1487" s="222">
        <v>60.6</v>
      </c>
      <c r="G1487" s="53" t="s">
        <v>5723</v>
      </c>
      <c r="H1487" s="121" t="s">
        <v>404</v>
      </c>
      <c r="I1487" s="121" t="s">
        <v>404</v>
      </c>
    </row>
    <row r="1488" spans="1:9" x14ac:dyDescent="0.3">
      <c r="A1488" s="53" t="s">
        <v>6381</v>
      </c>
      <c r="B1488" s="462" t="s">
        <v>168</v>
      </c>
      <c r="C1488" s="428" t="s">
        <v>4474</v>
      </c>
      <c r="D1488" s="428" t="s">
        <v>6383</v>
      </c>
      <c r="E1488" s="428" t="s">
        <v>6382</v>
      </c>
      <c r="F1488" s="222">
        <v>145.5</v>
      </c>
      <c r="G1488" s="53" t="s">
        <v>5723</v>
      </c>
      <c r="H1488" s="121" t="s">
        <v>404</v>
      </c>
      <c r="I1488" s="121" t="s">
        <v>404</v>
      </c>
    </row>
    <row r="1489" spans="1:9" x14ac:dyDescent="0.3">
      <c r="A1489" s="53" t="s">
        <v>6363</v>
      </c>
      <c r="B1489" s="462" t="s">
        <v>168</v>
      </c>
      <c r="C1489" s="99" t="s">
        <v>4474</v>
      </c>
      <c r="D1489" s="99" t="s">
        <v>6365</v>
      </c>
      <c r="E1489" s="99" t="s">
        <v>6364</v>
      </c>
      <c r="F1489" s="222">
        <v>52.6</v>
      </c>
      <c r="G1489" s="53" t="s">
        <v>5723</v>
      </c>
      <c r="H1489" s="121" t="s">
        <v>404</v>
      </c>
      <c r="I1489" s="121" t="s">
        <v>404</v>
      </c>
    </row>
    <row r="1490" spans="1:9" x14ac:dyDescent="0.3">
      <c r="A1490" s="53" t="s">
        <v>6384</v>
      </c>
      <c r="B1490" s="462" t="s">
        <v>168</v>
      </c>
      <c r="C1490" s="99" t="s">
        <v>4474</v>
      </c>
      <c r="D1490" s="99" t="s">
        <v>6386</v>
      </c>
      <c r="E1490" s="99" t="s">
        <v>6385</v>
      </c>
      <c r="F1490" s="222">
        <v>126.3</v>
      </c>
      <c r="G1490" s="53" t="s">
        <v>5723</v>
      </c>
      <c r="H1490" s="121" t="s">
        <v>404</v>
      </c>
      <c r="I1490" s="121" t="s">
        <v>404</v>
      </c>
    </row>
    <row r="1491" spans="1:9" x14ac:dyDescent="0.3">
      <c r="A1491" s="53" t="s">
        <v>6366</v>
      </c>
      <c r="B1491" s="462" t="s">
        <v>168</v>
      </c>
      <c r="C1491" s="99" t="s">
        <v>4474</v>
      </c>
      <c r="D1491" s="99" t="s">
        <v>6368</v>
      </c>
      <c r="E1491" s="99" t="s">
        <v>6367</v>
      </c>
      <c r="F1491" s="222">
        <v>45.5</v>
      </c>
      <c r="G1491" s="53" t="s">
        <v>5723</v>
      </c>
      <c r="H1491" s="121" t="s">
        <v>404</v>
      </c>
      <c r="I1491" s="121" t="s">
        <v>404</v>
      </c>
    </row>
    <row r="1492" spans="1:9" x14ac:dyDescent="0.3">
      <c r="A1492" s="53" t="s">
        <v>6387</v>
      </c>
      <c r="B1492" s="462" t="s">
        <v>168</v>
      </c>
      <c r="C1492" s="99" t="s">
        <v>4474</v>
      </c>
      <c r="D1492" s="99" t="s">
        <v>6389</v>
      </c>
      <c r="E1492" s="99" t="s">
        <v>6388</v>
      </c>
      <c r="F1492" s="222">
        <v>109.2</v>
      </c>
      <c r="G1492" s="53" t="s">
        <v>5723</v>
      </c>
      <c r="H1492" s="121" t="s">
        <v>404</v>
      </c>
      <c r="I1492" s="121" t="s">
        <v>404</v>
      </c>
    </row>
    <row r="1493" spans="1:9" x14ac:dyDescent="0.3">
      <c r="A1493" s="53" t="s">
        <v>4479</v>
      </c>
      <c r="B1493" s="462" t="s">
        <v>646</v>
      </c>
      <c r="C1493" s="99" t="s">
        <v>149</v>
      </c>
      <c r="D1493" s="99" t="s">
        <v>5995</v>
      </c>
      <c r="E1493" s="99" t="s">
        <v>4481</v>
      </c>
      <c r="F1493" s="222">
        <v>0.01</v>
      </c>
      <c r="G1493" s="53" t="s">
        <v>5723</v>
      </c>
      <c r="H1493" s="121" t="s">
        <v>404</v>
      </c>
      <c r="I1493" s="121" t="s">
        <v>404</v>
      </c>
    </row>
    <row r="1494" spans="1:9" x14ac:dyDescent="0.3">
      <c r="A1494" s="53" t="s">
        <v>4477</v>
      </c>
      <c r="B1494" s="462" t="s">
        <v>646</v>
      </c>
      <c r="C1494" s="99" t="s">
        <v>149</v>
      </c>
      <c r="D1494" s="188">
        <v>654522875952</v>
      </c>
      <c r="E1494" s="99" t="s">
        <v>4478</v>
      </c>
      <c r="F1494" s="293">
        <v>48</v>
      </c>
      <c r="G1494" s="53" t="s">
        <v>5723</v>
      </c>
      <c r="H1494" s="121" t="s">
        <v>404</v>
      </c>
      <c r="I1494" s="121" t="s">
        <v>404</v>
      </c>
    </row>
    <row r="1495" spans="1:9" x14ac:dyDescent="0.3">
      <c r="A1495" s="53" t="s">
        <v>7351</v>
      </c>
      <c r="B1495" s="43" t="s">
        <v>168</v>
      </c>
      <c r="C1495" s="99" t="s">
        <v>149</v>
      </c>
      <c r="D1495" s="99" t="s">
        <v>7353</v>
      </c>
      <c r="E1495" s="99" t="s">
        <v>7352</v>
      </c>
      <c r="F1495" s="320">
        <v>0.01</v>
      </c>
      <c r="G1495" s="53" t="s">
        <v>5723</v>
      </c>
      <c r="H1495" s="53"/>
      <c r="I1495" s="53"/>
    </row>
    <row r="1496" spans="1:9" x14ac:dyDescent="0.3">
      <c r="A1496" s="53" t="s">
        <v>7330</v>
      </c>
      <c r="B1496" s="43" t="s">
        <v>168</v>
      </c>
      <c r="C1496" s="428" t="s">
        <v>6391</v>
      </c>
      <c r="D1496" s="437" t="s">
        <v>7332</v>
      </c>
      <c r="E1496" s="428" t="s">
        <v>7331</v>
      </c>
      <c r="F1496" s="320">
        <v>24</v>
      </c>
      <c r="G1496" s="53" t="s">
        <v>5723</v>
      </c>
      <c r="H1496" s="53"/>
      <c r="I1496" s="53"/>
    </row>
    <row r="1497" spans="1:9" x14ac:dyDescent="0.3">
      <c r="A1497" s="53" t="s">
        <v>7354</v>
      </c>
      <c r="B1497" s="43" t="s">
        <v>168</v>
      </c>
      <c r="C1497" s="99" t="s">
        <v>6391</v>
      </c>
      <c r="D1497" s="99" t="s">
        <v>7356</v>
      </c>
      <c r="E1497" s="99" t="s">
        <v>7355</v>
      </c>
      <c r="F1497" s="320">
        <v>57.6</v>
      </c>
      <c r="G1497" s="53" t="s">
        <v>5723</v>
      </c>
      <c r="H1497" s="53"/>
      <c r="I1497" s="53"/>
    </row>
    <row r="1498" spans="1:9" x14ac:dyDescent="0.3">
      <c r="A1498" s="53" t="s">
        <v>7309</v>
      </c>
      <c r="B1498" s="43" t="s">
        <v>168</v>
      </c>
      <c r="C1498" s="99" t="s">
        <v>6391</v>
      </c>
      <c r="D1498" s="99" t="s">
        <v>7311</v>
      </c>
      <c r="E1498" s="99" t="s">
        <v>7310</v>
      </c>
      <c r="F1498" s="320">
        <v>2.4</v>
      </c>
      <c r="G1498" s="53" t="s">
        <v>5723</v>
      </c>
      <c r="H1498" s="53"/>
      <c r="I1498" s="53"/>
    </row>
    <row r="1499" spans="1:9" x14ac:dyDescent="0.3">
      <c r="A1499" s="53" t="s">
        <v>7333</v>
      </c>
      <c r="B1499" s="43" t="s">
        <v>168</v>
      </c>
      <c r="C1499" s="428" t="s">
        <v>6391</v>
      </c>
      <c r="D1499" s="428" t="s">
        <v>7335</v>
      </c>
      <c r="E1499" s="428" t="s">
        <v>7334</v>
      </c>
      <c r="F1499" s="320">
        <v>21.2</v>
      </c>
      <c r="G1499" s="53" t="s">
        <v>5723</v>
      </c>
      <c r="H1499" s="53"/>
      <c r="I1499" s="53"/>
    </row>
    <row r="1500" spans="1:9" x14ac:dyDescent="0.3">
      <c r="A1500" s="53" t="s">
        <v>7357</v>
      </c>
      <c r="B1500" s="43" t="s">
        <v>168</v>
      </c>
      <c r="C1500" s="99" t="s">
        <v>6391</v>
      </c>
      <c r="D1500" s="99" t="s">
        <v>7359</v>
      </c>
      <c r="E1500" s="99" t="s">
        <v>7358</v>
      </c>
      <c r="F1500" s="320">
        <v>50.7</v>
      </c>
      <c r="G1500" s="53" t="s">
        <v>5723</v>
      </c>
      <c r="H1500" s="53"/>
      <c r="I1500" s="53"/>
    </row>
    <row r="1501" spans="1:9" x14ac:dyDescent="0.3">
      <c r="A1501" s="53" t="s">
        <v>7312</v>
      </c>
      <c r="B1501" s="43" t="s">
        <v>168</v>
      </c>
      <c r="C1501" s="99" t="s">
        <v>6391</v>
      </c>
      <c r="D1501" s="99" t="s">
        <v>7314</v>
      </c>
      <c r="E1501" s="99" t="s">
        <v>7313</v>
      </c>
      <c r="F1501" s="320">
        <v>2.12</v>
      </c>
      <c r="G1501" s="53" t="s">
        <v>5723</v>
      </c>
      <c r="H1501" s="53"/>
      <c r="I1501" s="53"/>
    </row>
    <row r="1502" spans="1:9" x14ac:dyDescent="0.3">
      <c r="A1502" s="53" t="s">
        <v>7336</v>
      </c>
      <c r="B1502" s="43" t="s">
        <v>168</v>
      </c>
      <c r="C1502" s="99" t="s">
        <v>6391</v>
      </c>
      <c r="D1502" s="99" t="s">
        <v>7338</v>
      </c>
      <c r="E1502" s="99" t="s">
        <v>7337</v>
      </c>
      <c r="F1502" s="320">
        <v>18.8</v>
      </c>
      <c r="G1502" s="53" t="s">
        <v>5723</v>
      </c>
      <c r="H1502" s="53"/>
      <c r="I1502" s="53"/>
    </row>
    <row r="1503" spans="1:9" x14ac:dyDescent="0.3">
      <c r="A1503" s="53" t="s">
        <v>7360</v>
      </c>
      <c r="B1503" s="43" t="s">
        <v>168</v>
      </c>
      <c r="C1503" s="99" t="s">
        <v>6391</v>
      </c>
      <c r="D1503" s="99" t="s">
        <v>7362</v>
      </c>
      <c r="E1503" s="99" t="s">
        <v>7361</v>
      </c>
      <c r="F1503" s="320">
        <v>45</v>
      </c>
      <c r="G1503" s="53" t="s">
        <v>5723</v>
      </c>
      <c r="H1503" s="53"/>
      <c r="I1503" s="53"/>
    </row>
    <row r="1504" spans="1:9" x14ac:dyDescent="0.3">
      <c r="A1504" s="53" t="s">
        <v>7315</v>
      </c>
      <c r="B1504" s="43" t="s">
        <v>168</v>
      </c>
      <c r="C1504" s="99" t="s">
        <v>6391</v>
      </c>
      <c r="D1504" s="99" t="s">
        <v>7317</v>
      </c>
      <c r="E1504" s="99" t="s">
        <v>7316</v>
      </c>
      <c r="F1504" s="320">
        <v>1.88</v>
      </c>
      <c r="G1504" s="53" t="s">
        <v>5723</v>
      </c>
      <c r="H1504" s="53"/>
      <c r="I1504" s="53"/>
    </row>
    <row r="1505" spans="1:9" x14ac:dyDescent="0.3">
      <c r="A1505" s="53" t="s">
        <v>7339</v>
      </c>
      <c r="B1505" s="43" t="s">
        <v>168</v>
      </c>
      <c r="C1505" s="99" t="s">
        <v>6391</v>
      </c>
      <c r="D1505" s="99" t="s">
        <v>7341</v>
      </c>
      <c r="E1505" s="99" t="s">
        <v>7340</v>
      </c>
      <c r="F1505" s="320">
        <v>16.8</v>
      </c>
      <c r="G1505" s="53" t="s">
        <v>5723</v>
      </c>
      <c r="H1505" s="53"/>
      <c r="I1505" s="53"/>
    </row>
    <row r="1506" spans="1:9" x14ac:dyDescent="0.3">
      <c r="A1506" s="53" t="s">
        <v>7363</v>
      </c>
      <c r="B1506" s="43" t="s">
        <v>168</v>
      </c>
      <c r="C1506" s="99" t="s">
        <v>6391</v>
      </c>
      <c r="D1506" s="99" t="s">
        <v>7365</v>
      </c>
      <c r="E1506" s="99" t="s">
        <v>7364</v>
      </c>
      <c r="F1506" s="320">
        <v>40.4</v>
      </c>
      <c r="G1506" s="53" t="s">
        <v>5723</v>
      </c>
      <c r="H1506" s="53"/>
      <c r="I1506" s="53"/>
    </row>
    <row r="1507" spans="1:9" x14ac:dyDescent="0.3">
      <c r="A1507" s="53" t="s">
        <v>7318</v>
      </c>
      <c r="B1507" s="43" t="s">
        <v>168</v>
      </c>
      <c r="C1507" s="99" t="s">
        <v>6391</v>
      </c>
      <c r="D1507" s="99" t="s">
        <v>7320</v>
      </c>
      <c r="E1507" s="99" t="s">
        <v>7319</v>
      </c>
      <c r="F1507" s="320">
        <v>1.68</v>
      </c>
      <c r="G1507" s="53" t="s">
        <v>5723</v>
      </c>
      <c r="H1507" s="53"/>
      <c r="I1507" s="53"/>
    </row>
    <row r="1508" spans="1:9" x14ac:dyDescent="0.3">
      <c r="A1508" s="53" t="s">
        <v>7342</v>
      </c>
      <c r="B1508" s="43" t="s">
        <v>168</v>
      </c>
      <c r="C1508" s="99" t="s">
        <v>6391</v>
      </c>
      <c r="D1508" s="99" t="s">
        <v>7344</v>
      </c>
      <c r="E1508" s="99" t="s">
        <v>7343</v>
      </c>
      <c r="F1508" s="320">
        <v>14.4</v>
      </c>
      <c r="G1508" s="53" t="s">
        <v>5723</v>
      </c>
      <c r="H1508" s="53"/>
      <c r="I1508" s="53"/>
    </row>
    <row r="1509" spans="1:9" x14ac:dyDescent="0.3">
      <c r="A1509" s="53" t="s">
        <v>7366</v>
      </c>
      <c r="B1509" s="43" t="s">
        <v>168</v>
      </c>
      <c r="C1509" s="99" t="s">
        <v>6391</v>
      </c>
      <c r="D1509" s="99" t="s">
        <v>7368</v>
      </c>
      <c r="E1509" s="99" t="s">
        <v>7367</v>
      </c>
      <c r="F1509" s="320">
        <v>34.6</v>
      </c>
      <c r="G1509" s="53" t="s">
        <v>5723</v>
      </c>
      <c r="H1509" s="53"/>
      <c r="I1509" s="53"/>
    </row>
    <row r="1510" spans="1:9" x14ac:dyDescent="0.3">
      <c r="A1510" s="53" t="s">
        <v>7321</v>
      </c>
      <c r="B1510" s="43" t="s">
        <v>168</v>
      </c>
      <c r="C1510" s="99" t="s">
        <v>6391</v>
      </c>
      <c r="D1510" s="440" t="s">
        <v>7323</v>
      </c>
      <c r="E1510" s="99" t="s">
        <v>7322</v>
      </c>
      <c r="F1510" s="320">
        <v>1.44</v>
      </c>
      <c r="G1510" s="53" t="s">
        <v>5723</v>
      </c>
      <c r="H1510" s="53"/>
      <c r="I1510" s="53"/>
    </row>
    <row r="1511" spans="1:9" x14ac:dyDescent="0.3">
      <c r="A1511" s="53" t="s">
        <v>7345</v>
      </c>
      <c r="B1511" s="43" t="s">
        <v>168</v>
      </c>
      <c r="C1511" s="99" t="s">
        <v>6391</v>
      </c>
      <c r="D1511" s="99" t="s">
        <v>7347</v>
      </c>
      <c r="E1511" s="99" t="s">
        <v>7346</v>
      </c>
      <c r="F1511" s="320">
        <v>12.5</v>
      </c>
      <c r="G1511" s="53" t="s">
        <v>5723</v>
      </c>
      <c r="H1511" s="53"/>
      <c r="I1511" s="53"/>
    </row>
    <row r="1512" spans="1:9" x14ac:dyDescent="0.3">
      <c r="A1512" s="53" t="s">
        <v>7369</v>
      </c>
      <c r="B1512" s="43" t="s">
        <v>168</v>
      </c>
      <c r="C1512" s="99" t="s">
        <v>6391</v>
      </c>
      <c r="D1512" s="99" t="s">
        <v>7371</v>
      </c>
      <c r="E1512" s="99" t="s">
        <v>7370</v>
      </c>
      <c r="F1512" s="320">
        <v>30</v>
      </c>
      <c r="G1512" s="53" t="s">
        <v>5723</v>
      </c>
      <c r="H1512" s="53"/>
      <c r="I1512" s="53"/>
    </row>
    <row r="1513" spans="1:9" x14ac:dyDescent="0.3">
      <c r="A1513" s="53" t="s">
        <v>7324</v>
      </c>
      <c r="B1513" s="43" t="s">
        <v>168</v>
      </c>
      <c r="C1513" s="99" t="s">
        <v>6391</v>
      </c>
      <c r="D1513" s="99" t="s">
        <v>7326</v>
      </c>
      <c r="E1513" s="99" t="s">
        <v>7325</v>
      </c>
      <c r="F1513" s="320">
        <v>1.25</v>
      </c>
      <c r="G1513" s="53" t="s">
        <v>5723</v>
      </c>
      <c r="H1513" s="53"/>
      <c r="I1513" s="53"/>
    </row>
    <row r="1514" spans="1:9" x14ac:dyDescent="0.3">
      <c r="A1514" s="53" t="s">
        <v>7348</v>
      </c>
      <c r="B1514" s="43" t="s">
        <v>168</v>
      </c>
      <c r="C1514" s="99" t="s">
        <v>6391</v>
      </c>
      <c r="D1514" s="99" t="s">
        <v>7350</v>
      </c>
      <c r="E1514" s="99" t="s">
        <v>7349</v>
      </c>
      <c r="F1514" s="320">
        <v>10.8</v>
      </c>
      <c r="G1514" s="53" t="s">
        <v>5723</v>
      </c>
      <c r="H1514" s="53"/>
      <c r="I1514" s="53"/>
    </row>
    <row r="1515" spans="1:9" x14ac:dyDescent="0.3">
      <c r="A1515" s="53" t="s">
        <v>7372</v>
      </c>
      <c r="B1515" s="43" t="s">
        <v>168</v>
      </c>
      <c r="C1515" s="99" t="s">
        <v>6391</v>
      </c>
      <c r="D1515" s="99" t="s">
        <v>7374</v>
      </c>
      <c r="E1515" s="99" t="s">
        <v>7373</v>
      </c>
      <c r="F1515" s="320">
        <v>26</v>
      </c>
      <c r="G1515" s="53" t="s">
        <v>5723</v>
      </c>
      <c r="H1515" s="53"/>
      <c r="I1515" s="53"/>
    </row>
    <row r="1516" spans="1:9" x14ac:dyDescent="0.3">
      <c r="A1516" s="53" t="s">
        <v>7327</v>
      </c>
      <c r="B1516" s="43" t="s">
        <v>168</v>
      </c>
      <c r="C1516" s="99" t="s">
        <v>6391</v>
      </c>
      <c r="D1516" s="99" t="s">
        <v>7329</v>
      </c>
      <c r="E1516" s="99" t="s">
        <v>7328</v>
      </c>
      <c r="F1516" s="320">
        <v>1.08</v>
      </c>
      <c r="G1516" s="53" t="s">
        <v>5723</v>
      </c>
      <c r="H1516" s="53"/>
      <c r="I1516" s="53"/>
    </row>
    <row r="1517" spans="1:9" x14ac:dyDescent="0.3">
      <c r="A1517" s="53" t="s">
        <v>4315</v>
      </c>
      <c r="B1517" s="428" t="s">
        <v>646</v>
      </c>
      <c r="C1517" s="428" t="s">
        <v>149</v>
      </c>
      <c r="D1517" s="428" t="s">
        <v>4316</v>
      </c>
      <c r="E1517" s="428" t="s">
        <v>4317</v>
      </c>
      <c r="F1517" s="222">
        <v>3.5</v>
      </c>
      <c r="G1517" s="53" t="s">
        <v>5723</v>
      </c>
      <c r="H1517" s="121" t="s">
        <v>404</v>
      </c>
      <c r="I1517" s="121" t="s">
        <v>404</v>
      </c>
    </row>
    <row r="1518" spans="1:9" x14ac:dyDescent="0.3">
      <c r="A1518" s="53" t="s">
        <v>5952</v>
      </c>
      <c r="B1518" s="437" t="s">
        <v>646</v>
      </c>
      <c r="C1518" s="99" t="s">
        <v>67</v>
      </c>
      <c r="D1518" s="99" t="s">
        <v>4294</v>
      </c>
      <c r="E1518" s="99" t="s">
        <v>4295</v>
      </c>
      <c r="F1518" s="222">
        <v>7</v>
      </c>
      <c r="G1518" s="53" t="s">
        <v>5723</v>
      </c>
      <c r="H1518" s="121" t="s">
        <v>404</v>
      </c>
      <c r="I1518" s="121" t="s">
        <v>404</v>
      </c>
    </row>
    <row r="1519" spans="1:9" x14ac:dyDescent="0.3">
      <c r="A1519" s="53" t="s">
        <v>5945</v>
      </c>
      <c r="B1519" s="437" t="s">
        <v>646</v>
      </c>
      <c r="C1519" s="428" t="s">
        <v>67</v>
      </c>
      <c r="D1519" s="428" t="s">
        <v>4272</v>
      </c>
      <c r="E1519" s="428" t="s">
        <v>4273</v>
      </c>
      <c r="F1519" s="222">
        <v>16.5</v>
      </c>
      <c r="G1519" s="53" t="s">
        <v>5723</v>
      </c>
      <c r="H1519" s="121" t="s">
        <v>404</v>
      </c>
      <c r="I1519" s="121" t="s">
        <v>404</v>
      </c>
    </row>
    <row r="1520" spans="1:9" x14ac:dyDescent="0.3">
      <c r="A1520" s="53" t="s">
        <v>5953</v>
      </c>
      <c r="B1520" s="437" t="s">
        <v>646</v>
      </c>
      <c r="C1520" s="99" t="s">
        <v>67</v>
      </c>
      <c r="D1520" s="428" t="s">
        <v>4297</v>
      </c>
      <c r="E1520" s="99" t="s">
        <v>4298</v>
      </c>
      <c r="F1520" s="222">
        <v>5.5</v>
      </c>
      <c r="G1520" s="53" t="s">
        <v>5723</v>
      </c>
      <c r="H1520" s="121" t="s">
        <v>404</v>
      </c>
      <c r="I1520" s="121" t="s">
        <v>404</v>
      </c>
    </row>
    <row r="1521" spans="1:9" x14ac:dyDescent="0.3">
      <c r="A1521" s="53" t="s">
        <v>5946</v>
      </c>
      <c r="B1521" s="437" t="s">
        <v>646</v>
      </c>
      <c r="C1521" s="428" t="s">
        <v>67</v>
      </c>
      <c r="D1521" s="428" t="s">
        <v>4275</v>
      </c>
      <c r="E1521" s="428" t="s">
        <v>4276</v>
      </c>
      <c r="F1521" s="222">
        <v>13.5</v>
      </c>
      <c r="G1521" s="53" t="s">
        <v>5723</v>
      </c>
      <c r="H1521" s="121" t="s">
        <v>404</v>
      </c>
      <c r="I1521" s="121" t="s">
        <v>404</v>
      </c>
    </row>
    <row r="1522" spans="1:9" x14ac:dyDescent="0.3">
      <c r="A1522" s="53" t="s">
        <v>5954</v>
      </c>
      <c r="B1522" s="437" t="s">
        <v>646</v>
      </c>
      <c r="C1522" s="99" t="s">
        <v>67</v>
      </c>
      <c r="D1522" s="99" t="s">
        <v>4300</v>
      </c>
      <c r="E1522" s="99" t="s">
        <v>4301</v>
      </c>
      <c r="F1522" s="222">
        <v>5</v>
      </c>
      <c r="G1522" s="53" t="s">
        <v>5723</v>
      </c>
      <c r="H1522" s="121" t="s">
        <v>404</v>
      </c>
      <c r="I1522" s="121" t="s">
        <v>404</v>
      </c>
    </row>
    <row r="1523" spans="1:9" x14ac:dyDescent="0.3">
      <c r="A1523" s="53" t="s">
        <v>5947</v>
      </c>
      <c r="B1523" s="437" t="s">
        <v>646</v>
      </c>
      <c r="C1523" s="428" t="s">
        <v>67</v>
      </c>
      <c r="D1523" s="428" t="s">
        <v>4278</v>
      </c>
      <c r="E1523" s="428" t="s">
        <v>4279</v>
      </c>
      <c r="F1523" s="222">
        <v>12</v>
      </c>
      <c r="G1523" s="53" t="s">
        <v>5723</v>
      </c>
      <c r="H1523" s="121" t="s">
        <v>404</v>
      </c>
      <c r="I1523" s="121" t="s">
        <v>404</v>
      </c>
    </row>
    <row r="1524" spans="1:9" x14ac:dyDescent="0.3">
      <c r="A1524" s="53" t="s">
        <v>5955</v>
      </c>
      <c r="B1524" s="437" t="s">
        <v>646</v>
      </c>
      <c r="C1524" s="99" t="s">
        <v>67</v>
      </c>
      <c r="D1524" s="99" t="s">
        <v>4303</v>
      </c>
      <c r="E1524" s="99" t="s">
        <v>4304</v>
      </c>
      <c r="F1524" s="222">
        <v>4</v>
      </c>
      <c r="G1524" s="53" t="s">
        <v>5723</v>
      </c>
      <c r="H1524" s="121" t="s">
        <v>404</v>
      </c>
      <c r="I1524" s="121" t="s">
        <v>404</v>
      </c>
    </row>
    <row r="1525" spans="1:9" x14ac:dyDescent="0.3">
      <c r="A1525" s="53" t="s">
        <v>5948</v>
      </c>
      <c r="B1525" s="440" t="s">
        <v>646</v>
      </c>
      <c r="C1525" s="428" t="s">
        <v>67</v>
      </c>
      <c r="D1525" s="428" t="s">
        <v>4281</v>
      </c>
      <c r="E1525" s="428" t="s">
        <v>4282</v>
      </c>
      <c r="F1525" s="222">
        <v>10</v>
      </c>
      <c r="G1525" s="53" t="s">
        <v>5723</v>
      </c>
      <c r="H1525" s="121" t="s">
        <v>404</v>
      </c>
      <c r="I1525" s="121" t="s">
        <v>404</v>
      </c>
    </row>
    <row r="1526" spans="1:9" x14ac:dyDescent="0.3">
      <c r="A1526" s="53" t="s">
        <v>5956</v>
      </c>
      <c r="B1526" s="437" t="s">
        <v>646</v>
      </c>
      <c r="C1526" s="99" t="s">
        <v>67</v>
      </c>
      <c r="D1526" s="99" t="s">
        <v>4306</v>
      </c>
      <c r="E1526" s="99" t="s">
        <v>4307</v>
      </c>
      <c r="F1526" s="222">
        <v>3.5</v>
      </c>
      <c r="G1526" s="53" t="s">
        <v>5723</v>
      </c>
      <c r="H1526" s="121" t="s">
        <v>404</v>
      </c>
      <c r="I1526" s="121" t="s">
        <v>404</v>
      </c>
    </row>
    <row r="1527" spans="1:9" x14ac:dyDescent="0.3">
      <c r="A1527" s="53" t="s">
        <v>5949</v>
      </c>
      <c r="B1527" s="437" t="s">
        <v>646</v>
      </c>
      <c r="C1527" s="428" t="s">
        <v>67</v>
      </c>
      <c r="D1527" s="428" t="s">
        <v>4284</v>
      </c>
      <c r="E1527" s="428" t="s">
        <v>4285</v>
      </c>
      <c r="F1527" s="222">
        <v>8.5</v>
      </c>
      <c r="G1527" s="53" t="s">
        <v>5723</v>
      </c>
      <c r="H1527" s="121" t="s">
        <v>404</v>
      </c>
      <c r="I1527" s="121" t="s">
        <v>404</v>
      </c>
    </row>
    <row r="1528" spans="1:9" x14ac:dyDescent="0.3">
      <c r="A1528" s="53" t="s">
        <v>5957</v>
      </c>
      <c r="B1528" s="437" t="s">
        <v>646</v>
      </c>
      <c r="C1528" s="428" t="s">
        <v>67</v>
      </c>
      <c r="D1528" s="428" t="s">
        <v>4309</v>
      </c>
      <c r="E1528" s="428" t="s">
        <v>4310</v>
      </c>
      <c r="F1528" s="222">
        <v>3</v>
      </c>
      <c r="G1528" s="53" t="s">
        <v>5723</v>
      </c>
      <c r="H1528" s="121" t="s">
        <v>404</v>
      </c>
      <c r="I1528" s="121" t="s">
        <v>404</v>
      </c>
    </row>
    <row r="1529" spans="1:9" x14ac:dyDescent="0.3">
      <c r="A1529" s="53" t="s">
        <v>5950</v>
      </c>
      <c r="B1529" s="437" t="s">
        <v>646</v>
      </c>
      <c r="C1529" s="428" t="s">
        <v>67</v>
      </c>
      <c r="D1529" s="428" t="s">
        <v>4287</v>
      </c>
      <c r="E1529" s="428" t="s">
        <v>4288</v>
      </c>
      <c r="F1529" s="222">
        <v>6.5</v>
      </c>
      <c r="G1529" s="53" t="s">
        <v>5723</v>
      </c>
      <c r="H1529" s="121" t="s">
        <v>404</v>
      </c>
      <c r="I1529" s="121" t="s">
        <v>404</v>
      </c>
    </row>
    <row r="1530" spans="1:9" x14ac:dyDescent="0.3">
      <c r="A1530" s="53" t="s">
        <v>5958</v>
      </c>
      <c r="B1530" s="437" t="s">
        <v>646</v>
      </c>
      <c r="C1530" s="99" t="s">
        <v>67</v>
      </c>
      <c r="D1530" s="99" t="s">
        <v>4312</v>
      </c>
      <c r="E1530" s="99" t="s">
        <v>4313</v>
      </c>
      <c r="F1530" s="222">
        <v>2</v>
      </c>
      <c r="G1530" s="53" t="s">
        <v>5723</v>
      </c>
      <c r="H1530" s="121" t="s">
        <v>404</v>
      </c>
      <c r="I1530" s="121" t="s">
        <v>404</v>
      </c>
    </row>
    <row r="1531" spans="1:9" x14ac:dyDescent="0.3">
      <c r="A1531" s="53" t="s">
        <v>5951</v>
      </c>
      <c r="B1531" s="437" t="s">
        <v>646</v>
      </c>
      <c r="C1531" s="428" t="s">
        <v>67</v>
      </c>
      <c r="D1531" s="428" t="s">
        <v>4290</v>
      </c>
      <c r="E1531" s="428" t="s">
        <v>4291</v>
      </c>
      <c r="F1531" s="222">
        <v>5</v>
      </c>
      <c r="G1531" s="53" t="s">
        <v>5723</v>
      </c>
      <c r="H1531" s="121" t="s">
        <v>404</v>
      </c>
      <c r="I1531" s="121" t="s">
        <v>404</v>
      </c>
    </row>
    <row r="1532" spans="1:9" x14ac:dyDescent="0.3">
      <c r="A1532" s="53" t="s">
        <v>6259</v>
      </c>
      <c r="B1532" s="428" t="s">
        <v>646</v>
      </c>
      <c r="C1532" s="428" t="s">
        <v>67</v>
      </c>
      <c r="D1532" s="440" t="s">
        <v>6261</v>
      </c>
      <c r="E1532" s="428" t="s">
        <v>6260</v>
      </c>
      <c r="F1532" s="222">
        <v>9.5</v>
      </c>
      <c r="G1532" s="53" t="s">
        <v>5723</v>
      </c>
      <c r="H1532" s="121" t="s">
        <v>404</v>
      </c>
      <c r="I1532" s="121" t="s">
        <v>404</v>
      </c>
    </row>
    <row r="1533" spans="1:9" x14ac:dyDescent="0.3">
      <c r="A1533" s="53" t="s">
        <v>6256</v>
      </c>
      <c r="B1533" s="428" t="s">
        <v>646</v>
      </c>
      <c r="C1533" s="99" t="s">
        <v>67</v>
      </c>
      <c r="D1533" s="437" t="s">
        <v>6258</v>
      </c>
      <c r="E1533" s="99" t="s">
        <v>6257</v>
      </c>
      <c r="F1533" s="222">
        <v>23</v>
      </c>
      <c r="G1533" s="53" t="s">
        <v>5723</v>
      </c>
      <c r="H1533" s="121" t="s">
        <v>404</v>
      </c>
      <c r="I1533" s="121" t="s">
        <v>404</v>
      </c>
    </row>
    <row r="1534" spans="1:9" x14ac:dyDescent="0.3">
      <c r="A1534" s="53" t="s">
        <v>7671</v>
      </c>
      <c r="B1534" s="428" t="s">
        <v>646</v>
      </c>
      <c r="C1534" s="2" t="s">
        <v>149</v>
      </c>
      <c r="D1534" s="2" t="s">
        <v>7672</v>
      </c>
      <c r="E1534" s="2" t="s">
        <v>7673</v>
      </c>
      <c r="F1534" s="293">
        <v>4.8</v>
      </c>
      <c r="G1534" s="121" t="s">
        <v>5723</v>
      </c>
    </row>
    <row r="1535" spans="1:9" x14ac:dyDescent="0.3">
      <c r="A1535" s="53" t="s">
        <v>7653</v>
      </c>
      <c r="B1535" s="428" t="s">
        <v>168</v>
      </c>
      <c r="C1535" s="2" t="s">
        <v>6391</v>
      </c>
      <c r="D1535" s="2" t="s">
        <v>7654</v>
      </c>
      <c r="E1535" s="2" t="s">
        <v>7655</v>
      </c>
      <c r="F1535" s="293">
        <v>9.5</v>
      </c>
      <c r="G1535" s="121" t="s">
        <v>5723</v>
      </c>
    </row>
    <row r="1536" spans="1:9" x14ac:dyDescent="0.3">
      <c r="A1536" s="53" t="s">
        <v>7627</v>
      </c>
      <c r="B1536" s="428" t="s">
        <v>168</v>
      </c>
      <c r="C1536" s="2" t="s">
        <v>6391</v>
      </c>
      <c r="D1536" s="2" t="s">
        <v>7629</v>
      </c>
      <c r="E1536" s="2" t="s">
        <v>7628</v>
      </c>
      <c r="F1536" s="293">
        <v>23</v>
      </c>
      <c r="G1536" s="121" t="s">
        <v>5723</v>
      </c>
    </row>
    <row r="1537" spans="1:7" x14ac:dyDescent="0.3">
      <c r="A1537" s="53" t="s">
        <v>7674</v>
      </c>
      <c r="B1537" s="99" t="s">
        <v>168</v>
      </c>
      <c r="C1537" s="2" t="s">
        <v>6391</v>
      </c>
      <c r="D1537" s="2" t="s">
        <v>7675</v>
      </c>
      <c r="E1537" s="2" t="s">
        <v>7676</v>
      </c>
      <c r="F1537" s="293">
        <v>0.95</v>
      </c>
      <c r="G1537" s="121" t="s">
        <v>5723</v>
      </c>
    </row>
    <row r="1538" spans="1:7" x14ac:dyDescent="0.3">
      <c r="A1538" s="53" t="s">
        <v>7630</v>
      </c>
      <c r="B1538" s="437" t="s">
        <v>168</v>
      </c>
      <c r="C1538" s="2" t="s">
        <v>6391</v>
      </c>
      <c r="D1538" s="2" t="s">
        <v>7632</v>
      </c>
      <c r="E1538" s="2" t="s">
        <v>7631</v>
      </c>
      <c r="F1538" s="293">
        <v>8.5</v>
      </c>
      <c r="G1538" s="121" t="s">
        <v>5723</v>
      </c>
    </row>
    <row r="1539" spans="1:7" x14ac:dyDescent="0.3">
      <c r="A1539" s="53" t="s">
        <v>7633</v>
      </c>
      <c r="B1539" s="437" t="s">
        <v>168</v>
      </c>
      <c r="C1539" s="2" t="s">
        <v>6391</v>
      </c>
      <c r="D1539" s="2" t="s">
        <v>7635</v>
      </c>
      <c r="E1539" s="2" t="s">
        <v>7634</v>
      </c>
      <c r="F1539" s="293">
        <v>20.5</v>
      </c>
      <c r="G1539" s="121" t="s">
        <v>5723</v>
      </c>
    </row>
    <row r="1540" spans="1:7" x14ac:dyDescent="0.3">
      <c r="A1540" s="53" t="s">
        <v>7677</v>
      </c>
      <c r="B1540" s="437" t="s">
        <v>168</v>
      </c>
      <c r="C1540" s="2" t="s">
        <v>6391</v>
      </c>
      <c r="D1540" s="2" t="s">
        <v>7678</v>
      </c>
      <c r="E1540" s="2" t="s">
        <v>7679</v>
      </c>
      <c r="F1540" s="293">
        <v>0.85</v>
      </c>
      <c r="G1540" s="121" t="s">
        <v>5723</v>
      </c>
    </row>
    <row r="1541" spans="1:7" x14ac:dyDescent="0.3">
      <c r="A1541" s="53" t="s">
        <v>7656</v>
      </c>
      <c r="B1541" s="428" t="s">
        <v>168</v>
      </c>
      <c r="C1541" s="2" t="s">
        <v>6391</v>
      </c>
      <c r="D1541" s="2" t="s">
        <v>7657</v>
      </c>
      <c r="E1541" s="2" t="s">
        <v>7658</v>
      </c>
      <c r="F1541" s="293">
        <v>7.5</v>
      </c>
      <c r="G1541" s="121" t="s">
        <v>5723</v>
      </c>
    </row>
    <row r="1542" spans="1:7" x14ac:dyDescent="0.3">
      <c r="A1542" s="53" t="s">
        <v>7636</v>
      </c>
      <c r="B1542" s="437" t="s">
        <v>168</v>
      </c>
      <c r="C1542" s="2" t="s">
        <v>6391</v>
      </c>
      <c r="D1542" s="2" t="s">
        <v>7638</v>
      </c>
      <c r="E1542" s="2" t="s">
        <v>7637</v>
      </c>
      <c r="F1542" s="293">
        <v>18</v>
      </c>
      <c r="G1542" s="121" t="s">
        <v>5723</v>
      </c>
    </row>
    <row r="1543" spans="1:7" x14ac:dyDescent="0.3">
      <c r="A1543" s="53" t="s">
        <v>7680</v>
      </c>
      <c r="B1543" s="437" t="s">
        <v>168</v>
      </c>
      <c r="C1543" s="2" t="s">
        <v>6391</v>
      </c>
      <c r="D1543" s="2" t="s">
        <v>7681</v>
      </c>
      <c r="E1543" s="2" t="s">
        <v>7682</v>
      </c>
      <c r="F1543" s="293">
        <v>0.75</v>
      </c>
      <c r="G1543" s="121" t="s">
        <v>5723</v>
      </c>
    </row>
    <row r="1544" spans="1:7" x14ac:dyDescent="0.3">
      <c r="A1544" s="53" t="s">
        <v>7659</v>
      </c>
      <c r="B1544" s="437" t="s">
        <v>168</v>
      </c>
      <c r="C1544" s="2" t="s">
        <v>6391</v>
      </c>
      <c r="D1544" s="2" t="s">
        <v>7660</v>
      </c>
      <c r="E1544" s="2" t="s">
        <v>7661</v>
      </c>
      <c r="F1544" s="293">
        <v>6.7</v>
      </c>
      <c r="G1544" s="121" t="s">
        <v>5723</v>
      </c>
    </row>
    <row r="1545" spans="1:7" x14ac:dyDescent="0.3">
      <c r="A1545" s="53" t="s">
        <v>7639</v>
      </c>
      <c r="B1545" s="437" t="s">
        <v>168</v>
      </c>
      <c r="C1545" s="2" t="s">
        <v>6391</v>
      </c>
      <c r="D1545" s="2" t="s">
        <v>7641</v>
      </c>
      <c r="E1545" s="2" t="s">
        <v>7640</v>
      </c>
      <c r="F1545" s="293">
        <v>16</v>
      </c>
      <c r="G1545" s="121" t="s">
        <v>5723</v>
      </c>
    </row>
    <row r="1546" spans="1:7" x14ac:dyDescent="0.3">
      <c r="A1546" s="53" t="s">
        <v>7683</v>
      </c>
      <c r="B1546" s="437" t="s">
        <v>168</v>
      </c>
      <c r="C1546" s="2" t="s">
        <v>6391</v>
      </c>
      <c r="D1546" s="2" t="s">
        <v>7684</v>
      </c>
      <c r="E1546" s="2" t="s">
        <v>7685</v>
      </c>
      <c r="F1546" s="293">
        <v>0.7</v>
      </c>
      <c r="G1546" s="121" t="s">
        <v>5723</v>
      </c>
    </row>
    <row r="1547" spans="1:7" x14ac:dyDescent="0.3">
      <c r="A1547" s="53" t="s">
        <v>7662</v>
      </c>
      <c r="B1547" s="440" t="s">
        <v>168</v>
      </c>
      <c r="C1547" s="2" t="s">
        <v>6391</v>
      </c>
      <c r="D1547" s="2" t="s">
        <v>7663</v>
      </c>
      <c r="E1547" s="2" t="s">
        <v>7664</v>
      </c>
      <c r="F1547" s="293">
        <v>5.7</v>
      </c>
      <c r="G1547" s="121" t="s">
        <v>5723</v>
      </c>
    </row>
    <row r="1548" spans="1:7" x14ac:dyDescent="0.3">
      <c r="A1548" s="53" t="s">
        <v>7642</v>
      </c>
      <c r="B1548" s="437" t="s">
        <v>168</v>
      </c>
      <c r="C1548" s="2" t="s">
        <v>6391</v>
      </c>
      <c r="D1548" s="2" t="s">
        <v>7644</v>
      </c>
      <c r="E1548" s="2" t="s">
        <v>7643</v>
      </c>
      <c r="F1548" s="293">
        <v>14</v>
      </c>
      <c r="G1548" s="121" t="s">
        <v>5723</v>
      </c>
    </row>
    <row r="1549" spans="1:7" x14ac:dyDescent="0.3">
      <c r="A1549" s="53" t="s">
        <v>7686</v>
      </c>
      <c r="B1549" s="437" t="s">
        <v>168</v>
      </c>
      <c r="C1549" s="2" t="s">
        <v>6391</v>
      </c>
      <c r="D1549" s="2" t="s">
        <v>7687</v>
      </c>
      <c r="E1549" s="2" t="s">
        <v>7688</v>
      </c>
      <c r="F1549" s="293">
        <v>0.6</v>
      </c>
      <c r="G1549" s="121" t="s">
        <v>5723</v>
      </c>
    </row>
    <row r="1550" spans="1:7" x14ac:dyDescent="0.3">
      <c r="A1550" s="53" t="s">
        <v>7665</v>
      </c>
      <c r="B1550" s="437" t="s">
        <v>168</v>
      </c>
      <c r="C1550" s="2" t="s">
        <v>6391</v>
      </c>
      <c r="D1550" s="2" t="s">
        <v>7666</v>
      </c>
      <c r="E1550" s="2" t="s">
        <v>7667</v>
      </c>
      <c r="F1550" s="293">
        <v>5</v>
      </c>
      <c r="G1550" s="121" t="s">
        <v>5723</v>
      </c>
    </row>
    <row r="1551" spans="1:7" x14ac:dyDescent="0.3">
      <c r="A1551" s="53" t="s">
        <v>7645</v>
      </c>
      <c r="B1551" s="437" t="s">
        <v>168</v>
      </c>
      <c r="C1551" s="2" t="s">
        <v>6391</v>
      </c>
      <c r="D1551" s="2" t="s">
        <v>7647</v>
      </c>
      <c r="E1551" s="2" t="s">
        <v>7646</v>
      </c>
      <c r="F1551" s="293">
        <v>12</v>
      </c>
      <c r="G1551" s="121" t="s">
        <v>5723</v>
      </c>
    </row>
    <row r="1552" spans="1:7" x14ac:dyDescent="0.3">
      <c r="A1552" s="53" t="s">
        <v>7689</v>
      </c>
      <c r="B1552" s="437" t="s">
        <v>168</v>
      </c>
      <c r="C1552" s="2" t="s">
        <v>6391</v>
      </c>
      <c r="D1552" s="2" t="s">
        <v>7690</v>
      </c>
      <c r="E1552" s="2" t="s">
        <v>7691</v>
      </c>
      <c r="F1552" s="293">
        <v>0.5</v>
      </c>
      <c r="G1552" s="121" t="s">
        <v>5723</v>
      </c>
    </row>
    <row r="1553" spans="1:9" x14ac:dyDescent="0.3">
      <c r="A1553" s="53" t="s">
        <v>7668</v>
      </c>
      <c r="B1553" s="437" t="s">
        <v>168</v>
      </c>
      <c r="C1553" s="2" t="s">
        <v>6391</v>
      </c>
      <c r="D1553" s="2" t="s">
        <v>7669</v>
      </c>
      <c r="E1553" s="2" t="s">
        <v>7670</v>
      </c>
      <c r="F1553" s="293">
        <v>4.3</v>
      </c>
      <c r="G1553" s="121" t="s">
        <v>5723</v>
      </c>
    </row>
    <row r="1554" spans="1:9" x14ac:dyDescent="0.3">
      <c r="A1554" s="53" t="s">
        <v>7648</v>
      </c>
      <c r="B1554" s="437" t="s">
        <v>168</v>
      </c>
      <c r="C1554" s="2" t="s">
        <v>6391</v>
      </c>
      <c r="D1554" s="2" t="s">
        <v>7650</v>
      </c>
      <c r="E1554" s="2" t="s">
        <v>7649</v>
      </c>
      <c r="F1554" s="293">
        <v>10.5</v>
      </c>
      <c r="G1554" s="121" t="s">
        <v>5723</v>
      </c>
    </row>
    <row r="1555" spans="1:9" x14ac:dyDescent="0.3">
      <c r="A1555" s="53" t="s">
        <v>7692</v>
      </c>
      <c r="B1555" s="437" t="s">
        <v>168</v>
      </c>
      <c r="C1555" s="2" t="s">
        <v>6391</v>
      </c>
      <c r="D1555" s="2" t="s">
        <v>7693</v>
      </c>
      <c r="E1555" s="2" t="s">
        <v>7694</v>
      </c>
      <c r="F1555" s="293">
        <v>0.45</v>
      </c>
      <c r="G1555" s="121" t="s">
        <v>5723</v>
      </c>
    </row>
    <row r="1556" spans="1:9" x14ac:dyDescent="0.3">
      <c r="A1556" s="53" t="s">
        <v>4148</v>
      </c>
      <c r="B1556" s="437" t="s">
        <v>646</v>
      </c>
      <c r="C1556" s="428" t="s">
        <v>149</v>
      </c>
      <c r="D1556" s="428" t="s">
        <v>4149</v>
      </c>
      <c r="E1556" s="428" t="s">
        <v>4150</v>
      </c>
      <c r="F1556" s="222">
        <v>18</v>
      </c>
      <c r="G1556" s="53" t="s">
        <v>5723</v>
      </c>
      <c r="H1556" s="121" t="s">
        <v>404</v>
      </c>
      <c r="I1556" s="121" t="s">
        <v>404</v>
      </c>
    </row>
    <row r="1557" spans="1:9" x14ac:dyDescent="0.3">
      <c r="A1557" s="53" t="s">
        <v>5902</v>
      </c>
      <c r="B1557" s="440" t="s">
        <v>168</v>
      </c>
      <c r="C1557" s="99" t="s">
        <v>67</v>
      </c>
      <c r="D1557" s="99" t="s">
        <v>4121</v>
      </c>
      <c r="E1557" s="99" t="s">
        <v>4122</v>
      </c>
      <c r="F1557" s="222">
        <v>36.5</v>
      </c>
      <c r="G1557" s="53" t="s">
        <v>5723</v>
      </c>
      <c r="H1557" s="121" t="s">
        <v>404</v>
      </c>
      <c r="I1557" s="121" t="s">
        <v>404</v>
      </c>
    </row>
    <row r="1558" spans="1:9" x14ac:dyDescent="0.3">
      <c r="A1558" s="53" t="s">
        <v>5893</v>
      </c>
      <c r="B1558" s="437" t="s">
        <v>168</v>
      </c>
      <c r="C1558" s="99" t="s">
        <v>67</v>
      </c>
      <c r="D1558" s="461" t="s">
        <v>4093</v>
      </c>
      <c r="E1558" s="99" t="s">
        <v>4094</v>
      </c>
      <c r="F1558" s="222">
        <v>87.5</v>
      </c>
      <c r="G1558" s="53" t="s">
        <v>5723</v>
      </c>
      <c r="H1558" s="121" t="s">
        <v>404</v>
      </c>
      <c r="I1558" s="121" t="s">
        <v>404</v>
      </c>
    </row>
    <row r="1559" spans="1:9" x14ac:dyDescent="0.3">
      <c r="A1559" s="53" t="s">
        <v>5903</v>
      </c>
      <c r="B1559" s="461" t="s">
        <v>168</v>
      </c>
      <c r="C1559" s="99" t="s">
        <v>67</v>
      </c>
      <c r="D1559" s="99" t="s">
        <v>4124</v>
      </c>
      <c r="E1559" s="99" t="s">
        <v>4125</v>
      </c>
      <c r="F1559" s="222">
        <v>34.5</v>
      </c>
      <c r="G1559" s="53" t="s">
        <v>5723</v>
      </c>
      <c r="H1559" s="121" t="s">
        <v>404</v>
      </c>
      <c r="I1559" s="121" t="s">
        <v>404</v>
      </c>
    </row>
    <row r="1560" spans="1:9" x14ac:dyDescent="0.3">
      <c r="A1560" s="53" t="s">
        <v>5894</v>
      </c>
      <c r="B1560" s="461" t="s">
        <v>168</v>
      </c>
      <c r="C1560" s="99" t="s">
        <v>67</v>
      </c>
      <c r="D1560" s="433" t="s">
        <v>4096</v>
      </c>
      <c r="E1560" s="99" t="s">
        <v>4097</v>
      </c>
      <c r="F1560" s="222">
        <v>83</v>
      </c>
      <c r="G1560" s="53" t="s">
        <v>5723</v>
      </c>
      <c r="H1560" s="121" t="s">
        <v>404</v>
      </c>
      <c r="I1560" s="121" t="s">
        <v>404</v>
      </c>
    </row>
    <row r="1561" spans="1:9" x14ac:dyDescent="0.3">
      <c r="A1561" s="53" t="s">
        <v>5904</v>
      </c>
      <c r="B1561" s="461" t="s">
        <v>168</v>
      </c>
      <c r="C1561" s="99" t="s">
        <v>67</v>
      </c>
      <c r="D1561" s="437" t="s">
        <v>4127</v>
      </c>
      <c r="E1561" s="99" t="s">
        <v>4128</v>
      </c>
      <c r="F1561" s="222">
        <v>31.5</v>
      </c>
      <c r="G1561" s="53" t="s">
        <v>5723</v>
      </c>
      <c r="H1561" s="121" t="s">
        <v>404</v>
      </c>
      <c r="I1561" s="121" t="s">
        <v>404</v>
      </c>
    </row>
    <row r="1562" spans="1:9" x14ac:dyDescent="0.3">
      <c r="A1562" s="53" t="s">
        <v>5895</v>
      </c>
      <c r="B1562" s="461" t="s">
        <v>168</v>
      </c>
      <c r="C1562" s="99" t="s">
        <v>67</v>
      </c>
      <c r="D1562" s="437" t="s">
        <v>4099</v>
      </c>
      <c r="E1562" s="99" t="s">
        <v>4100</v>
      </c>
      <c r="F1562" s="222">
        <v>76</v>
      </c>
      <c r="G1562" s="53" t="s">
        <v>5723</v>
      </c>
      <c r="H1562" s="121" t="s">
        <v>404</v>
      </c>
      <c r="I1562" s="121" t="s">
        <v>404</v>
      </c>
    </row>
    <row r="1563" spans="1:9" x14ac:dyDescent="0.3">
      <c r="A1563" s="53" t="s">
        <v>5905</v>
      </c>
      <c r="B1563" s="461" t="s">
        <v>168</v>
      </c>
      <c r="C1563" s="99" t="s">
        <v>67</v>
      </c>
      <c r="D1563" s="437" t="s">
        <v>4130</v>
      </c>
      <c r="E1563" s="99" t="s">
        <v>4131</v>
      </c>
      <c r="F1563" s="222">
        <v>29</v>
      </c>
      <c r="G1563" s="53" t="s">
        <v>5723</v>
      </c>
      <c r="H1563" s="121" t="s">
        <v>404</v>
      </c>
      <c r="I1563" s="121" t="s">
        <v>404</v>
      </c>
    </row>
    <row r="1564" spans="1:9" x14ac:dyDescent="0.3">
      <c r="A1564" s="53" t="s">
        <v>5896</v>
      </c>
      <c r="B1564" s="461" t="s">
        <v>168</v>
      </c>
      <c r="C1564" s="99" t="s">
        <v>67</v>
      </c>
      <c r="D1564" s="437" t="s">
        <v>4102</v>
      </c>
      <c r="E1564" s="99" t="s">
        <v>4103</v>
      </c>
      <c r="F1564" s="222">
        <v>69</v>
      </c>
      <c r="G1564" s="53" t="s">
        <v>5723</v>
      </c>
      <c r="H1564" s="121" t="s">
        <v>404</v>
      </c>
      <c r="I1564" s="121" t="s">
        <v>404</v>
      </c>
    </row>
    <row r="1565" spans="1:9" x14ac:dyDescent="0.3">
      <c r="A1565" s="53" t="s">
        <v>5906</v>
      </c>
      <c r="B1565" s="461" t="s">
        <v>168</v>
      </c>
      <c r="C1565" s="99" t="s">
        <v>67</v>
      </c>
      <c r="D1565" s="462" t="s">
        <v>4133</v>
      </c>
      <c r="E1565" s="99" t="s">
        <v>4134</v>
      </c>
      <c r="F1565" s="222">
        <v>26</v>
      </c>
      <c r="G1565" s="53" t="s">
        <v>5723</v>
      </c>
      <c r="H1565" s="121" t="s">
        <v>404</v>
      </c>
      <c r="I1565" s="121" t="s">
        <v>404</v>
      </c>
    </row>
    <row r="1566" spans="1:9" x14ac:dyDescent="0.3">
      <c r="A1566" s="53" t="s">
        <v>5897</v>
      </c>
      <c r="B1566" s="462" t="s">
        <v>168</v>
      </c>
      <c r="C1566" s="99" t="s">
        <v>67</v>
      </c>
      <c r="D1566" s="99" t="s">
        <v>4105</v>
      </c>
      <c r="E1566" s="99" t="s">
        <v>4106</v>
      </c>
      <c r="F1566" s="222">
        <v>63</v>
      </c>
      <c r="G1566" s="53" t="s">
        <v>5723</v>
      </c>
      <c r="H1566" s="121" t="s">
        <v>404</v>
      </c>
      <c r="I1566" s="121" t="s">
        <v>404</v>
      </c>
    </row>
    <row r="1567" spans="1:9" x14ac:dyDescent="0.3">
      <c r="A1567" s="53" t="s">
        <v>5907</v>
      </c>
      <c r="B1567" s="462" t="s">
        <v>168</v>
      </c>
      <c r="C1567" s="437" t="s">
        <v>67</v>
      </c>
      <c r="D1567" s="437" t="s">
        <v>4136</v>
      </c>
      <c r="E1567" s="437" t="s">
        <v>4137</v>
      </c>
      <c r="F1567" s="222">
        <v>23.5</v>
      </c>
      <c r="G1567" s="53" t="s">
        <v>5723</v>
      </c>
      <c r="H1567" s="121" t="s">
        <v>404</v>
      </c>
      <c r="I1567" s="121" t="s">
        <v>404</v>
      </c>
    </row>
    <row r="1568" spans="1:9" x14ac:dyDescent="0.3">
      <c r="A1568" s="53" t="s">
        <v>5898</v>
      </c>
      <c r="B1568" s="462" t="s">
        <v>168</v>
      </c>
      <c r="C1568" s="437" t="s">
        <v>67</v>
      </c>
      <c r="D1568" s="437" t="s">
        <v>4108</v>
      </c>
      <c r="E1568" s="437" t="s">
        <v>4109</v>
      </c>
      <c r="F1568" s="222">
        <v>56</v>
      </c>
      <c r="G1568" s="53" t="s">
        <v>5723</v>
      </c>
      <c r="H1568" s="121" t="s">
        <v>404</v>
      </c>
      <c r="I1568" s="121" t="s">
        <v>404</v>
      </c>
    </row>
    <row r="1569" spans="1:9" x14ac:dyDescent="0.3">
      <c r="A1569" s="53" t="s">
        <v>5908</v>
      </c>
      <c r="B1569" s="462" t="s">
        <v>168</v>
      </c>
      <c r="C1569" s="437" t="s">
        <v>67</v>
      </c>
      <c r="D1569" s="437" t="s">
        <v>4139</v>
      </c>
      <c r="E1569" s="437" t="s">
        <v>4140</v>
      </c>
      <c r="F1569" s="222">
        <v>20</v>
      </c>
      <c r="G1569" s="53" t="s">
        <v>5723</v>
      </c>
      <c r="H1569" s="121" t="s">
        <v>404</v>
      </c>
      <c r="I1569" s="121" t="s">
        <v>404</v>
      </c>
    </row>
    <row r="1570" spans="1:9" x14ac:dyDescent="0.3">
      <c r="A1570" s="53" t="s">
        <v>5899</v>
      </c>
      <c r="B1570" s="462" t="s">
        <v>168</v>
      </c>
      <c r="C1570" s="437" t="s">
        <v>67</v>
      </c>
      <c r="D1570" s="437" t="s">
        <v>4111</v>
      </c>
      <c r="E1570" s="437" t="s">
        <v>4112</v>
      </c>
      <c r="F1570" s="222">
        <v>48</v>
      </c>
      <c r="G1570" s="53" t="s">
        <v>5723</v>
      </c>
      <c r="H1570" s="121" t="s">
        <v>404</v>
      </c>
      <c r="I1570" s="121" t="s">
        <v>404</v>
      </c>
    </row>
    <row r="1571" spans="1:9" x14ac:dyDescent="0.3">
      <c r="A1571" s="53" t="s">
        <v>5909</v>
      </c>
      <c r="B1571" s="462" t="s">
        <v>168</v>
      </c>
      <c r="C1571" s="437" t="s">
        <v>67</v>
      </c>
      <c r="D1571" s="437" t="s">
        <v>4142</v>
      </c>
      <c r="E1571" s="437" t="s">
        <v>4143</v>
      </c>
      <c r="F1571" s="222">
        <v>16.5</v>
      </c>
      <c r="G1571" s="53" t="s">
        <v>5723</v>
      </c>
      <c r="H1571" s="121" t="s">
        <v>404</v>
      </c>
      <c r="I1571" s="121" t="s">
        <v>404</v>
      </c>
    </row>
    <row r="1572" spans="1:9" x14ac:dyDescent="0.3">
      <c r="A1572" s="53" t="s">
        <v>5900</v>
      </c>
      <c r="B1572" s="462" t="s">
        <v>168</v>
      </c>
      <c r="C1572" s="437" t="s">
        <v>67</v>
      </c>
      <c r="D1572" s="437" t="s">
        <v>4114</v>
      </c>
      <c r="E1572" s="437" t="s">
        <v>4115</v>
      </c>
      <c r="F1572" s="222">
        <v>39.5</v>
      </c>
      <c r="G1572" s="53" t="s">
        <v>5723</v>
      </c>
      <c r="H1572" s="121" t="s">
        <v>404</v>
      </c>
      <c r="I1572" s="121" t="s">
        <v>404</v>
      </c>
    </row>
    <row r="1573" spans="1:9" x14ac:dyDescent="0.3">
      <c r="A1573" s="53" t="s">
        <v>5910</v>
      </c>
      <c r="B1573" s="462" t="s">
        <v>168</v>
      </c>
      <c r="C1573" s="437" t="s">
        <v>67</v>
      </c>
      <c r="D1573" s="437" t="s">
        <v>4145</v>
      </c>
      <c r="E1573" s="437" t="s">
        <v>4146</v>
      </c>
      <c r="F1573" s="222">
        <v>12.5</v>
      </c>
      <c r="G1573" s="53" t="s">
        <v>5723</v>
      </c>
      <c r="H1573" s="121" t="s">
        <v>404</v>
      </c>
      <c r="I1573" s="121" t="s">
        <v>404</v>
      </c>
    </row>
    <row r="1574" spans="1:9" x14ac:dyDescent="0.3">
      <c r="A1574" s="53" t="s">
        <v>5901</v>
      </c>
      <c r="B1574" s="462" t="s">
        <v>168</v>
      </c>
      <c r="C1574" s="437" t="s">
        <v>67</v>
      </c>
      <c r="D1574" s="437" t="s">
        <v>4117</v>
      </c>
      <c r="E1574" s="437" t="s">
        <v>4118</v>
      </c>
      <c r="F1574" s="222">
        <v>30.5</v>
      </c>
      <c r="G1574" s="53" t="s">
        <v>5723</v>
      </c>
      <c r="H1574" s="121" t="s">
        <v>404</v>
      </c>
      <c r="I1574" s="121" t="s">
        <v>404</v>
      </c>
    </row>
    <row r="1575" spans="1:9" x14ac:dyDescent="0.3">
      <c r="A1575" s="53" t="s">
        <v>5027</v>
      </c>
      <c r="B1575" s="462" t="s">
        <v>168</v>
      </c>
      <c r="C1575" s="99" t="s">
        <v>143</v>
      </c>
      <c r="D1575" s="99" t="s">
        <v>5028</v>
      </c>
      <c r="E1575" s="99" t="s">
        <v>5029</v>
      </c>
      <c r="F1575" s="293">
        <v>105</v>
      </c>
      <c r="G1575" s="121" t="s">
        <v>5723</v>
      </c>
      <c r="H1575" s="121" t="s">
        <v>404</v>
      </c>
      <c r="I1575" s="121" t="s">
        <v>404</v>
      </c>
    </row>
    <row r="1576" spans="1:9" x14ac:dyDescent="0.3">
      <c r="A1576" s="53" t="s">
        <v>4993</v>
      </c>
      <c r="B1576" s="462" t="s">
        <v>168</v>
      </c>
      <c r="C1576" s="437" t="s">
        <v>143</v>
      </c>
      <c r="D1576" s="437" t="s">
        <v>4994</v>
      </c>
      <c r="E1576" s="437" t="s">
        <v>4995</v>
      </c>
      <c r="F1576" s="293">
        <v>455</v>
      </c>
      <c r="G1576" s="53" t="s">
        <v>5723</v>
      </c>
      <c r="H1576" s="121" t="s">
        <v>404</v>
      </c>
      <c r="I1576" s="121" t="s">
        <v>404</v>
      </c>
    </row>
    <row r="1577" spans="1:9" x14ac:dyDescent="0.3">
      <c r="A1577" s="53" t="s">
        <v>2267</v>
      </c>
      <c r="B1577" s="462" t="s">
        <v>168</v>
      </c>
      <c r="C1577" s="437" t="s">
        <v>143</v>
      </c>
      <c r="D1577" s="437" t="s">
        <v>2268</v>
      </c>
      <c r="E1577" s="437" t="s">
        <v>2269</v>
      </c>
      <c r="F1577" s="293">
        <v>100</v>
      </c>
      <c r="G1577" s="53" t="s">
        <v>5723</v>
      </c>
      <c r="H1577" s="121" t="s">
        <v>404</v>
      </c>
      <c r="I1577" s="121" t="s">
        <v>404</v>
      </c>
    </row>
    <row r="1578" spans="1:9" x14ac:dyDescent="0.3">
      <c r="A1578" s="53" t="s">
        <v>2270</v>
      </c>
      <c r="B1578" s="462" t="s">
        <v>168</v>
      </c>
      <c r="C1578" s="99" t="s">
        <v>143</v>
      </c>
      <c r="D1578" s="99" t="s">
        <v>2271</v>
      </c>
      <c r="E1578" s="99" t="s">
        <v>2272</v>
      </c>
      <c r="F1578" s="293">
        <v>300</v>
      </c>
      <c r="G1578" s="53" t="s">
        <v>5723</v>
      </c>
      <c r="H1578" s="121" t="s">
        <v>404</v>
      </c>
      <c r="I1578" s="121" t="s">
        <v>404</v>
      </c>
    </row>
    <row r="1579" spans="1:9" x14ac:dyDescent="0.3">
      <c r="A1579" s="53" t="s">
        <v>5032</v>
      </c>
      <c r="B1579" s="462" t="s">
        <v>168</v>
      </c>
      <c r="C1579" s="99" t="s">
        <v>143</v>
      </c>
      <c r="D1579" s="99" t="s">
        <v>5033</v>
      </c>
      <c r="E1579" s="99" t="s">
        <v>5034</v>
      </c>
      <c r="F1579" s="293">
        <v>565</v>
      </c>
      <c r="G1579" s="53" t="s">
        <v>5723</v>
      </c>
      <c r="H1579" s="121" t="s">
        <v>404</v>
      </c>
      <c r="I1579" s="121" t="s">
        <v>404</v>
      </c>
    </row>
    <row r="1580" spans="1:9" x14ac:dyDescent="0.3">
      <c r="A1580" s="53" t="s">
        <v>2170</v>
      </c>
      <c r="B1580" s="462" t="s">
        <v>168</v>
      </c>
      <c r="C1580" s="99" t="s">
        <v>143</v>
      </c>
      <c r="D1580" s="99" t="s">
        <v>2171</v>
      </c>
      <c r="E1580" s="99" t="s">
        <v>2172</v>
      </c>
      <c r="F1580" s="293">
        <v>100</v>
      </c>
      <c r="G1580" s="53" t="s">
        <v>5723</v>
      </c>
      <c r="H1580" s="121" t="s">
        <v>404</v>
      </c>
      <c r="I1580" s="121" t="s">
        <v>404</v>
      </c>
    </row>
    <row r="1581" spans="1:9" x14ac:dyDescent="0.3">
      <c r="A1581" s="53" t="s">
        <v>2176</v>
      </c>
      <c r="B1581" s="462" t="s">
        <v>168</v>
      </c>
      <c r="C1581" s="437" t="s">
        <v>143</v>
      </c>
      <c r="D1581" s="437" t="s">
        <v>2177</v>
      </c>
      <c r="E1581" s="437" t="s">
        <v>2178</v>
      </c>
      <c r="F1581" s="293">
        <v>100</v>
      </c>
      <c r="G1581" s="53" t="s">
        <v>5723</v>
      </c>
      <c r="H1581" s="121" t="s">
        <v>404</v>
      </c>
      <c r="I1581" s="121" t="s">
        <v>404</v>
      </c>
    </row>
    <row r="1582" spans="1:9" x14ac:dyDescent="0.3">
      <c r="A1582" s="53" t="s">
        <v>2173</v>
      </c>
      <c r="B1582" s="462" t="s">
        <v>168</v>
      </c>
      <c r="C1582" s="437" t="s">
        <v>143</v>
      </c>
      <c r="D1582" s="437" t="s">
        <v>2174</v>
      </c>
      <c r="E1582" s="437" t="s">
        <v>2175</v>
      </c>
      <c r="F1582" s="293">
        <v>100</v>
      </c>
      <c r="G1582" s="53" t="s">
        <v>5723</v>
      </c>
      <c r="H1582" s="121" t="s">
        <v>404</v>
      </c>
      <c r="I1582" s="121" t="s">
        <v>404</v>
      </c>
    </row>
    <row r="1583" spans="1:9" x14ac:dyDescent="0.3">
      <c r="A1583" s="53" t="s">
        <v>2179</v>
      </c>
      <c r="B1583" s="462" t="s">
        <v>168</v>
      </c>
      <c r="C1583" s="437" t="s">
        <v>143</v>
      </c>
      <c r="D1583" s="437" t="s">
        <v>2180</v>
      </c>
      <c r="E1583" s="437" t="s">
        <v>2181</v>
      </c>
      <c r="F1583" s="293">
        <v>100</v>
      </c>
      <c r="G1583" s="53" t="s">
        <v>5723</v>
      </c>
      <c r="H1583" s="121" t="s">
        <v>404</v>
      </c>
      <c r="I1583" s="121" t="s">
        <v>404</v>
      </c>
    </row>
    <row r="1584" spans="1:9" x14ac:dyDescent="0.3">
      <c r="A1584" s="53" t="s">
        <v>2182</v>
      </c>
      <c r="B1584" s="462" t="s">
        <v>168</v>
      </c>
      <c r="C1584" s="428" t="s">
        <v>143</v>
      </c>
      <c r="D1584" s="428" t="s">
        <v>2183</v>
      </c>
      <c r="E1584" s="428" t="s">
        <v>2184</v>
      </c>
      <c r="F1584" s="293">
        <v>100</v>
      </c>
      <c r="G1584" s="53" t="s">
        <v>5723</v>
      </c>
      <c r="H1584" s="121" t="s">
        <v>404</v>
      </c>
      <c r="I1584" s="121" t="s">
        <v>404</v>
      </c>
    </row>
    <row r="1585" spans="1:9" x14ac:dyDescent="0.3">
      <c r="A1585" s="53" t="s">
        <v>2185</v>
      </c>
      <c r="B1585" s="462" t="s">
        <v>168</v>
      </c>
      <c r="C1585" s="437" t="s">
        <v>143</v>
      </c>
      <c r="D1585" s="437" t="s">
        <v>2186</v>
      </c>
      <c r="E1585" s="437" t="s">
        <v>2187</v>
      </c>
      <c r="F1585" s="293">
        <v>100</v>
      </c>
      <c r="G1585" s="53" t="s">
        <v>5723</v>
      </c>
      <c r="H1585" s="121" t="s">
        <v>404</v>
      </c>
      <c r="I1585" s="121" t="s">
        <v>404</v>
      </c>
    </row>
    <row r="1586" spans="1:9" x14ac:dyDescent="0.3">
      <c r="A1586" s="53" t="s">
        <v>2167</v>
      </c>
      <c r="B1586" s="462" t="s">
        <v>168</v>
      </c>
      <c r="C1586" s="428" t="s">
        <v>143</v>
      </c>
      <c r="D1586" s="428" t="s">
        <v>2168</v>
      </c>
      <c r="E1586" s="428" t="s">
        <v>2169</v>
      </c>
      <c r="F1586" s="293">
        <v>50</v>
      </c>
      <c r="G1586" s="53" t="s">
        <v>5723</v>
      </c>
      <c r="H1586" s="121" t="s">
        <v>404</v>
      </c>
      <c r="I1586" s="121" t="s">
        <v>404</v>
      </c>
    </row>
    <row r="1587" spans="1:9" x14ac:dyDescent="0.3">
      <c r="A1587" s="53" t="s">
        <v>2164</v>
      </c>
      <c r="B1587" s="462" t="s">
        <v>168</v>
      </c>
      <c r="C1587" s="428" t="s">
        <v>143</v>
      </c>
      <c r="D1587" s="428" t="s">
        <v>2165</v>
      </c>
      <c r="E1587" s="428" t="s">
        <v>2166</v>
      </c>
      <c r="F1587" s="293">
        <v>120</v>
      </c>
      <c r="G1587" s="53" t="s">
        <v>5723</v>
      </c>
      <c r="H1587" s="121" t="s">
        <v>404</v>
      </c>
      <c r="I1587" s="121" t="s">
        <v>404</v>
      </c>
    </row>
    <row r="1588" spans="1:9" x14ac:dyDescent="0.3">
      <c r="A1588" s="53" t="s">
        <v>2161</v>
      </c>
      <c r="B1588" s="428" t="s">
        <v>168</v>
      </c>
      <c r="C1588" s="428" t="s">
        <v>143</v>
      </c>
      <c r="D1588" s="428" t="s">
        <v>2162</v>
      </c>
      <c r="E1588" s="428" t="s">
        <v>2163</v>
      </c>
      <c r="F1588" s="293">
        <v>100</v>
      </c>
      <c r="G1588" s="53" t="s">
        <v>5723</v>
      </c>
      <c r="H1588" s="121" t="s">
        <v>404</v>
      </c>
      <c r="I1588" s="121" t="s">
        <v>404</v>
      </c>
    </row>
    <row r="1589" spans="1:9" x14ac:dyDescent="0.3">
      <c r="A1589" s="53" t="s">
        <v>2158</v>
      </c>
      <c r="B1589" s="440" t="s">
        <v>168</v>
      </c>
      <c r="C1589" s="428" t="s">
        <v>143</v>
      </c>
      <c r="D1589" s="428" t="s">
        <v>2159</v>
      </c>
      <c r="E1589" s="428" t="s">
        <v>2160</v>
      </c>
      <c r="F1589" s="293">
        <v>245</v>
      </c>
      <c r="G1589" s="53" t="s">
        <v>5723</v>
      </c>
      <c r="H1589" s="121" t="s">
        <v>404</v>
      </c>
      <c r="I1589" s="121" t="s">
        <v>404</v>
      </c>
    </row>
    <row r="1590" spans="1:9" x14ac:dyDescent="0.3">
      <c r="A1590" s="53" t="s">
        <v>2188</v>
      </c>
      <c r="B1590" s="99" t="s">
        <v>168</v>
      </c>
      <c r="C1590" s="428" t="s">
        <v>143</v>
      </c>
      <c r="D1590" s="428" t="s">
        <v>2189</v>
      </c>
      <c r="E1590" s="428" t="s">
        <v>2190</v>
      </c>
      <c r="F1590" s="293">
        <v>100</v>
      </c>
      <c r="G1590" s="53" t="s">
        <v>5723</v>
      </c>
      <c r="H1590" s="121" t="s">
        <v>404</v>
      </c>
      <c r="I1590" s="121" t="s">
        <v>404</v>
      </c>
    </row>
    <row r="1591" spans="1:9" x14ac:dyDescent="0.3">
      <c r="A1591" s="53" t="s">
        <v>2154</v>
      </c>
      <c r="B1591" s="99" t="s">
        <v>168</v>
      </c>
      <c r="C1591" s="428" t="s">
        <v>143</v>
      </c>
      <c r="D1591" s="428" t="s">
        <v>2155</v>
      </c>
      <c r="E1591" s="428" t="s">
        <v>2156</v>
      </c>
      <c r="F1591" s="293">
        <v>65</v>
      </c>
      <c r="G1591" s="53" t="s">
        <v>5723</v>
      </c>
      <c r="H1591" s="121" t="s">
        <v>404</v>
      </c>
      <c r="I1591" s="121" t="s">
        <v>404</v>
      </c>
    </row>
    <row r="1592" spans="1:9" x14ac:dyDescent="0.3">
      <c r="A1592" s="53" t="s">
        <v>2151</v>
      </c>
      <c r="B1592" s="99" t="s">
        <v>168</v>
      </c>
      <c r="C1592" s="428" t="s">
        <v>143</v>
      </c>
      <c r="D1592" s="428" t="s">
        <v>2152</v>
      </c>
      <c r="E1592" s="428" t="s">
        <v>2153</v>
      </c>
      <c r="F1592" s="293">
        <v>155</v>
      </c>
      <c r="G1592" s="53" t="s">
        <v>5723</v>
      </c>
      <c r="H1592" s="121" t="s">
        <v>404</v>
      </c>
      <c r="I1592" s="121" t="s">
        <v>404</v>
      </c>
    </row>
    <row r="1593" spans="1:9" x14ac:dyDescent="0.3">
      <c r="A1593" s="53" t="s">
        <v>2148</v>
      </c>
      <c r="B1593" s="99" t="s">
        <v>168</v>
      </c>
      <c r="C1593" s="428" t="s">
        <v>143</v>
      </c>
      <c r="D1593" s="428" t="s">
        <v>2149</v>
      </c>
      <c r="E1593" s="428" t="s">
        <v>2150</v>
      </c>
      <c r="F1593" s="293">
        <v>100</v>
      </c>
      <c r="G1593" s="53" t="s">
        <v>5723</v>
      </c>
      <c r="H1593" s="121" t="s">
        <v>404</v>
      </c>
      <c r="I1593" s="121" t="s">
        <v>404</v>
      </c>
    </row>
    <row r="1594" spans="1:9" x14ac:dyDescent="0.3">
      <c r="A1594" s="53" t="s">
        <v>2145</v>
      </c>
      <c r="B1594" s="428" t="s">
        <v>168</v>
      </c>
      <c r="C1594" s="428" t="s">
        <v>143</v>
      </c>
      <c r="D1594" s="428" t="s">
        <v>2146</v>
      </c>
      <c r="E1594" s="428" t="s">
        <v>2147</v>
      </c>
      <c r="F1594" s="293">
        <v>225</v>
      </c>
      <c r="G1594" s="53" t="s">
        <v>5723</v>
      </c>
      <c r="H1594" s="121" t="s">
        <v>404</v>
      </c>
      <c r="I1594" s="121" t="s">
        <v>404</v>
      </c>
    </row>
    <row r="1595" spans="1:9" x14ac:dyDescent="0.3">
      <c r="A1595" s="53" t="s">
        <v>2142</v>
      </c>
      <c r="B1595" s="428" t="s">
        <v>168</v>
      </c>
      <c r="C1595" s="428" t="s">
        <v>143</v>
      </c>
      <c r="D1595" s="428" t="s">
        <v>2143</v>
      </c>
      <c r="E1595" s="428" t="s">
        <v>2144</v>
      </c>
      <c r="F1595" s="293">
        <v>195</v>
      </c>
      <c r="G1595" s="53" t="s">
        <v>5723</v>
      </c>
      <c r="H1595" s="121" t="s">
        <v>404</v>
      </c>
      <c r="I1595" s="121" t="s">
        <v>404</v>
      </c>
    </row>
    <row r="1596" spans="1:9" x14ac:dyDescent="0.3">
      <c r="A1596" s="53" t="s">
        <v>2139</v>
      </c>
      <c r="B1596" s="99" t="s">
        <v>168</v>
      </c>
      <c r="C1596" s="428" t="s">
        <v>143</v>
      </c>
      <c r="D1596" s="428" t="s">
        <v>2140</v>
      </c>
      <c r="E1596" s="428" t="s">
        <v>2141</v>
      </c>
      <c r="F1596" s="293">
        <v>475</v>
      </c>
      <c r="G1596" s="53" t="s">
        <v>5723</v>
      </c>
      <c r="H1596" s="121" t="s">
        <v>404</v>
      </c>
      <c r="I1596" s="121" t="s">
        <v>404</v>
      </c>
    </row>
    <row r="1597" spans="1:9" x14ac:dyDescent="0.3">
      <c r="A1597" s="53" t="s">
        <v>2136</v>
      </c>
      <c r="B1597" s="99" t="s">
        <v>168</v>
      </c>
      <c r="C1597" s="428" t="s">
        <v>143</v>
      </c>
      <c r="D1597" s="428" t="s">
        <v>2137</v>
      </c>
      <c r="E1597" s="428" t="s">
        <v>2138</v>
      </c>
      <c r="F1597" s="293">
        <v>415</v>
      </c>
      <c r="G1597" s="53" t="s">
        <v>5723</v>
      </c>
      <c r="H1597" s="121" t="s">
        <v>404</v>
      </c>
      <c r="I1597" s="121" t="s">
        <v>404</v>
      </c>
    </row>
    <row r="1598" spans="1:9" x14ac:dyDescent="0.3">
      <c r="A1598" s="53" t="s">
        <v>2133</v>
      </c>
      <c r="B1598" s="99" t="s">
        <v>168</v>
      </c>
      <c r="C1598" s="461" t="s">
        <v>143</v>
      </c>
      <c r="D1598" s="461" t="s">
        <v>2134</v>
      </c>
      <c r="E1598" s="461" t="s">
        <v>2135</v>
      </c>
      <c r="F1598" s="293">
        <v>1005</v>
      </c>
      <c r="G1598" s="53" t="s">
        <v>5723</v>
      </c>
      <c r="H1598" s="121" t="s">
        <v>404</v>
      </c>
      <c r="I1598" s="121" t="s">
        <v>404</v>
      </c>
    </row>
    <row r="1599" spans="1:9" x14ac:dyDescent="0.3">
      <c r="A1599" s="53" t="s">
        <v>2273</v>
      </c>
      <c r="B1599" s="99" t="s">
        <v>168</v>
      </c>
      <c r="C1599" s="461" t="s">
        <v>143</v>
      </c>
      <c r="D1599" s="461" t="s">
        <v>2274</v>
      </c>
      <c r="E1599" s="461" t="s">
        <v>2275</v>
      </c>
      <c r="F1599" s="293">
        <v>100</v>
      </c>
      <c r="G1599" s="53" t="s">
        <v>5723</v>
      </c>
      <c r="H1599" s="121" t="s">
        <v>404</v>
      </c>
      <c r="I1599" s="121" t="s">
        <v>404</v>
      </c>
    </row>
    <row r="1600" spans="1:9" x14ac:dyDescent="0.3">
      <c r="A1600" s="53" t="s">
        <v>2276</v>
      </c>
      <c r="B1600" s="428" t="s">
        <v>168</v>
      </c>
      <c r="C1600" s="461" t="s">
        <v>143</v>
      </c>
      <c r="D1600" s="461" t="s">
        <v>2277</v>
      </c>
      <c r="E1600" s="461" t="s">
        <v>2278</v>
      </c>
      <c r="F1600" s="293">
        <v>300</v>
      </c>
      <c r="G1600" s="53" t="s">
        <v>5723</v>
      </c>
      <c r="H1600" s="121" t="s">
        <v>404</v>
      </c>
      <c r="I1600" s="121" t="s">
        <v>404</v>
      </c>
    </row>
    <row r="1601" spans="1:9" x14ac:dyDescent="0.3">
      <c r="A1601" s="53" t="s">
        <v>2242</v>
      </c>
      <c r="B1601" s="99" t="s">
        <v>168</v>
      </c>
      <c r="C1601" s="461" t="s">
        <v>143</v>
      </c>
      <c r="D1601" s="461" t="s">
        <v>2243</v>
      </c>
      <c r="E1601" s="461" t="s">
        <v>2244</v>
      </c>
      <c r="F1601" s="293">
        <v>125</v>
      </c>
      <c r="G1601" s="53" t="s">
        <v>5723</v>
      </c>
      <c r="H1601" s="121" t="s">
        <v>404</v>
      </c>
      <c r="I1601" s="121" t="s">
        <v>404</v>
      </c>
    </row>
    <row r="1602" spans="1:9" x14ac:dyDescent="0.3">
      <c r="A1602" s="53" t="s">
        <v>2248</v>
      </c>
      <c r="B1602" s="428" t="s">
        <v>168</v>
      </c>
      <c r="C1602" s="461" t="s">
        <v>143</v>
      </c>
      <c r="D1602" s="461" t="s">
        <v>2249</v>
      </c>
      <c r="E1602" s="461" t="s">
        <v>2250</v>
      </c>
      <c r="F1602" s="293">
        <v>125</v>
      </c>
      <c r="G1602" s="53" t="s">
        <v>5723</v>
      </c>
      <c r="H1602" s="121" t="s">
        <v>404</v>
      </c>
      <c r="I1602" s="121" t="s">
        <v>404</v>
      </c>
    </row>
    <row r="1603" spans="1:9" x14ac:dyDescent="0.3">
      <c r="A1603" s="53" t="s">
        <v>2245</v>
      </c>
      <c r="B1603" s="428" t="s">
        <v>168</v>
      </c>
      <c r="C1603" s="461" t="s">
        <v>143</v>
      </c>
      <c r="D1603" s="461" t="s">
        <v>2246</v>
      </c>
      <c r="E1603" s="461" t="s">
        <v>2247</v>
      </c>
      <c r="F1603" s="293">
        <v>125</v>
      </c>
      <c r="G1603" s="53" t="s">
        <v>5723</v>
      </c>
      <c r="H1603" s="121" t="s">
        <v>404</v>
      </c>
      <c r="I1603" s="121" t="s">
        <v>404</v>
      </c>
    </row>
    <row r="1604" spans="1:9" x14ac:dyDescent="0.3">
      <c r="A1604" s="53" t="s">
        <v>2251</v>
      </c>
      <c r="B1604" s="99" t="s">
        <v>168</v>
      </c>
      <c r="C1604" s="461" t="s">
        <v>143</v>
      </c>
      <c r="D1604" s="461" t="s">
        <v>2252</v>
      </c>
      <c r="E1604" s="461" t="s">
        <v>2253</v>
      </c>
      <c r="F1604" s="293">
        <v>125</v>
      </c>
      <c r="G1604" s="53" t="s">
        <v>5723</v>
      </c>
      <c r="H1604" s="121" t="s">
        <v>404</v>
      </c>
      <c r="I1604" s="121" t="s">
        <v>404</v>
      </c>
    </row>
    <row r="1605" spans="1:9" x14ac:dyDescent="0.3">
      <c r="A1605" s="53" t="s">
        <v>2254</v>
      </c>
      <c r="B1605" s="428" t="s">
        <v>168</v>
      </c>
      <c r="C1605" s="462" t="s">
        <v>143</v>
      </c>
      <c r="D1605" s="462" t="s">
        <v>2255</v>
      </c>
      <c r="E1605" s="462" t="s">
        <v>2256</v>
      </c>
      <c r="F1605" s="293">
        <v>125</v>
      </c>
      <c r="G1605" s="53" t="s">
        <v>5723</v>
      </c>
      <c r="H1605" s="121" t="s">
        <v>404</v>
      </c>
      <c r="I1605" s="121" t="s">
        <v>404</v>
      </c>
    </row>
    <row r="1606" spans="1:9" x14ac:dyDescent="0.3">
      <c r="A1606" s="53" t="s">
        <v>2257</v>
      </c>
      <c r="B1606" s="428" t="s">
        <v>168</v>
      </c>
      <c r="C1606" s="462" t="s">
        <v>143</v>
      </c>
      <c r="D1606" s="462" t="s">
        <v>2258</v>
      </c>
      <c r="E1606" s="462" t="s">
        <v>2259</v>
      </c>
      <c r="F1606" s="293">
        <v>125</v>
      </c>
      <c r="G1606" s="53" t="s">
        <v>5723</v>
      </c>
      <c r="H1606" s="121" t="s">
        <v>404</v>
      </c>
      <c r="I1606" s="121" t="s">
        <v>404</v>
      </c>
    </row>
    <row r="1607" spans="1:9" x14ac:dyDescent="0.3">
      <c r="A1607" s="53" t="s">
        <v>2239</v>
      </c>
      <c r="B1607" s="428" t="s">
        <v>168</v>
      </c>
      <c r="C1607" s="462" t="s">
        <v>143</v>
      </c>
      <c r="D1607" s="462" t="s">
        <v>2240</v>
      </c>
      <c r="E1607" s="462" t="s">
        <v>2241</v>
      </c>
      <c r="F1607" s="293">
        <v>60</v>
      </c>
      <c r="G1607" s="53" t="s">
        <v>5723</v>
      </c>
      <c r="H1607" s="121" t="s">
        <v>404</v>
      </c>
      <c r="I1607" s="121" t="s">
        <v>404</v>
      </c>
    </row>
    <row r="1608" spans="1:9" x14ac:dyDescent="0.3">
      <c r="A1608" s="53" t="s">
        <v>2236</v>
      </c>
      <c r="B1608" s="437" t="s">
        <v>168</v>
      </c>
      <c r="C1608" s="462" t="s">
        <v>143</v>
      </c>
      <c r="D1608" s="462" t="s">
        <v>2237</v>
      </c>
      <c r="E1608" s="462" t="s">
        <v>2238</v>
      </c>
      <c r="F1608" s="293">
        <v>145</v>
      </c>
      <c r="G1608" s="53" t="s">
        <v>5723</v>
      </c>
      <c r="H1608" s="121" t="s">
        <v>404</v>
      </c>
      <c r="I1608" s="121" t="s">
        <v>404</v>
      </c>
    </row>
    <row r="1609" spans="1:9" x14ac:dyDescent="0.3">
      <c r="A1609" s="53" t="s">
        <v>2233</v>
      </c>
      <c r="B1609" s="99" t="s">
        <v>168</v>
      </c>
      <c r="C1609" s="462" t="s">
        <v>143</v>
      </c>
      <c r="D1609" s="462" t="s">
        <v>2234</v>
      </c>
      <c r="E1609" s="462" t="s">
        <v>2235</v>
      </c>
      <c r="F1609" s="293">
        <v>125</v>
      </c>
      <c r="G1609" s="53" t="s">
        <v>5723</v>
      </c>
      <c r="H1609" s="121" t="s">
        <v>404</v>
      </c>
      <c r="I1609" s="121" t="s">
        <v>404</v>
      </c>
    </row>
    <row r="1610" spans="1:9" x14ac:dyDescent="0.3">
      <c r="A1610" s="53" t="s">
        <v>2230</v>
      </c>
      <c r="B1610" s="428" t="s">
        <v>168</v>
      </c>
      <c r="C1610" s="462" t="s">
        <v>143</v>
      </c>
      <c r="D1610" s="462" t="s">
        <v>2231</v>
      </c>
      <c r="E1610" s="462" t="s">
        <v>2232</v>
      </c>
      <c r="F1610" s="293">
        <v>300</v>
      </c>
      <c r="G1610" s="53" t="s">
        <v>5723</v>
      </c>
      <c r="H1610" s="121" t="s">
        <v>404</v>
      </c>
      <c r="I1610" s="121" t="s">
        <v>404</v>
      </c>
    </row>
    <row r="1611" spans="1:9" x14ac:dyDescent="0.3">
      <c r="A1611" s="53" t="s">
        <v>2260</v>
      </c>
      <c r="B1611" s="440" t="s">
        <v>168</v>
      </c>
      <c r="C1611" s="462" t="s">
        <v>143</v>
      </c>
      <c r="D1611" s="462" t="s">
        <v>2261</v>
      </c>
      <c r="E1611" s="462" t="s">
        <v>2262</v>
      </c>
      <c r="F1611" s="293">
        <v>125</v>
      </c>
      <c r="G1611" s="53" t="s">
        <v>5723</v>
      </c>
      <c r="H1611" s="121" t="s">
        <v>404</v>
      </c>
      <c r="I1611" s="121" t="s">
        <v>404</v>
      </c>
    </row>
    <row r="1612" spans="1:9" x14ac:dyDescent="0.3">
      <c r="A1612" s="53" t="s">
        <v>2226</v>
      </c>
      <c r="B1612" s="99" t="s">
        <v>168</v>
      </c>
      <c r="C1612" s="462" t="s">
        <v>143</v>
      </c>
      <c r="D1612" s="462" t="s">
        <v>2227</v>
      </c>
      <c r="E1612" s="462" t="s">
        <v>2228</v>
      </c>
      <c r="F1612" s="293">
        <v>80</v>
      </c>
      <c r="G1612" s="53" t="s">
        <v>5723</v>
      </c>
      <c r="H1612" s="121" t="s">
        <v>404</v>
      </c>
      <c r="I1612" s="121" t="s">
        <v>404</v>
      </c>
    </row>
    <row r="1613" spans="1:9" x14ac:dyDescent="0.3">
      <c r="A1613" s="53" t="s">
        <v>2223</v>
      </c>
      <c r="B1613" s="99" t="s">
        <v>168</v>
      </c>
      <c r="C1613" s="462" t="s">
        <v>143</v>
      </c>
      <c r="D1613" s="462" t="s">
        <v>2224</v>
      </c>
      <c r="E1613" s="462" t="s">
        <v>2225</v>
      </c>
      <c r="F1613" s="293">
        <v>190</v>
      </c>
      <c r="G1613" s="53" t="s">
        <v>5723</v>
      </c>
      <c r="H1613" s="121" t="s">
        <v>404</v>
      </c>
      <c r="I1613" s="121" t="s">
        <v>404</v>
      </c>
    </row>
    <row r="1614" spans="1:9" x14ac:dyDescent="0.3">
      <c r="A1614" s="53" t="s">
        <v>2220</v>
      </c>
      <c r="B1614" s="428" t="s">
        <v>168</v>
      </c>
      <c r="C1614" s="462" t="s">
        <v>143</v>
      </c>
      <c r="D1614" s="462" t="s">
        <v>2221</v>
      </c>
      <c r="E1614" s="462" t="s">
        <v>2222</v>
      </c>
      <c r="F1614" s="293">
        <v>120</v>
      </c>
      <c r="G1614" s="53" t="s">
        <v>5723</v>
      </c>
      <c r="H1614" s="121" t="s">
        <v>404</v>
      </c>
      <c r="I1614" s="121" t="s">
        <v>404</v>
      </c>
    </row>
    <row r="1615" spans="1:9" x14ac:dyDescent="0.3">
      <c r="A1615" s="53" t="s">
        <v>2217</v>
      </c>
      <c r="B1615" s="99" t="s">
        <v>168</v>
      </c>
      <c r="C1615" s="462" t="s">
        <v>143</v>
      </c>
      <c r="D1615" s="462" t="s">
        <v>2218</v>
      </c>
      <c r="E1615" s="462" t="s">
        <v>2219</v>
      </c>
      <c r="F1615" s="293">
        <v>275</v>
      </c>
      <c r="G1615" s="53" t="s">
        <v>5723</v>
      </c>
      <c r="H1615" s="121" t="s">
        <v>404</v>
      </c>
      <c r="I1615" s="121" t="s">
        <v>404</v>
      </c>
    </row>
    <row r="1616" spans="1:9" x14ac:dyDescent="0.3">
      <c r="A1616" s="53" t="s">
        <v>2214</v>
      </c>
      <c r="B1616" s="428" t="s">
        <v>168</v>
      </c>
      <c r="C1616" s="462" t="s">
        <v>143</v>
      </c>
      <c r="D1616" s="462" t="s">
        <v>2215</v>
      </c>
      <c r="E1616" s="462" t="s">
        <v>2216</v>
      </c>
      <c r="F1616" s="293">
        <v>245</v>
      </c>
      <c r="G1616" s="53" t="s">
        <v>5723</v>
      </c>
      <c r="H1616" s="121" t="s">
        <v>404</v>
      </c>
      <c r="I1616" s="121" t="s">
        <v>404</v>
      </c>
    </row>
    <row r="1617" spans="1:9" x14ac:dyDescent="0.3">
      <c r="A1617" s="53" t="s">
        <v>2211</v>
      </c>
      <c r="B1617" s="428" t="s">
        <v>168</v>
      </c>
      <c r="C1617" s="462" t="s">
        <v>143</v>
      </c>
      <c r="D1617" s="462" t="s">
        <v>2212</v>
      </c>
      <c r="E1617" s="462" t="s">
        <v>2213</v>
      </c>
      <c r="F1617" s="293">
        <v>585</v>
      </c>
      <c r="G1617" s="53" t="s">
        <v>5723</v>
      </c>
      <c r="H1617" s="121" t="s">
        <v>404</v>
      </c>
      <c r="I1617" s="121" t="s">
        <v>404</v>
      </c>
    </row>
    <row r="1618" spans="1:9" x14ac:dyDescent="0.3">
      <c r="A1618" s="53" t="s">
        <v>2208</v>
      </c>
      <c r="B1618" s="99" t="s">
        <v>168</v>
      </c>
      <c r="C1618" s="462" t="s">
        <v>143</v>
      </c>
      <c r="D1618" s="462" t="s">
        <v>2209</v>
      </c>
      <c r="E1618" s="462" t="s">
        <v>2210</v>
      </c>
      <c r="F1618" s="295">
        <v>515</v>
      </c>
      <c r="G1618" s="53" t="s">
        <v>5723</v>
      </c>
      <c r="H1618" s="121" t="s">
        <v>404</v>
      </c>
      <c r="I1618" s="121" t="s">
        <v>404</v>
      </c>
    </row>
    <row r="1619" spans="1:9" x14ac:dyDescent="0.3">
      <c r="A1619" s="53" t="s">
        <v>2205</v>
      </c>
      <c r="B1619" s="99" t="s">
        <v>168</v>
      </c>
      <c r="C1619" s="462" t="s">
        <v>143</v>
      </c>
      <c r="D1619" s="462" t="s">
        <v>2206</v>
      </c>
      <c r="E1619" s="462" t="s">
        <v>2207</v>
      </c>
      <c r="F1619" s="295">
        <v>1240</v>
      </c>
      <c r="G1619" s="53" t="s">
        <v>5723</v>
      </c>
      <c r="H1619" s="121" t="s">
        <v>404</v>
      </c>
      <c r="I1619" s="121" t="s">
        <v>404</v>
      </c>
    </row>
    <row r="1620" spans="1:9" x14ac:dyDescent="0.3">
      <c r="A1620" s="53" t="s">
        <v>1702</v>
      </c>
      <c r="B1620" s="43" t="s">
        <v>168</v>
      </c>
      <c r="C1620" s="462" t="s">
        <v>148</v>
      </c>
      <c r="D1620" s="462" t="s">
        <v>1703</v>
      </c>
      <c r="E1620" s="462" t="s">
        <v>1704</v>
      </c>
      <c r="F1620" s="223">
        <v>485</v>
      </c>
      <c r="G1620" s="53" t="s">
        <v>5743</v>
      </c>
      <c r="H1620" s="121" t="s">
        <v>5801</v>
      </c>
      <c r="I1620" s="121">
        <v>2</v>
      </c>
    </row>
    <row r="1621" spans="1:9" x14ac:dyDescent="0.3">
      <c r="A1621" s="53" t="s">
        <v>1699</v>
      </c>
      <c r="B1621" s="43" t="s">
        <v>168</v>
      </c>
      <c r="C1621" s="462" t="s">
        <v>148</v>
      </c>
      <c r="D1621" s="462" t="s">
        <v>1700</v>
      </c>
      <c r="E1621" s="462" t="s">
        <v>1701</v>
      </c>
      <c r="F1621" s="223">
        <v>615</v>
      </c>
      <c r="G1621" s="53" t="s">
        <v>5743</v>
      </c>
      <c r="H1621" s="121" t="s">
        <v>5801</v>
      </c>
      <c r="I1621" s="121">
        <v>2</v>
      </c>
    </row>
    <row r="1622" spans="1:9" x14ac:dyDescent="0.3">
      <c r="A1622" s="53" t="s">
        <v>1705</v>
      </c>
      <c r="B1622" s="440" t="s">
        <v>646</v>
      </c>
      <c r="C1622" s="462" t="s">
        <v>149</v>
      </c>
      <c r="D1622" s="462" t="s">
        <v>1706</v>
      </c>
      <c r="E1622" s="462" t="s">
        <v>1707</v>
      </c>
      <c r="F1622" s="223">
        <v>245</v>
      </c>
      <c r="G1622" s="53" t="s">
        <v>5743</v>
      </c>
      <c r="H1622" s="121" t="s">
        <v>5801</v>
      </c>
      <c r="I1622" s="121">
        <v>2</v>
      </c>
    </row>
    <row r="1623" spans="1:9" x14ac:dyDescent="0.3">
      <c r="A1623" s="53" t="s">
        <v>1689</v>
      </c>
      <c r="B1623" s="43" t="s">
        <v>168</v>
      </c>
      <c r="C1623" s="462" t="s">
        <v>148</v>
      </c>
      <c r="D1623" s="462" t="s">
        <v>1690</v>
      </c>
      <c r="E1623" s="462" t="s">
        <v>1691</v>
      </c>
      <c r="F1623" s="223">
        <v>590</v>
      </c>
      <c r="G1623" s="53" t="s">
        <v>5743</v>
      </c>
      <c r="H1623" s="121" t="s">
        <v>5801</v>
      </c>
      <c r="I1623" s="121">
        <v>2</v>
      </c>
    </row>
    <row r="1624" spans="1:9" x14ac:dyDescent="0.3">
      <c r="A1624" s="53" t="s">
        <v>1686</v>
      </c>
      <c r="B1624" s="43" t="s">
        <v>168</v>
      </c>
      <c r="C1624" s="462" t="s">
        <v>148</v>
      </c>
      <c r="D1624" s="462" t="s">
        <v>1687</v>
      </c>
      <c r="E1624" s="462" t="s">
        <v>1688</v>
      </c>
      <c r="F1624" s="223">
        <v>945</v>
      </c>
      <c r="G1624" s="53" t="s">
        <v>5743</v>
      </c>
      <c r="H1624" s="121" t="s">
        <v>5801</v>
      </c>
      <c r="I1624" s="121">
        <v>2</v>
      </c>
    </row>
    <row r="1625" spans="1:9" x14ac:dyDescent="0.3">
      <c r="A1625" s="53" t="s">
        <v>1737</v>
      </c>
      <c r="B1625" s="43" t="s">
        <v>168</v>
      </c>
      <c r="C1625" s="462" t="s">
        <v>143</v>
      </c>
      <c r="D1625" s="462" t="s">
        <v>1738</v>
      </c>
      <c r="E1625" s="462" t="s">
        <v>1739</v>
      </c>
      <c r="F1625" s="223">
        <v>130</v>
      </c>
      <c r="G1625" s="53" t="s">
        <v>5723</v>
      </c>
      <c r="H1625" s="121" t="s">
        <v>404</v>
      </c>
      <c r="I1625" s="121" t="s">
        <v>404</v>
      </c>
    </row>
    <row r="1626" spans="1:9" x14ac:dyDescent="0.3">
      <c r="A1626" s="53" t="s">
        <v>1734</v>
      </c>
      <c r="B1626" s="43" t="s">
        <v>168</v>
      </c>
      <c r="C1626" s="462" t="s">
        <v>143</v>
      </c>
      <c r="D1626" s="462" t="s">
        <v>1735</v>
      </c>
      <c r="E1626" s="462" t="s">
        <v>1736</v>
      </c>
      <c r="F1626" s="223">
        <v>315</v>
      </c>
      <c r="G1626" s="53" t="s">
        <v>5723</v>
      </c>
      <c r="H1626" s="121" t="s">
        <v>404</v>
      </c>
      <c r="I1626" s="121" t="s">
        <v>404</v>
      </c>
    </row>
    <row r="1627" spans="1:9" x14ac:dyDescent="0.3">
      <c r="A1627" s="53" t="s">
        <v>1724</v>
      </c>
      <c r="B1627" s="43" t="s">
        <v>168</v>
      </c>
      <c r="C1627" s="99" t="s">
        <v>143</v>
      </c>
      <c r="D1627" s="99" t="s">
        <v>1725</v>
      </c>
      <c r="E1627" s="99" t="s">
        <v>1726</v>
      </c>
      <c r="F1627" s="222">
        <v>90</v>
      </c>
      <c r="G1627" s="53" t="s">
        <v>5723</v>
      </c>
      <c r="H1627" s="121" t="s">
        <v>404</v>
      </c>
      <c r="I1627" s="121" t="s">
        <v>404</v>
      </c>
    </row>
    <row r="1628" spans="1:9" x14ac:dyDescent="0.3">
      <c r="A1628" s="53" t="s">
        <v>1721</v>
      </c>
      <c r="B1628" s="43" t="s">
        <v>168</v>
      </c>
      <c r="C1628" s="99" t="s">
        <v>143</v>
      </c>
      <c r="D1628" s="408" t="s">
        <v>1722</v>
      </c>
      <c r="E1628" s="99" t="s">
        <v>1723</v>
      </c>
      <c r="F1628" s="222">
        <v>220</v>
      </c>
      <c r="G1628" s="53" t="s">
        <v>5723</v>
      </c>
      <c r="H1628" s="121" t="s">
        <v>404</v>
      </c>
      <c r="I1628" s="121" t="s">
        <v>404</v>
      </c>
    </row>
    <row r="1629" spans="1:9" x14ac:dyDescent="0.3">
      <c r="A1629" s="53" t="s">
        <v>6657</v>
      </c>
      <c r="B1629" s="428" t="s">
        <v>168</v>
      </c>
      <c r="C1629" s="99" t="s">
        <v>143</v>
      </c>
      <c r="D1629" s="408" t="s">
        <v>6667</v>
      </c>
      <c r="E1629" s="99" t="s">
        <v>6677</v>
      </c>
      <c r="F1629" s="222">
        <v>100</v>
      </c>
      <c r="G1629" s="53" t="s">
        <v>5723</v>
      </c>
      <c r="H1629" s="121" t="s">
        <v>404</v>
      </c>
      <c r="I1629" s="121" t="s">
        <v>404</v>
      </c>
    </row>
    <row r="1630" spans="1:9" x14ac:dyDescent="0.3">
      <c r="A1630" s="53" t="s">
        <v>6658</v>
      </c>
      <c r="B1630" s="437" t="s">
        <v>168</v>
      </c>
      <c r="C1630" s="99" t="s">
        <v>143</v>
      </c>
      <c r="D1630" s="428" t="s">
        <v>6668</v>
      </c>
      <c r="E1630" s="99" t="s">
        <v>6678</v>
      </c>
      <c r="F1630" s="222">
        <v>300</v>
      </c>
      <c r="G1630" s="53" t="s">
        <v>5723</v>
      </c>
      <c r="H1630" s="121" t="s">
        <v>404</v>
      </c>
      <c r="I1630" s="121" t="s">
        <v>404</v>
      </c>
    </row>
    <row r="1631" spans="1:9" x14ac:dyDescent="0.3">
      <c r="A1631" s="53" t="s">
        <v>1730</v>
      </c>
      <c r="B1631" s="43" t="s">
        <v>168</v>
      </c>
      <c r="C1631" s="99" t="s">
        <v>143</v>
      </c>
      <c r="D1631" s="408" t="s">
        <v>1731</v>
      </c>
      <c r="E1631" s="99" t="s">
        <v>1732</v>
      </c>
      <c r="F1631" s="222">
        <v>135</v>
      </c>
      <c r="G1631" s="53" t="s">
        <v>5723</v>
      </c>
      <c r="H1631" s="121" t="s">
        <v>404</v>
      </c>
      <c r="I1631" s="121" t="s">
        <v>404</v>
      </c>
    </row>
    <row r="1632" spans="1:9" x14ac:dyDescent="0.3">
      <c r="A1632" s="53" t="s">
        <v>1727</v>
      </c>
      <c r="B1632" s="43" t="s">
        <v>168</v>
      </c>
      <c r="C1632" s="428" t="s">
        <v>143</v>
      </c>
      <c r="D1632" s="428" t="s">
        <v>1728</v>
      </c>
      <c r="E1632" s="428" t="s">
        <v>1729</v>
      </c>
      <c r="F1632" s="222">
        <v>320</v>
      </c>
      <c r="G1632" s="53" t="s">
        <v>5723</v>
      </c>
      <c r="H1632" s="121" t="s">
        <v>404</v>
      </c>
      <c r="I1632" s="121" t="s">
        <v>404</v>
      </c>
    </row>
    <row r="1633" spans="1:9" x14ac:dyDescent="0.3">
      <c r="A1633" s="53" t="s">
        <v>1718</v>
      </c>
      <c r="B1633" s="43" t="s">
        <v>168</v>
      </c>
      <c r="C1633" s="99" t="s">
        <v>143</v>
      </c>
      <c r="D1633" s="408" t="s">
        <v>1719</v>
      </c>
      <c r="E1633" s="99" t="s">
        <v>1720</v>
      </c>
      <c r="F1633" s="222">
        <v>255</v>
      </c>
      <c r="G1633" s="53" t="s">
        <v>5723</v>
      </c>
      <c r="H1633" s="121" t="s">
        <v>404</v>
      </c>
      <c r="I1633" s="121" t="s">
        <v>404</v>
      </c>
    </row>
    <row r="1634" spans="1:9" x14ac:dyDescent="0.3">
      <c r="A1634" s="53" t="s">
        <v>1715</v>
      </c>
      <c r="B1634" s="43" t="s">
        <v>168</v>
      </c>
      <c r="C1634" s="428" t="s">
        <v>143</v>
      </c>
      <c r="D1634" s="428" t="s">
        <v>1716</v>
      </c>
      <c r="E1634" s="428" t="s">
        <v>1717</v>
      </c>
      <c r="F1634" s="222">
        <v>610</v>
      </c>
      <c r="G1634" s="53" t="s">
        <v>5723</v>
      </c>
      <c r="H1634" s="121" t="s">
        <v>404</v>
      </c>
      <c r="I1634" s="121" t="s">
        <v>404</v>
      </c>
    </row>
    <row r="1635" spans="1:9" x14ac:dyDescent="0.3">
      <c r="A1635" s="53" t="s">
        <v>1712</v>
      </c>
      <c r="B1635" s="43" t="s">
        <v>168</v>
      </c>
      <c r="C1635" s="99" t="s">
        <v>143</v>
      </c>
      <c r="D1635" s="99" t="s">
        <v>1713</v>
      </c>
      <c r="E1635" s="99" t="s">
        <v>1714</v>
      </c>
      <c r="F1635" s="222">
        <v>485</v>
      </c>
      <c r="G1635" s="53" t="s">
        <v>5723</v>
      </c>
      <c r="H1635" s="121" t="s">
        <v>404</v>
      </c>
      <c r="I1635" s="121" t="s">
        <v>404</v>
      </c>
    </row>
    <row r="1636" spans="1:9" x14ac:dyDescent="0.3">
      <c r="A1636" s="53" t="s">
        <v>1709</v>
      </c>
      <c r="B1636" s="43" t="s">
        <v>168</v>
      </c>
      <c r="C1636" s="99" t="s">
        <v>143</v>
      </c>
      <c r="D1636" s="99" t="s">
        <v>1710</v>
      </c>
      <c r="E1636" s="99" t="s">
        <v>1711</v>
      </c>
      <c r="F1636" s="222">
        <v>1165</v>
      </c>
      <c r="G1636" s="53" t="s">
        <v>5723</v>
      </c>
      <c r="H1636" s="121" t="s">
        <v>404</v>
      </c>
      <c r="I1636" s="121" t="s">
        <v>404</v>
      </c>
    </row>
    <row r="1637" spans="1:9" x14ac:dyDescent="0.3">
      <c r="A1637" s="53" t="s">
        <v>1695</v>
      </c>
      <c r="B1637" s="43" t="s">
        <v>168</v>
      </c>
      <c r="C1637" s="99" t="s">
        <v>148</v>
      </c>
      <c r="D1637" s="99" t="s">
        <v>1696</v>
      </c>
      <c r="E1637" s="99" t="s">
        <v>1697</v>
      </c>
      <c r="F1637" s="222">
        <v>470</v>
      </c>
      <c r="G1637" s="53" t="s">
        <v>5743</v>
      </c>
      <c r="H1637" s="121" t="s">
        <v>5801</v>
      </c>
      <c r="I1637" s="121">
        <v>2</v>
      </c>
    </row>
    <row r="1638" spans="1:9" x14ac:dyDescent="0.3">
      <c r="A1638" s="53" t="s">
        <v>1692</v>
      </c>
      <c r="B1638" s="43" t="s">
        <v>168</v>
      </c>
      <c r="C1638" s="428" t="s">
        <v>148</v>
      </c>
      <c r="D1638" s="428" t="s">
        <v>1693</v>
      </c>
      <c r="E1638" s="428" t="s">
        <v>1694</v>
      </c>
      <c r="F1638" s="222">
        <v>825</v>
      </c>
      <c r="G1638" s="53" t="s">
        <v>5743</v>
      </c>
      <c r="H1638" s="121" t="s">
        <v>5801</v>
      </c>
      <c r="I1638" s="121">
        <v>2</v>
      </c>
    </row>
    <row r="1639" spans="1:9" x14ac:dyDescent="0.3">
      <c r="A1639" s="53" t="s">
        <v>1677</v>
      </c>
      <c r="B1639" s="43" t="s">
        <v>168</v>
      </c>
      <c r="C1639" s="99" t="s">
        <v>148</v>
      </c>
      <c r="D1639" s="99" t="s">
        <v>1678</v>
      </c>
      <c r="E1639" s="99" t="s">
        <v>1679</v>
      </c>
      <c r="F1639" s="222">
        <v>825</v>
      </c>
      <c r="G1639" s="53" t="s">
        <v>5743</v>
      </c>
      <c r="H1639" s="121" t="s">
        <v>5801</v>
      </c>
      <c r="I1639" s="121">
        <v>2</v>
      </c>
    </row>
    <row r="1640" spans="1:9" x14ac:dyDescent="0.3">
      <c r="A1640" s="53" t="s">
        <v>1674</v>
      </c>
      <c r="B1640" s="43" t="s">
        <v>168</v>
      </c>
      <c r="C1640" s="428" t="s">
        <v>148</v>
      </c>
      <c r="D1640" s="428" t="s">
        <v>1675</v>
      </c>
      <c r="E1640" s="428" t="s">
        <v>1676</v>
      </c>
      <c r="F1640" s="222">
        <v>1510</v>
      </c>
      <c r="G1640" s="53" t="s">
        <v>5743</v>
      </c>
      <c r="H1640" s="121" t="s">
        <v>5801</v>
      </c>
      <c r="I1640" s="121">
        <v>2</v>
      </c>
    </row>
    <row r="1641" spans="1:9" x14ac:dyDescent="0.3">
      <c r="A1641" s="53" t="s">
        <v>1683</v>
      </c>
      <c r="B1641" s="43" t="s">
        <v>168</v>
      </c>
      <c r="C1641" s="99" t="s">
        <v>148</v>
      </c>
      <c r="D1641" s="99" t="s">
        <v>1684</v>
      </c>
      <c r="E1641" s="99" t="s">
        <v>1685</v>
      </c>
      <c r="F1641" s="222">
        <v>705</v>
      </c>
      <c r="G1641" s="53" t="s">
        <v>5743</v>
      </c>
      <c r="H1641" s="121" t="s">
        <v>5801</v>
      </c>
      <c r="I1641" s="121">
        <v>2</v>
      </c>
    </row>
    <row r="1642" spans="1:9" x14ac:dyDescent="0.3">
      <c r="A1642" s="53" t="s">
        <v>1680</v>
      </c>
      <c r="B1642" s="43" t="s">
        <v>168</v>
      </c>
      <c r="C1642" s="99" t="s">
        <v>148</v>
      </c>
      <c r="D1642" s="99" t="s">
        <v>1681</v>
      </c>
      <c r="E1642" s="99" t="s">
        <v>1682</v>
      </c>
      <c r="F1642" s="222">
        <v>1390</v>
      </c>
      <c r="G1642" s="53" t="s">
        <v>5743</v>
      </c>
      <c r="H1642" s="121" t="s">
        <v>5801</v>
      </c>
      <c r="I1642" s="121">
        <v>2</v>
      </c>
    </row>
    <row r="1643" spans="1:9" x14ac:dyDescent="0.3">
      <c r="A1643" s="53" t="s">
        <v>2515</v>
      </c>
      <c r="B1643" s="43" t="s">
        <v>168</v>
      </c>
      <c r="C1643" s="99" t="s">
        <v>143</v>
      </c>
      <c r="D1643" s="99" t="s">
        <v>2516</v>
      </c>
      <c r="E1643" s="99" t="s">
        <v>2517</v>
      </c>
      <c r="F1643" s="222">
        <v>60</v>
      </c>
      <c r="G1643" s="53" t="s">
        <v>5723</v>
      </c>
      <c r="H1643" s="121" t="s">
        <v>404</v>
      </c>
      <c r="I1643" s="121" t="s">
        <v>404</v>
      </c>
    </row>
    <row r="1644" spans="1:9" x14ac:dyDescent="0.3">
      <c r="A1644" s="53" t="s">
        <v>2512</v>
      </c>
      <c r="B1644" s="43" t="s">
        <v>168</v>
      </c>
      <c r="C1644" s="428" t="s">
        <v>143</v>
      </c>
      <c r="D1644" s="428" t="s">
        <v>2513</v>
      </c>
      <c r="E1644" s="428" t="s">
        <v>2514</v>
      </c>
      <c r="F1644" s="222">
        <v>145</v>
      </c>
      <c r="G1644" s="53" t="s">
        <v>5723</v>
      </c>
      <c r="H1644" s="121" t="s">
        <v>404</v>
      </c>
      <c r="I1644" s="121" t="s">
        <v>404</v>
      </c>
    </row>
    <row r="1645" spans="1:9" x14ac:dyDescent="0.3">
      <c r="A1645" s="53" t="s">
        <v>6218</v>
      </c>
      <c r="B1645" s="437" t="s">
        <v>168</v>
      </c>
      <c r="C1645" s="99" t="s">
        <v>148</v>
      </c>
      <c r="D1645" s="192" t="s">
        <v>6219</v>
      </c>
      <c r="E1645" s="99" t="s">
        <v>6220</v>
      </c>
      <c r="F1645" s="222">
        <v>19</v>
      </c>
      <c r="G1645" s="53" t="s">
        <v>5723</v>
      </c>
      <c r="H1645" s="121" t="s">
        <v>404</v>
      </c>
      <c r="I1645" s="121" t="s">
        <v>404</v>
      </c>
    </row>
    <row r="1646" spans="1:9" x14ac:dyDescent="0.3">
      <c r="A1646" s="53" t="s">
        <v>6221</v>
      </c>
      <c r="B1646" s="437" t="s">
        <v>168</v>
      </c>
      <c r="C1646" s="428" t="s">
        <v>148</v>
      </c>
      <c r="D1646" s="192" t="s">
        <v>6222</v>
      </c>
      <c r="E1646" s="428" t="s">
        <v>6223</v>
      </c>
      <c r="F1646" s="222">
        <v>24</v>
      </c>
      <c r="G1646" s="53" t="s">
        <v>5723</v>
      </c>
      <c r="H1646" s="121" t="s">
        <v>404</v>
      </c>
      <c r="I1646" s="121" t="s">
        <v>404</v>
      </c>
    </row>
    <row r="1647" spans="1:9" x14ac:dyDescent="0.3">
      <c r="A1647" s="53" t="s">
        <v>6212</v>
      </c>
      <c r="B1647" s="437" t="s">
        <v>168</v>
      </c>
      <c r="C1647" s="99" t="s">
        <v>148</v>
      </c>
      <c r="D1647" s="192" t="s">
        <v>6213</v>
      </c>
      <c r="E1647" s="99" t="s">
        <v>6214</v>
      </c>
      <c r="F1647" s="222">
        <v>29</v>
      </c>
      <c r="G1647" s="53" t="s">
        <v>5723</v>
      </c>
      <c r="H1647" s="121" t="s">
        <v>404</v>
      </c>
      <c r="I1647" s="121" t="s">
        <v>404</v>
      </c>
    </row>
    <row r="1648" spans="1:9" x14ac:dyDescent="0.3">
      <c r="A1648" s="53" t="s">
        <v>6215</v>
      </c>
      <c r="B1648" s="437" t="s">
        <v>168</v>
      </c>
      <c r="C1648" s="99" t="s">
        <v>148</v>
      </c>
      <c r="D1648" s="192" t="s">
        <v>6216</v>
      </c>
      <c r="E1648" s="99" t="s">
        <v>6217</v>
      </c>
      <c r="F1648" s="222">
        <v>37</v>
      </c>
      <c r="G1648" s="53" t="s">
        <v>5723</v>
      </c>
      <c r="H1648" s="121" t="s">
        <v>404</v>
      </c>
      <c r="I1648" s="121" t="s">
        <v>404</v>
      </c>
    </row>
    <row r="1649" spans="1:9" x14ac:dyDescent="0.3">
      <c r="A1649" s="53" t="s">
        <v>6206</v>
      </c>
      <c r="B1649" s="437" t="s">
        <v>168</v>
      </c>
      <c r="C1649" s="99" t="s">
        <v>148</v>
      </c>
      <c r="D1649" s="192" t="s">
        <v>6207</v>
      </c>
      <c r="E1649" s="99" t="s">
        <v>6208</v>
      </c>
      <c r="F1649" s="222">
        <v>47</v>
      </c>
      <c r="G1649" s="53" t="s">
        <v>5723</v>
      </c>
      <c r="H1649" s="121" t="s">
        <v>404</v>
      </c>
      <c r="I1649" s="121" t="s">
        <v>404</v>
      </c>
    </row>
    <row r="1650" spans="1:9" x14ac:dyDescent="0.3">
      <c r="A1650" s="53" t="s">
        <v>6209</v>
      </c>
      <c r="B1650" s="437" t="s">
        <v>168</v>
      </c>
      <c r="C1650" s="428" t="s">
        <v>148</v>
      </c>
      <c r="D1650" s="192" t="s">
        <v>6210</v>
      </c>
      <c r="E1650" s="428" t="s">
        <v>6211</v>
      </c>
      <c r="F1650" s="222">
        <v>58</v>
      </c>
      <c r="G1650" s="53" t="s">
        <v>5723</v>
      </c>
      <c r="H1650" s="121" t="s">
        <v>404</v>
      </c>
      <c r="I1650" s="121" t="s">
        <v>404</v>
      </c>
    </row>
    <row r="1651" spans="1:9" x14ac:dyDescent="0.3">
      <c r="A1651" s="53" t="s">
        <v>3470</v>
      </c>
      <c r="B1651" s="43" t="s">
        <v>168</v>
      </c>
      <c r="C1651" s="99" t="s">
        <v>148</v>
      </c>
      <c r="D1651" s="408" t="s">
        <v>3471</v>
      </c>
      <c r="E1651" s="99" t="s">
        <v>3472</v>
      </c>
      <c r="F1651" s="222">
        <v>175</v>
      </c>
      <c r="G1651" s="53" t="s">
        <v>5743</v>
      </c>
      <c r="H1651" s="121" t="s">
        <v>5801</v>
      </c>
      <c r="I1651" s="121">
        <v>2</v>
      </c>
    </row>
    <row r="1652" spans="1:9" x14ac:dyDescent="0.3">
      <c r="A1652" s="53" t="s">
        <v>1772</v>
      </c>
      <c r="B1652" s="43" t="s">
        <v>168</v>
      </c>
      <c r="C1652" s="428" t="s">
        <v>148</v>
      </c>
      <c r="D1652" s="428" t="s">
        <v>1773</v>
      </c>
      <c r="E1652" s="428" t="s">
        <v>1774</v>
      </c>
      <c r="F1652" s="222">
        <v>585</v>
      </c>
      <c r="G1652" s="53" t="s">
        <v>5743</v>
      </c>
      <c r="H1652" s="121" t="s">
        <v>5801</v>
      </c>
      <c r="I1652" s="121">
        <v>2</v>
      </c>
    </row>
    <row r="1653" spans="1:9" x14ac:dyDescent="0.3">
      <c r="A1653" s="53" t="s">
        <v>1769</v>
      </c>
      <c r="B1653" s="43" t="s">
        <v>168</v>
      </c>
      <c r="C1653" s="99" t="s">
        <v>148</v>
      </c>
      <c r="D1653" s="99" t="s">
        <v>1770</v>
      </c>
      <c r="E1653" s="99" t="s">
        <v>1771</v>
      </c>
      <c r="F1653" s="222">
        <v>740</v>
      </c>
      <c r="G1653" s="53" t="s">
        <v>5743</v>
      </c>
      <c r="H1653" s="121" t="s">
        <v>5801</v>
      </c>
      <c r="I1653" s="121">
        <v>2</v>
      </c>
    </row>
    <row r="1654" spans="1:9" x14ac:dyDescent="0.3">
      <c r="A1654" s="53" t="s">
        <v>1775</v>
      </c>
      <c r="B1654" s="428" t="s">
        <v>646</v>
      </c>
      <c r="C1654" s="99" t="s">
        <v>149</v>
      </c>
      <c r="D1654" s="99" t="s">
        <v>1776</v>
      </c>
      <c r="E1654" s="99" t="s">
        <v>1777</v>
      </c>
      <c r="F1654" s="222">
        <v>290</v>
      </c>
      <c r="G1654" s="53" t="s">
        <v>5743</v>
      </c>
      <c r="H1654" s="121" t="s">
        <v>5801</v>
      </c>
      <c r="I1654" s="121">
        <v>2</v>
      </c>
    </row>
    <row r="1655" spans="1:9" x14ac:dyDescent="0.3">
      <c r="A1655" s="53" t="s">
        <v>1760</v>
      </c>
      <c r="B1655" s="43" t="s">
        <v>168</v>
      </c>
      <c r="C1655" s="99" t="s">
        <v>148</v>
      </c>
      <c r="D1655" s="428" t="s">
        <v>1761</v>
      </c>
      <c r="E1655" s="99" t="s">
        <v>1762</v>
      </c>
      <c r="F1655" s="222">
        <v>705</v>
      </c>
      <c r="G1655" s="53" t="s">
        <v>5743</v>
      </c>
      <c r="H1655" s="121" t="s">
        <v>5801</v>
      </c>
      <c r="I1655" s="121">
        <v>2</v>
      </c>
    </row>
    <row r="1656" spans="1:9" x14ac:dyDescent="0.3">
      <c r="A1656" s="53" t="s">
        <v>1757</v>
      </c>
      <c r="B1656" s="43" t="s">
        <v>168</v>
      </c>
      <c r="C1656" s="99" t="s">
        <v>148</v>
      </c>
      <c r="D1656" s="99" t="s">
        <v>1758</v>
      </c>
      <c r="E1656" s="99" t="s">
        <v>1759</v>
      </c>
      <c r="F1656" s="222">
        <v>1135</v>
      </c>
      <c r="G1656" s="53" t="s">
        <v>5743</v>
      </c>
      <c r="H1656" s="121" t="s">
        <v>5801</v>
      </c>
      <c r="I1656" s="121">
        <v>2</v>
      </c>
    </row>
    <row r="1657" spans="1:9" x14ac:dyDescent="0.3">
      <c r="A1657" s="53" t="s">
        <v>1806</v>
      </c>
      <c r="B1657" s="43" t="s">
        <v>168</v>
      </c>
      <c r="C1657" s="99" t="s">
        <v>143</v>
      </c>
      <c r="D1657" s="99" t="s">
        <v>1807</v>
      </c>
      <c r="E1657" s="99" t="s">
        <v>1808</v>
      </c>
      <c r="F1657" s="222">
        <v>155</v>
      </c>
      <c r="G1657" s="53" t="s">
        <v>5723</v>
      </c>
      <c r="H1657" s="121" t="s">
        <v>404</v>
      </c>
      <c r="I1657" s="121" t="s">
        <v>404</v>
      </c>
    </row>
    <row r="1658" spans="1:9" x14ac:dyDescent="0.3">
      <c r="A1658" s="53" t="s">
        <v>1803</v>
      </c>
      <c r="B1658" s="43" t="s">
        <v>168</v>
      </c>
      <c r="C1658" s="99" t="s">
        <v>143</v>
      </c>
      <c r="D1658" s="99" t="s">
        <v>1804</v>
      </c>
      <c r="E1658" s="99" t="s">
        <v>1805</v>
      </c>
      <c r="F1658" s="222">
        <v>380</v>
      </c>
      <c r="G1658" s="53" t="s">
        <v>5723</v>
      </c>
      <c r="H1658" s="121" t="s">
        <v>404</v>
      </c>
      <c r="I1658" s="121" t="s">
        <v>404</v>
      </c>
    </row>
    <row r="1659" spans="1:9" x14ac:dyDescent="0.3">
      <c r="A1659" s="53" t="s">
        <v>1793</v>
      </c>
      <c r="B1659" s="43" t="s">
        <v>168</v>
      </c>
      <c r="C1659" s="99" t="s">
        <v>143</v>
      </c>
      <c r="D1659" s="99" t="s">
        <v>1794</v>
      </c>
      <c r="E1659" s="99" t="s">
        <v>1795</v>
      </c>
      <c r="F1659" s="222">
        <v>110</v>
      </c>
      <c r="G1659" s="53" t="s">
        <v>5723</v>
      </c>
      <c r="H1659" s="121" t="s">
        <v>404</v>
      </c>
      <c r="I1659" s="121" t="s">
        <v>404</v>
      </c>
    </row>
    <row r="1660" spans="1:9" x14ac:dyDescent="0.3">
      <c r="A1660" s="53" t="s">
        <v>1790</v>
      </c>
      <c r="B1660" s="43" t="s">
        <v>168</v>
      </c>
      <c r="C1660" s="99" t="s">
        <v>143</v>
      </c>
      <c r="D1660" s="99" t="s">
        <v>1791</v>
      </c>
      <c r="E1660" s="99" t="s">
        <v>1792</v>
      </c>
      <c r="F1660" s="222">
        <v>265</v>
      </c>
      <c r="G1660" s="53" t="s">
        <v>5723</v>
      </c>
      <c r="H1660" s="121" t="s">
        <v>404</v>
      </c>
      <c r="I1660" s="121" t="s">
        <v>404</v>
      </c>
    </row>
    <row r="1661" spans="1:9" x14ac:dyDescent="0.3">
      <c r="A1661" s="53" t="s">
        <v>1799</v>
      </c>
      <c r="B1661" s="43" t="s">
        <v>168</v>
      </c>
      <c r="C1661" s="99" t="s">
        <v>143</v>
      </c>
      <c r="D1661" s="99" t="s">
        <v>1800</v>
      </c>
      <c r="E1661" s="99" t="s">
        <v>1801</v>
      </c>
      <c r="F1661" s="222">
        <v>155</v>
      </c>
      <c r="G1661" s="53" t="s">
        <v>5723</v>
      </c>
      <c r="H1661" s="121" t="s">
        <v>404</v>
      </c>
      <c r="I1661" s="121" t="s">
        <v>404</v>
      </c>
    </row>
    <row r="1662" spans="1:9" x14ac:dyDescent="0.3">
      <c r="A1662" s="53" t="s">
        <v>1796</v>
      </c>
      <c r="B1662" s="43" t="s">
        <v>168</v>
      </c>
      <c r="C1662" s="99" t="s">
        <v>143</v>
      </c>
      <c r="D1662" s="99" t="s">
        <v>1797</v>
      </c>
      <c r="E1662" s="99" t="s">
        <v>1798</v>
      </c>
      <c r="F1662" s="222">
        <v>375</v>
      </c>
      <c r="G1662" s="53" t="s">
        <v>5723</v>
      </c>
      <c r="H1662" s="121" t="s">
        <v>404</v>
      </c>
      <c r="I1662" s="121" t="s">
        <v>404</v>
      </c>
    </row>
    <row r="1663" spans="1:9" x14ac:dyDescent="0.3">
      <c r="A1663" s="53" t="s">
        <v>1787</v>
      </c>
      <c r="B1663" s="43" t="s">
        <v>168</v>
      </c>
      <c r="C1663" s="99" t="s">
        <v>143</v>
      </c>
      <c r="D1663" s="99" t="s">
        <v>1788</v>
      </c>
      <c r="E1663" s="99" t="s">
        <v>1789</v>
      </c>
      <c r="F1663" s="222">
        <v>300</v>
      </c>
      <c r="G1663" s="53" t="s">
        <v>5723</v>
      </c>
      <c r="H1663" s="121" t="s">
        <v>404</v>
      </c>
      <c r="I1663" s="121" t="s">
        <v>404</v>
      </c>
    </row>
    <row r="1664" spans="1:9" x14ac:dyDescent="0.3">
      <c r="A1664" s="53" t="s">
        <v>1784</v>
      </c>
      <c r="B1664" s="43" t="s">
        <v>168</v>
      </c>
      <c r="C1664" s="99" t="s">
        <v>143</v>
      </c>
      <c r="D1664" s="99" t="s">
        <v>1785</v>
      </c>
      <c r="E1664" s="99" t="s">
        <v>1786</v>
      </c>
      <c r="F1664" s="222">
        <v>730</v>
      </c>
      <c r="G1664" s="53" t="s">
        <v>5723</v>
      </c>
      <c r="H1664" s="121" t="s">
        <v>404</v>
      </c>
      <c r="I1664" s="121" t="s">
        <v>404</v>
      </c>
    </row>
    <row r="1665" spans="1:9" x14ac:dyDescent="0.3">
      <c r="A1665" s="53" t="s">
        <v>1781</v>
      </c>
      <c r="B1665" s="43" t="s">
        <v>168</v>
      </c>
      <c r="C1665" s="99" t="s">
        <v>143</v>
      </c>
      <c r="D1665" s="99" t="s">
        <v>1782</v>
      </c>
      <c r="E1665" s="99" t="s">
        <v>1783</v>
      </c>
      <c r="F1665" s="222">
        <v>585</v>
      </c>
      <c r="G1665" s="53" t="s">
        <v>5723</v>
      </c>
      <c r="H1665" s="121" t="s">
        <v>404</v>
      </c>
      <c r="I1665" s="121" t="s">
        <v>404</v>
      </c>
    </row>
    <row r="1666" spans="1:9" x14ac:dyDescent="0.3">
      <c r="A1666" s="53" t="s">
        <v>1778</v>
      </c>
      <c r="B1666" s="43" t="s">
        <v>168</v>
      </c>
      <c r="C1666" s="99" t="s">
        <v>143</v>
      </c>
      <c r="D1666" s="99" t="s">
        <v>1779</v>
      </c>
      <c r="E1666" s="99" t="s">
        <v>1780</v>
      </c>
      <c r="F1666" s="222">
        <v>1400</v>
      </c>
      <c r="G1666" s="53" t="s">
        <v>5723</v>
      </c>
      <c r="H1666" s="121" t="s">
        <v>404</v>
      </c>
      <c r="I1666" s="121" t="s">
        <v>404</v>
      </c>
    </row>
    <row r="1667" spans="1:9" x14ac:dyDescent="0.3">
      <c r="A1667" s="53" t="s">
        <v>1766</v>
      </c>
      <c r="B1667" s="43" t="s">
        <v>168</v>
      </c>
      <c r="C1667" s="99" t="s">
        <v>148</v>
      </c>
      <c r="D1667" s="99" t="s">
        <v>1767</v>
      </c>
      <c r="E1667" s="99" t="s">
        <v>1768</v>
      </c>
      <c r="F1667" s="222">
        <v>560</v>
      </c>
      <c r="G1667" s="53" t="s">
        <v>5743</v>
      </c>
      <c r="H1667" s="121" t="s">
        <v>5801</v>
      </c>
      <c r="I1667" s="121">
        <v>2</v>
      </c>
    </row>
    <row r="1668" spans="1:9" x14ac:dyDescent="0.3">
      <c r="A1668" s="53" t="s">
        <v>1763</v>
      </c>
      <c r="B1668" s="43" t="s">
        <v>168</v>
      </c>
      <c r="C1668" s="99" t="s">
        <v>148</v>
      </c>
      <c r="D1668" s="408" t="s">
        <v>1764</v>
      </c>
      <c r="E1668" s="99" t="s">
        <v>1765</v>
      </c>
      <c r="F1668" s="222">
        <v>990</v>
      </c>
      <c r="G1668" s="53" t="s">
        <v>5743</v>
      </c>
      <c r="H1668" s="121" t="s">
        <v>5801</v>
      </c>
      <c r="I1668" s="121">
        <v>2</v>
      </c>
    </row>
    <row r="1669" spans="1:9" x14ac:dyDescent="0.3">
      <c r="A1669" s="53" t="s">
        <v>1748</v>
      </c>
      <c r="B1669" s="43" t="s">
        <v>168</v>
      </c>
      <c r="C1669" s="99" t="s">
        <v>148</v>
      </c>
      <c r="D1669" s="408" t="s">
        <v>1749</v>
      </c>
      <c r="E1669" s="99" t="s">
        <v>1750</v>
      </c>
      <c r="F1669" s="222">
        <v>995</v>
      </c>
      <c r="G1669" s="53" t="s">
        <v>5743</v>
      </c>
      <c r="H1669" s="121" t="s">
        <v>5801</v>
      </c>
      <c r="I1669" s="121">
        <v>2</v>
      </c>
    </row>
    <row r="1670" spans="1:9" x14ac:dyDescent="0.3">
      <c r="A1670" s="53" t="s">
        <v>1745</v>
      </c>
      <c r="B1670" s="43" t="s">
        <v>168</v>
      </c>
      <c r="C1670" s="99" t="s">
        <v>148</v>
      </c>
      <c r="D1670" s="408" t="s">
        <v>1746</v>
      </c>
      <c r="E1670" s="99" t="s">
        <v>1747</v>
      </c>
      <c r="F1670" s="222">
        <v>1815</v>
      </c>
      <c r="G1670" s="53" t="s">
        <v>5743</v>
      </c>
      <c r="H1670" s="121" t="s">
        <v>5801</v>
      </c>
      <c r="I1670" s="121">
        <v>2</v>
      </c>
    </row>
    <row r="1671" spans="1:9" x14ac:dyDescent="0.3">
      <c r="A1671" s="53" t="s">
        <v>1754</v>
      </c>
      <c r="B1671" s="43" t="s">
        <v>168</v>
      </c>
      <c r="C1671" s="99" t="s">
        <v>148</v>
      </c>
      <c r="D1671" s="408" t="s">
        <v>1755</v>
      </c>
      <c r="E1671" s="99" t="s">
        <v>1756</v>
      </c>
      <c r="F1671" s="222">
        <v>850</v>
      </c>
      <c r="G1671" s="53" t="s">
        <v>5743</v>
      </c>
      <c r="H1671" s="121" t="s">
        <v>5801</v>
      </c>
      <c r="I1671" s="121">
        <v>2</v>
      </c>
    </row>
    <row r="1672" spans="1:9" x14ac:dyDescent="0.3">
      <c r="A1672" s="53" t="s">
        <v>1751</v>
      </c>
      <c r="B1672" s="43" t="s">
        <v>168</v>
      </c>
      <c r="C1672" s="99" t="s">
        <v>148</v>
      </c>
      <c r="D1672" s="408" t="s">
        <v>1752</v>
      </c>
      <c r="E1672" s="99" t="s">
        <v>1753</v>
      </c>
      <c r="F1672" s="222">
        <v>1670</v>
      </c>
      <c r="G1672" s="53" t="s">
        <v>5743</v>
      </c>
      <c r="H1672" s="121" t="s">
        <v>5801</v>
      </c>
      <c r="I1672" s="121">
        <v>2</v>
      </c>
    </row>
    <row r="1673" spans="1:9" x14ac:dyDescent="0.3">
      <c r="A1673" s="53" t="s">
        <v>2521</v>
      </c>
      <c r="B1673" s="43" t="s">
        <v>168</v>
      </c>
      <c r="C1673" s="99" t="s">
        <v>143</v>
      </c>
      <c r="D1673" s="99" t="s">
        <v>5802</v>
      </c>
      <c r="E1673" s="99" t="s">
        <v>5803</v>
      </c>
      <c r="F1673" s="222">
        <v>70</v>
      </c>
      <c r="G1673" s="53" t="s">
        <v>5723</v>
      </c>
      <c r="H1673" s="121" t="s">
        <v>404</v>
      </c>
      <c r="I1673" s="121" t="s">
        <v>404</v>
      </c>
    </row>
    <row r="1674" spans="1:9" x14ac:dyDescent="0.3">
      <c r="A1674" s="53" t="s">
        <v>2518</v>
      </c>
      <c r="B1674" s="43" t="s">
        <v>168</v>
      </c>
      <c r="C1674" s="99" t="s">
        <v>143</v>
      </c>
      <c r="D1674" s="99" t="s">
        <v>2519</v>
      </c>
      <c r="E1674" s="99" t="s">
        <v>2520</v>
      </c>
      <c r="F1674" s="222">
        <v>170</v>
      </c>
      <c r="G1674" s="53" t="s">
        <v>5723</v>
      </c>
      <c r="H1674" s="121" t="s">
        <v>404</v>
      </c>
      <c r="I1674" s="121" t="s">
        <v>404</v>
      </c>
    </row>
    <row r="1675" spans="1:9" x14ac:dyDescent="0.3">
      <c r="A1675" s="53" t="s">
        <v>6237</v>
      </c>
      <c r="B1675" s="437" t="s">
        <v>168</v>
      </c>
      <c r="C1675" s="99" t="s">
        <v>148</v>
      </c>
      <c r="D1675" s="192" t="s">
        <v>6238</v>
      </c>
      <c r="E1675" s="99" t="s">
        <v>6239</v>
      </c>
      <c r="F1675" s="222">
        <v>23</v>
      </c>
      <c r="G1675" s="53" t="s">
        <v>5723</v>
      </c>
      <c r="H1675" s="121" t="s">
        <v>404</v>
      </c>
      <c r="I1675" s="121" t="s">
        <v>404</v>
      </c>
    </row>
    <row r="1676" spans="1:9" x14ac:dyDescent="0.3">
      <c r="A1676" s="53" t="s">
        <v>6240</v>
      </c>
      <c r="B1676" s="437" t="s">
        <v>168</v>
      </c>
      <c r="C1676" s="99" t="s">
        <v>148</v>
      </c>
      <c r="D1676" s="192" t="s">
        <v>6241</v>
      </c>
      <c r="E1676" s="99" t="s">
        <v>6242</v>
      </c>
      <c r="F1676" s="222">
        <v>29</v>
      </c>
      <c r="G1676" s="53" t="s">
        <v>5723</v>
      </c>
      <c r="H1676" s="121" t="s">
        <v>404</v>
      </c>
      <c r="I1676" s="121" t="s">
        <v>404</v>
      </c>
    </row>
    <row r="1677" spans="1:9" x14ac:dyDescent="0.3">
      <c r="A1677" s="53" t="s">
        <v>6231</v>
      </c>
      <c r="B1677" s="437" t="s">
        <v>168</v>
      </c>
      <c r="C1677" s="99" t="s">
        <v>148</v>
      </c>
      <c r="D1677" s="192" t="s">
        <v>6232</v>
      </c>
      <c r="E1677" s="99" t="s">
        <v>6233</v>
      </c>
      <c r="F1677" s="222">
        <v>35</v>
      </c>
      <c r="G1677" s="53" t="s">
        <v>5723</v>
      </c>
      <c r="H1677" s="121" t="s">
        <v>404</v>
      </c>
      <c r="I1677" s="121" t="s">
        <v>404</v>
      </c>
    </row>
    <row r="1678" spans="1:9" x14ac:dyDescent="0.3">
      <c r="A1678" s="53" t="s">
        <v>6234</v>
      </c>
      <c r="B1678" s="440" t="s">
        <v>168</v>
      </c>
      <c r="C1678" s="99" t="s">
        <v>148</v>
      </c>
      <c r="D1678" s="192" t="s">
        <v>6235</v>
      </c>
      <c r="E1678" s="99" t="s">
        <v>6236</v>
      </c>
      <c r="F1678" s="222">
        <v>44</v>
      </c>
      <c r="G1678" s="53" t="s">
        <v>5723</v>
      </c>
      <c r="H1678" s="121" t="s">
        <v>404</v>
      </c>
      <c r="I1678" s="121" t="s">
        <v>404</v>
      </c>
    </row>
    <row r="1679" spans="1:9" x14ac:dyDescent="0.3">
      <c r="A1679" s="53" t="s">
        <v>6225</v>
      </c>
      <c r="B1679" s="440" t="s">
        <v>168</v>
      </c>
      <c r="C1679" s="99" t="s">
        <v>148</v>
      </c>
      <c r="D1679" s="192" t="s">
        <v>6226</v>
      </c>
      <c r="E1679" s="99" t="s">
        <v>6227</v>
      </c>
      <c r="F1679" s="222">
        <v>56</v>
      </c>
      <c r="G1679" t="s">
        <v>5723</v>
      </c>
      <c r="H1679" s="121" t="s">
        <v>404</v>
      </c>
      <c r="I1679" s="121" t="s">
        <v>404</v>
      </c>
    </row>
    <row r="1680" spans="1:9" x14ac:dyDescent="0.3">
      <c r="A1680" s="53" t="s">
        <v>6228</v>
      </c>
      <c r="B1680" s="440" t="s">
        <v>168</v>
      </c>
      <c r="C1680" s="99" t="s">
        <v>148</v>
      </c>
      <c r="D1680" s="192" t="s">
        <v>6229</v>
      </c>
      <c r="E1680" s="99" t="s">
        <v>6230</v>
      </c>
      <c r="F1680" s="222">
        <v>70</v>
      </c>
      <c r="G1680" s="53" t="s">
        <v>5723</v>
      </c>
      <c r="H1680" s="121" t="s">
        <v>404</v>
      </c>
      <c r="I1680" s="121" t="s">
        <v>404</v>
      </c>
    </row>
    <row r="1681" spans="1:9" x14ac:dyDescent="0.3">
      <c r="A1681" s="53" t="s">
        <v>3473</v>
      </c>
      <c r="B1681" s="43" t="s">
        <v>168</v>
      </c>
      <c r="C1681" s="99" t="s">
        <v>148</v>
      </c>
      <c r="D1681" s="99" t="s">
        <v>3474</v>
      </c>
      <c r="E1681" s="99" t="s">
        <v>3475</v>
      </c>
      <c r="F1681" s="222">
        <v>210</v>
      </c>
      <c r="G1681" s="53" t="s">
        <v>5743</v>
      </c>
      <c r="H1681" s="121" t="s">
        <v>5801</v>
      </c>
      <c r="I1681" s="121">
        <v>2</v>
      </c>
    </row>
    <row r="1682" spans="1:9" x14ac:dyDescent="0.3">
      <c r="A1682" s="53" t="s">
        <v>4958</v>
      </c>
      <c r="B1682" s="43" t="s">
        <v>168</v>
      </c>
      <c r="C1682" s="13" t="s">
        <v>143</v>
      </c>
      <c r="D1682" s="13" t="s">
        <v>4959</v>
      </c>
      <c r="E1682" s="13" t="s">
        <v>4960</v>
      </c>
      <c r="F1682" s="293">
        <v>200</v>
      </c>
      <c r="G1682" s="121" t="s">
        <v>5723</v>
      </c>
      <c r="H1682" s="121" t="s">
        <v>404</v>
      </c>
      <c r="I1682" s="121" t="s">
        <v>404</v>
      </c>
    </row>
    <row r="1683" spans="1:9" x14ac:dyDescent="0.3">
      <c r="A1683" s="53" t="s">
        <v>4964</v>
      </c>
      <c r="B1683" s="43" t="s">
        <v>168</v>
      </c>
      <c r="C1683" s="13" t="s">
        <v>143</v>
      </c>
      <c r="D1683" s="13" t="s">
        <v>4965</v>
      </c>
      <c r="E1683" s="13" t="s">
        <v>4966</v>
      </c>
      <c r="F1683" s="293">
        <v>200</v>
      </c>
      <c r="G1683" s="121" t="s">
        <v>5723</v>
      </c>
      <c r="H1683" s="121" t="s">
        <v>404</v>
      </c>
      <c r="I1683" s="121" t="s">
        <v>404</v>
      </c>
    </row>
    <row r="1684" spans="1:9" x14ac:dyDescent="0.3">
      <c r="A1684" s="53" t="s">
        <v>4961</v>
      </c>
      <c r="B1684" s="43" t="s">
        <v>168</v>
      </c>
      <c r="C1684" s="13" t="s">
        <v>143</v>
      </c>
      <c r="D1684" s="13" t="s">
        <v>4962</v>
      </c>
      <c r="E1684" s="13" t="s">
        <v>4963</v>
      </c>
      <c r="F1684" s="293">
        <v>200</v>
      </c>
      <c r="G1684" s="121" t="s">
        <v>5723</v>
      </c>
      <c r="H1684" s="121" t="s">
        <v>404</v>
      </c>
      <c r="I1684" s="121" t="s">
        <v>404</v>
      </c>
    </row>
    <row r="1685" spans="1:9" x14ac:dyDescent="0.3">
      <c r="A1685" s="53" t="s">
        <v>4967</v>
      </c>
      <c r="B1685" s="43" t="s">
        <v>168</v>
      </c>
      <c r="C1685" s="13" t="s">
        <v>143</v>
      </c>
      <c r="D1685" s="13" t="s">
        <v>4968</v>
      </c>
      <c r="E1685" s="13" t="s">
        <v>4969</v>
      </c>
      <c r="F1685" s="293">
        <v>200</v>
      </c>
      <c r="G1685" s="121" t="s">
        <v>5723</v>
      </c>
      <c r="H1685" s="121" t="s">
        <v>404</v>
      </c>
      <c r="I1685" s="121" t="s">
        <v>404</v>
      </c>
    </row>
    <row r="1686" spans="1:9" x14ac:dyDescent="0.3">
      <c r="A1686" s="53" t="s">
        <v>4970</v>
      </c>
      <c r="B1686" s="43" t="s">
        <v>168</v>
      </c>
      <c r="C1686" s="13" t="s">
        <v>143</v>
      </c>
      <c r="D1686" s="13" t="s">
        <v>4971</v>
      </c>
      <c r="E1686" s="13" t="s">
        <v>4972</v>
      </c>
      <c r="F1686" s="293">
        <v>200</v>
      </c>
      <c r="G1686" s="121" t="s">
        <v>5723</v>
      </c>
      <c r="H1686" s="121" t="s">
        <v>404</v>
      </c>
      <c r="I1686" s="121" t="s">
        <v>404</v>
      </c>
    </row>
    <row r="1687" spans="1:9" x14ac:dyDescent="0.3">
      <c r="A1687" s="53" t="s">
        <v>4973</v>
      </c>
      <c r="B1687" s="43" t="s">
        <v>168</v>
      </c>
      <c r="C1687" s="13" t="s">
        <v>143</v>
      </c>
      <c r="D1687" s="13" t="s">
        <v>4974</v>
      </c>
      <c r="E1687" s="13" t="s">
        <v>4975</v>
      </c>
      <c r="F1687" s="293">
        <v>200</v>
      </c>
      <c r="G1687" s="121" t="s">
        <v>5723</v>
      </c>
      <c r="H1687" s="121" t="s">
        <v>404</v>
      </c>
      <c r="I1687" s="121" t="s">
        <v>404</v>
      </c>
    </row>
    <row r="1688" spans="1:9" x14ac:dyDescent="0.3">
      <c r="A1688" s="53" t="s">
        <v>4955</v>
      </c>
      <c r="B1688" s="43" t="s">
        <v>168</v>
      </c>
      <c r="C1688" s="13" t="s">
        <v>143</v>
      </c>
      <c r="D1688" s="13" t="s">
        <v>4956</v>
      </c>
      <c r="E1688" s="13" t="s">
        <v>4957</v>
      </c>
      <c r="F1688" s="293">
        <v>95</v>
      </c>
      <c r="G1688" s="121" t="s">
        <v>5723</v>
      </c>
      <c r="H1688" s="121" t="s">
        <v>404</v>
      </c>
      <c r="I1688" s="121" t="s">
        <v>404</v>
      </c>
    </row>
    <row r="1689" spans="1:9" x14ac:dyDescent="0.3">
      <c r="A1689" s="53" t="s">
        <v>4952</v>
      </c>
      <c r="B1689" s="43" t="s">
        <v>168</v>
      </c>
      <c r="C1689" s="13" t="s">
        <v>143</v>
      </c>
      <c r="D1689" s="13" t="s">
        <v>4953</v>
      </c>
      <c r="E1689" s="13" t="s">
        <v>4954</v>
      </c>
      <c r="F1689" s="293">
        <v>220</v>
      </c>
      <c r="G1689" s="121" t="s">
        <v>5723</v>
      </c>
      <c r="H1689" s="121" t="s">
        <v>404</v>
      </c>
      <c r="I1689" s="121" t="s">
        <v>404</v>
      </c>
    </row>
    <row r="1690" spans="1:9" x14ac:dyDescent="0.3">
      <c r="A1690" s="53" t="s">
        <v>4976</v>
      </c>
      <c r="B1690" s="461" t="s">
        <v>168</v>
      </c>
      <c r="C1690" s="99" t="s">
        <v>143</v>
      </c>
      <c r="D1690" s="437" t="s">
        <v>4977</v>
      </c>
      <c r="E1690" s="99" t="s">
        <v>4978</v>
      </c>
      <c r="F1690" s="293">
        <v>200</v>
      </c>
      <c r="G1690" s="121" t="s">
        <v>5723</v>
      </c>
      <c r="H1690" s="121" t="s">
        <v>404</v>
      </c>
      <c r="I1690" s="121" t="s">
        <v>404</v>
      </c>
    </row>
    <row r="1691" spans="1:9" x14ac:dyDescent="0.3">
      <c r="A1691" s="53" t="s">
        <v>4948</v>
      </c>
      <c r="B1691" s="43" t="s">
        <v>168</v>
      </c>
      <c r="C1691" s="13" t="s">
        <v>143</v>
      </c>
      <c r="D1691" s="13" t="s">
        <v>4949</v>
      </c>
      <c r="E1691" s="13" t="s">
        <v>4950</v>
      </c>
      <c r="F1691" s="293">
        <v>145</v>
      </c>
      <c r="G1691" s="121" t="s">
        <v>5723</v>
      </c>
      <c r="H1691" s="121" t="s">
        <v>404</v>
      </c>
      <c r="I1691" s="121" t="s">
        <v>404</v>
      </c>
    </row>
    <row r="1692" spans="1:9" x14ac:dyDescent="0.3">
      <c r="A1692" s="53" t="s">
        <v>4945</v>
      </c>
      <c r="B1692" s="43" t="s">
        <v>168</v>
      </c>
      <c r="C1692" s="13" t="s">
        <v>143</v>
      </c>
      <c r="D1692" s="13" t="s">
        <v>4946</v>
      </c>
      <c r="E1692" s="13" t="s">
        <v>4947</v>
      </c>
      <c r="F1692" s="293">
        <v>445</v>
      </c>
      <c r="G1692" s="121" t="s">
        <v>5723</v>
      </c>
      <c r="H1692" s="121" t="s">
        <v>404</v>
      </c>
      <c r="I1692" s="121" t="s">
        <v>404</v>
      </c>
    </row>
    <row r="1693" spans="1:9" x14ac:dyDescent="0.3">
      <c r="A1693" s="53" t="s">
        <v>4942</v>
      </c>
      <c r="B1693" s="437" t="s">
        <v>168</v>
      </c>
      <c r="C1693" s="99" t="s">
        <v>143</v>
      </c>
      <c r="D1693" s="437" t="s">
        <v>4943</v>
      </c>
      <c r="E1693" s="99" t="s">
        <v>4944</v>
      </c>
      <c r="F1693" s="293">
        <v>900</v>
      </c>
      <c r="G1693" s="53" t="s">
        <v>5723</v>
      </c>
      <c r="H1693" s="121" t="s">
        <v>404</v>
      </c>
      <c r="I1693" s="121" t="s">
        <v>404</v>
      </c>
    </row>
    <row r="1694" spans="1:9" x14ac:dyDescent="0.3">
      <c r="A1694" s="53" t="s">
        <v>2279</v>
      </c>
      <c r="B1694" s="462" t="s">
        <v>168</v>
      </c>
      <c r="C1694" s="99" t="s">
        <v>143</v>
      </c>
      <c r="D1694" s="428" t="s">
        <v>2280</v>
      </c>
      <c r="E1694" s="99" t="s">
        <v>2281</v>
      </c>
      <c r="F1694" s="293">
        <v>200</v>
      </c>
      <c r="G1694" s="53" t="s">
        <v>5723</v>
      </c>
      <c r="H1694" s="121" t="s">
        <v>404</v>
      </c>
      <c r="I1694" s="121" t="s">
        <v>404</v>
      </c>
    </row>
    <row r="1695" spans="1:9" x14ac:dyDescent="0.3">
      <c r="A1695" s="53" t="s">
        <v>2282</v>
      </c>
      <c r="B1695" s="462" t="s">
        <v>168</v>
      </c>
      <c r="C1695" s="99" t="s">
        <v>143</v>
      </c>
      <c r="D1695" s="428" t="s">
        <v>2283</v>
      </c>
      <c r="E1695" s="99" t="s">
        <v>2284</v>
      </c>
      <c r="F1695" s="293">
        <v>600</v>
      </c>
      <c r="G1695" s="53" t="s">
        <v>5723</v>
      </c>
      <c r="H1695" s="121" t="s">
        <v>404</v>
      </c>
      <c r="I1695" s="121" t="s">
        <v>404</v>
      </c>
    </row>
    <row r="1696" spans="1:9" x14ac:dyDescent="0.3">
      <c r="A1696" s="53" t="s">
        <v>2561</v>
      </c>
      <c r="B1696" s="43" t="s">
        <v>168</v>
      </c>
      <c r="C1696" s="13" t="s">
        <v>143</v>
      </c>
      <c r="D1696" s="13" t="s">
        <v>2562</v>
      </c>
      <c r="E1696" s="13" t="s">
        <v>2563</v>
      </c>
      <c r="F1696" s="293">
        <v>125</v>
      </c>
      <c r="G1696" s="121" t="s">
        <v>5723</v>
      </c>
      <c r="H1696" s="121" t="s">
        <v>404</v>
      </c>
      <c r="I1696" s="121" t="s">
        <v>404</v>
      </c>
    </row>
    <row r="1697" spans="1:9" x14ac:dyDescent="0.3">
      <c r="A1697" s="53" t="s">
        <v>4987</v>
      </c>
      <c r="B1697" s="43" t="s">
        <v>168</v>
      </c>
      <c r="C1697" s="13" t="s">
        <v>143</v>
      </c>
      <c r="D1697" s="13" t="s">
        <v>4988</v>
      </c>
      <c r="E1697" s="13" t="s">
        <v>4989</v>
      </c>
      <c r="F1697" s="293">
        <v>175</v>
      </c>
      <c r="G1697" s="121" t="s">
        <v>5723</v>
      </c>
      <c r="H1697" s="121" t="s">
        <v>404</v>
      </c>
      <c r="I1697" s="121" t="s">
        <v>404</v>
      </c>
    </row>
    <row r="1698" spans="1:9" x14ac:dyDescent="0.3">
      <c r="A1698" s="53" t="s">
        <v>4984</v>
      </c>
      <c r="B1698" s="43" t="s">
        <v>168</v>
      </c>
      <c r="C1698" s="13" t="s">
        <v>143</v>
      </c>
      <c r="D1698" s="13" t="s">
        <v>4985</v>
      </c>
      <c r="E1698" s="13" t="s">
        <v>4986</v>
      </c>
      <c r="F1698" s="293">
        <v>530</v>
      </c>
      <c r="G1698" s="121" t="s">
        <v>5723</v>
      </c>
      <c r="H1698" s="121" t="s">
        <v>404</v>
      </c>
      <c r="I1698" s="121" t="s">
        <v>404</v>
      </c>
    </row>
    <row r="1699" spans="1:9" x14ac:dyDescent="0.3">
      <c r="A1699" s="53" t="s">
        <v>4981</v>
      </c>
      <c r="B1699" s="462" t="s">
        <v>168</v>
      </c>
      <c r="C1699" s="99" t="s">
        <v>143</v>
      </c>
      <c r="D1699" s="408" t="s">
        <v>4982</v>
      </c>
      <c r="E1699" s="99" t="s">
        <v>4983</v>
      </c>
      <c r="F1699" s="293">
        <v>1080</v>
      </c>
      <c r="G1699" s="53" t="s">
        <v>5723</v>
      </c>
      <c r="H1699" s="121" t="s">
        <v>404</v>
      </c>
      <c r="I1699" s="121" t="s">
        <v>404</v>
      </c>
    </row>
    <row r="1700" spans="1:9" x14ac:dyDescent="0.3">
      <c r="A1700" s="53" t="s">
        <v>2564</v>
      </c>
      <c r="B1700" s="43" t="s">
        <v>168</v>
      </c>
      <c r="C1700" s="13" t="s">
        <v>143</v>
      </c>
      <c r="D1700" s="13" t="s">
        <v>2565</v>
      </c>
      <c r="E1700" s="13" t="s">
        <v>2566</v>
      </c>
      <c r="F1700" s="293">
        <v>135</v>
      </c>
      <c r="G1700" s="121" t="s">
        <v>5723</v>
      </c>
      <c r="H1700" s="121" t="s">
        <v>404</v>
      </c>
      <c r="I1700" s="121" t="s">
        <v>404</v>
      </c>
    </row>
    <row r="1701" spans="1:9" x14ac:dyDescent="0.3">
      <c r="A1701" s="53" t="s">
        <v>1983</v>
      </c>
      <c r="B1701" s="461" t="s">
        <v>168</v>
      </c>
      <c r="C1701" s="99" t="s">
        <v>143</v>
      </c>
      <c r="D1701" s="408" t="s">
        <v>1984</v>
      </c>
      <c r="E1701" s="99" t="s">
        <v>1985</v>
      </c>
      <c r="F1701" s="293">
        <v>210</v>
      </c>
      <c r="G1701" s="53" t="s">
        <v>5723</v>
      </c>
      <c r="H1701" s="121" t="s">
        <v>404</v>
      </c>
      <c r="I1701" s="121" t="s">
        <v>404</v>
      </c>
    </row>
    <row r="1702" spans="1:9" x14ac:dyDescent="0.3">
      <c r="A1702" s="53" t="s">
        <v>1989</v>
      </c>
      <c r="B1702" s="462" t="s">
        <v>168</v>
      </c>
      <c r="C1702" s="99" t="s">
        <v>143</v>
      </c>
      <c r="D1702" s="408" t="s">
        <v>1990</v>
      </c>
      <c r="E1702" s="99" t="s">
        <v>1991</v>
      </c>
      <c r="F1702" s="293">
        <v>210</v>
      </c>
      <c r="G1702" s="53" t="s">
        <v>5723</v>
      </c>
      <c r="H1702" s="121" t="s">
        <v>404</v>
      </c>
      <c r="I1702" s="121" t="s">
        <v>404</v>
      </c>
    </row>
    <row r="1703" spans="1:9" x14ac:dyDescent="0.3">
      <c r="A1703" s="53" t="s">
        <v>1986</v>
      </c>
      <c r="B1703" s="462" t="s">
        <v>168</v>
      </c>
      <c r="C1703" s="99" t="s">
        <v>143</v>
      </c>
      <c r="D1703" s="428" t="s">
        <v>1987</v>
      </c>
      <c r="E1703" s="99" t="s">
        <v>1988</v>
      </c>
      <c r="F1703" s="293">
        <v>210</v>
      </c>
      <c r="G1703" s="53" t="s">
        <v>5723</v>
      </c>
      <c r="H1703" s="121" t="s">
        <v>404</v>
      </c>
      <c r="I1703" s="121" t="s">
        <v>404</v>
      </c>
    </row>
    <row r="1704" spans="1:9" x14ac:dyDescent="0.3">
      <c r="A1704" s="53" t="s">
        <v>1992</v>
      </c>
      <c r="B1704" s="462" t="s">
        <v>168</v>
      </c>
      <c r="C1704" s="408" t="s">
        <v>143</v>
      </c>
      <c r="D1704" s="428" t="s">
        <v>1993</v>
      </c>
      <c r="E1704" s="408" t="s">
        <v>1994</v>
      </c>
      <c r="F1704" s="293">
        <v>210</v>
      </c>
      <c r="G1704" s="53" t="s">
        <v>5723</v>
      </c>
      <c r="H1704" s="121" t="s">
        <v>404</v>
      </c>
      <c r="I1704" s="121" t="s">
        <v>404</v>
      </c>
    </row>
    <row r="1705" spans="1:9" x14ac:dyDescent="0.3">
      <c r="A1705" s="53" t="s">
        <v>1995</v>
      </c>
      <c r="B1705" s="462" t="s">
        <v>168</v>
      </c>
      <c r="C1705" s="408" t="s">
        <v>143</v>
      </c>
      <c r="D1705" s="428" t="s">
        <v>1996</v>
      </c>
      <c r="E1705" s="408" t="s">
        <v>1997</v>
      </c>
      <c r="F1705" s="293">
        <v>210</v>
      </c>
      <c r="G1705" s="53" t="s">
        <v>5723</v>
      </c>
      <c r="H1705" s="121" t="s">
        <v>404</v>
      </c>
      <c r="I1705" s="121" t="s">
        <v>404</v>
      </c>
    </row>
    <row r="1706" spans="1:9" x14ac:dyDescent="0.3">
      <c r="A1706" s="53" t="s">
        <v>1998</v>
      </c>
      <c r="B1706" s="462" t="s">
        <v>168</v>
      </c>
      <c r="C1706" s="408" t="s">
        <v>143</v>
      </c>
      <c r="D1706" s="428" t="s">
        <v>1999</v>
      </c>
      <c r="E1706" s="408" t="s">
        <v>2000</v>
      </c>
      <c r="F1706" s="293">
        <v>210</v>
      </c>
      <c r="G1706" s="53" t="s">
        <v>5723</v>
      </c>
      <c r="H1706" s="121" t="s">
        <v>404</v>
      </c>
      <c r="I1706" s="121" t="s">
        <v>404</v>
      </c>
    </row>
    <row r="1707" spans="1:9" x14ac:dyDescent="0.3">
      <c r="A1707" s="53" t="s">
        <v>1980</v>
      </c>
      <c r="B1707" s="462" t="s">
        <v>168</v>
      </c>
      <c r="C1707" s="408" t="s">
        <v>143</v>
      </c>
      <c r="D1707" s="428" t="s">
        <v>1981</v>
      </c>
      <c r="E1707" s="408" t="s">
        <v>1982</v>
      </c>
      <c r="F1707" s="293">
        <v>100</v>
      </c>
      <c r="G1707" s="53" t="s">
        <v>5723</v>
      </c>
      <c r="H1707" s="121" t="s">
        <v>404</v>
      </c>
      <c r="I1707" s="121" t="s">
        <v>404</v>
      </c>
    </row>
    <row r="1708" spans="1:9" x14ac:dyDescent="0.3">
      <c r="A1708" s="53" t="s">
        <v>1977</v>
      </c>
      <c r="B1708" s="462" t="s">
        <v>168</v>
      </c>
      <c r="C1708" s="408" t="s">
        <v>143</v>
      </c>
      <c r="D1708" s="428" t="s">
        <v>1978</v>
      </c>
      <c r="E1708" s="408" t="s">
        <v>1979</v>
      </c>
      <c r="F1708" s="293">
        <v>230</v>
      </c>
      <c r="G1708" s="53" t="s">
        <v>5723</v>
      </c>
      <c r="H1708" s="121" t="s">
        <v>404</v>
      </c>
      <c r="I1708" s="121" t="s">
        <v>404</v>
      </c>
    </row>
    <row r="1709" spans="1:9" x14ac:dyDescent="0.3">
      <c r="A1709" s="53" t="s">
        <v>5796</v>
      </c>
      <c r="B1709" s="462" t="s">
        <v>168</v>
      </c>
      <c r="C1709" s="408" t="s">
        <v>143</v>
      </c>
      <c r="D1709" s="461" t="s">
        <v>1975</v>
      </c>
      <c r="E1709" s="408" t="s">
        <v>1976</v>
      </c>
      <c r="F1709" s="293">
        <v>630</v>
      </c>
      <c r="G1709" s="53" t="s">
        <v>5723</v>
      </c>
      <c r="H1709" s="121" t="s">
        <v>404</v>
      </c>
      <c r="I1709" s="121" t="s">
        <v>404</v>
      </c>
    </row>
    <row r="1710" spans="1:9" x14ac:dyDescent="0.3">
      <c r="A1710" s="53" t="s">
        <v>2001</v>
      </c>
      <c r="B1710" s="462" t="s">
        <v>168</v>
      </c>
      <c r="C1710" s="437" t="s">
        <v>143</v>
      </c>
      <c r="D1710" s="461" t="s">
        <v>2002</v>
      </c>
      <c r="E1710" s="437" t="s">
        <v>2003</v>
      </c>
      <c r="F1710" s="293">
        <v>210</v>
      </c>
      <c r="G1710" s="53" t="s">
        <v>5723</v>
      </c>
      <c r="H1710" s="121" t="s">
        <v>404</v>
      </c>
      <c r="I1710" s="121" t="s">
        <v>404</v>
      </c>
    </row>
    <row r="1711" spans="1:9" x14ac:dyDescent="0.3">
      <c r="A1711" s="53" t="s">
        <v>1970</v>
      </c>
      <c r="B1711" s="462" t="s">
        <v>168</v>
      </c>
      <c r="C1711" s="437" t="s">
        <v>143</v>
      </c>
      <c r="D1711" s="461" t="s">
        <v>1971</v>
      </c>
      <c r="E1711" s="437" t="s">
        <v>1972</v>
      </c>
      <c r="F1711" s="293">
        <v>150</v>
      </c>
      <c r="G1711" s="53" t="s">
        <v>5723</v>
      </c>
      <c r="H1711" s="121" t="s">
        <v>404</v>
      </c>
      <c r="I1711" s="121" t="s">
        <v>404</v>
      </c>
    </row>
    <row r="1712" spans="1:9" x14ac:dyDescent="0.3">
      <c r="A1712" s="53" t="s">
        <v>1967</v>
      </c>
      <c r="B1712" s="462" t="s">
        <v>168</v>
      </c>
      <c r="C1712" s="437" t="s">
        <v>143</v>
      </c>
      <c r="D1712" s="461" t="s">
        <v>1968</v>
      </c>
      <c r="E1712" s="437" t="s">
        <v>1969</v>
      </c>
      <c r="F1712" s="293">
        <v>400</v>
      </c>
      <c r="G1712" s="53" t="s">
        <v>5723</v>
      </c>
      <c r="H1712" s="121" t="s">
        <v>404</v>
      </c>
      <c r="I1712" s="121" t="s">
        <v>404</v>
      </c>
    </row>
    <row r="1713" spans="1:9" x14ac:dyDescent="0.3">
      <c r="A1713" s="53" t="s">
        <v>1964</v>
      </c>
      <c r="B1713" s="462" t="s">
        <v>168</v>
      </c>
      <c r="C1713" s="437" t="s">
        <v>143</v>
      </c>
      <c r="D1713" s="461" t="s">
        <v>1965</v>
      </c>
      <c r="E1713" s="437" t="s">
        <v>1966</v>
      </c>
      <c r="F1713" s="293">
        <v>195</v>
      </c>
      <c r="G1713" s="53" t="s">
        <v>5723</v>
      </c>
      <c r="H1713" s="121" t="s">
        <v>404</v>
      </c>
      <c r="I1713" s="121" t="s">
        <v>404</v>
      </c>
    </row>
    <row r="1714" spans="1:9" x14ac:dyDescent="0.3">
      <c r="A1714" s="53" t="s">
        <v>1961</v>
      </c>
      <c r="B1714" s="462" t="s">
        <v>168</v>
      </c>
      <c r="C1714" s="437" t="s">
        <v>143</v>
      </c>
      <c r="D1714" s="461" t="s">
        <v>1962</v>
      </c>
      <c r="E1714" s="437" t="s">
        <v>1963</v>
      </c>
      <c r="F1714" s="293">
        <v>465</v>
      </c>
      <c r="G1714" s="53" t="s">
        <v>5723</v>
      </c>
      <c r="H1714" s="121" t="s">
        <v>404</v>
      </c>
      <c r="I1714" s="121" t="s">
        <v>404</v>
      </c>
    </row>
    <row r="1715" spans="1:9" x14ac:dyDescent="0.3">
      <c r="A1715" s="53" t="s">
        <v>1958</v>
      </c>
      <c r="B1715" s="462" t="s">
        <v>168</v>
      </c>
      <c r="C1715" s="437" t="s">
        <v>143</v>
      </c>
      <c r="D1715" s="437" t="s">
        <v>1959</v>
      </c>
      <c r="E1715" s="437" t="s">
        <v>1960</v>
      </c>
      <c r="F1715" s="293">
        <v>465</v>
      </c>
      <c r="G1715" s="53" t="s">
        <v>5723</v>
      </c>
      <c r="H1715" s="121" t="s">
        <v>404</v>
      </c>
      <c r="I1715" s="121" t="s">
        <v>404</v>
      </c>
    </row>
    <row r="1716" spans="1:9" x14ac:dyDescent="0.3">
      <c r="A1716" s="53" t="s">
        <v>1955</v>
      </c>
      <c r="B1716" s="461" t="s">
        <v>168</v>
      </c>
      <c r="C1716" s="437" t="s">
        <v>143</v>
      </c>
      <c r="D1716" s="462" t="s">
        <v>1956</v>
      </c>
      <c r="E1716" s="437" t="s">
        <v>1957</v>
      </c>
      <c r="F1716" s="293">
        <v>1215</v>
      </c>
      <c r="G1716" s="53" t="s">
        <v>5723</v>
      </c>
      <c r="H1716" s="121" t="s">
        <v>404</v>
      </c>
      <c r="I1716" s="121" t="s">
        <v>404</v>
      </c>
    </row>
    <row r="1717" spans="1:9" x14ac:dyDescent="0.3">
      <c r="A1717" s="53" t="s">
        <v>1952</v>
      </c>
      <c r="B1717" s="461" t="s">
        <v>168</v>
      </c>
      <c r="C1717" s="99" t="s">
        <v>143</v>
      </c>
      <c r="D1717" s="462" t="s">
        <v>1953</v>
      </c>
      <c r="E1717" s="99" t="s">
        <v>1954</v>
      </c>
      <c r="F1717" s="293">
        <v>940</v>
      </c>
      <c r="G1717" s="53" t="s">
        <v>5723</v>
      </c>
      <c r="H1717" s="121" t="s">
        <v>404</v>
      </c>
      <c r="I1717" s="121" t="s">
        <v>404</v>
      </c>
    </row>
    <row r="1718" spans="1:9" x14ac:dyDescent="0.3">
      <c r="A1718" s="53" t="s">
        <v>1949</v>
      </c>
      <c r="B1718" s="440" t="s">
        <v>168</v>
      </c>
      <c r="C1718" s="408" t="s">
        <v>143</v>
      </c>
      <c r="D1718" s="462" t="s">
        <v>1950</v>
      </c>
      <c r="E1718" s="408" t="s">
        <v>1951</v>
      </c>
      <c r="F1718" s="293">
        <v>2580</v>
      </c>
      <c r="G1718" s="53" t="s">
        <v>5723</v>
      </c>
      <c r="H1718" s="121" t="s">
        <v>404</v>
      </c>
      <c r="I1718" s="121" t="s">
        <v>404</v>
      </c>
    </row>
    <row r="1719" spans="1:9" x14ac:dyDescent="0.3">
      <c r="A1719" s="53" t="s">
        <v>2285</v>
      </c>
      <c r="B1719" s="461" t="s">
        <v>168</v>
      </c>
      <c r="C1719" s="408" t="s">
        <v>143</v>
      </c>
      <c r="D1719" s="462" t="s">
        <v>2286</v>
      </c>
      <c r="E1719" s="408" t="s">
        <v>2287</v>
      </c>
      <c r="F1719" s="293">
        <v>210</v>
      </c>
      <c r="G1719" s="53" t="s">
        <v>5723</v>
      </c>
      <c r="H1719" s="121" t="s">
        <v>404</v>
      </c>
      <c r="I1719" s="121" t="s">
        <v>404</v>
      </c>
    </row>
    <row r="1720" spans="1:9" x14ac:dyDescent="0.3">
      <c r="A1720" s="53" t="s">
        <v>2288</v>
      </c>
      <c r="B1720" s="461" t="s">
        <v>168</v>
      </c>
      <c r="C1720" s="408" t="s">
        <v>143</v>
      </c>
      <c r="D1720" s="462" t="s">
        <v>2289</v>
      </c>
      <c r="E1720" s="408" t="s">
        <v>2290</v>
      </c>
      <c r="F1720" s="293">
        <v>630</v>
      </c>
      <c r="G1720" s="53" t="s">
        <v>5723</v>
      </c>
      <c r="H1720" s="121" t="s">
        <v>404</v>
      </c>
      <c r="I1720" s="121" t="s">
        <v>404</v>
      </c>
    </row>
    <row r="1721" spans="1:9" x14ac:dyDescent="0.3">
      <c r="A1721" s="53" t="s">
        <v>2540</v>
      </c>
      <c r="B1721" s="461" t="s">
        <v>168</v>
      </c>
      <c r="C1721" s="99" t="s">
        <v>143</v>
      </c>
      <c r="D1721" s="462" t="s">
        <v>2541</v>
      </c>
      <c r="E1721" s="99" t="s">
        <v>2542</v>
      </c>
      <c r="F1721" s="293">
        <v>130</v>
      </c>
      <c r="G1721" s="53" t="s">
        <v>5723</v>
      </c>
      <c r="H1721" s="121" t="s">
        <v>404</v>
      </c>
      <c r="I1721" s="121" t="s">
        <v>404</v>
      </c>
    </row>
    <row r="1722" spans="1:9" x14ac:dyDescent="0.3">
      <c r="A1722" s="53" t="s">
        <v>2537</v>
      </c>
      <c r="B1722" s="462" t="s">
        <v>168</v>
      </c>
      <c r="C1722" s="408" t="s">
        <v>143</v>
      </c>
      <c r="D1722" s="408" t="s">
        <v>2538</v>
      </c>
      <c r="E1722" s="408" t="s">
        <v>2539</v>
      </c>
      <c r="F1722" s="293">
        <v>310</v>
      </c>
      <c r="G1722" s="53" t="s">
        <v>5723</v>
      </c>
      <c r="H1722" s="121" t="s">
        <v>404</v>
      </c>
      <c r="I1722" s="121" t="s">
        <v>404</v>
      </c>
    </row>
    <row r="1723" spans="1:9" x14ac:dyDescent="0.3">
      <c r="A1723" s="53" t="s">
        <v>150</v>
      </c>
      <c r="B1723" s="462" t="s">
        <v>646</v>
      </c>
      <c r="C1723" s="99" t="s">
        <v>149</v>
      </c>
      <c r="D1723" s="428" t="s">
        <v>151</v>
      </c>
      <c r="E1723" s="99" t="s">
        <v>152</v>
      </c>
      <c r="F1723" s="293">
        <v>420</v>
      </c>
      <c r="G1723" s="53" t="s">
        <v>5743</v>
      </c>
      <c r="H1723" s="121" t="s">
        <v>5795</v>
      </c>
      <c r="I1723" s="121">
        <v>6.2</v>
      </c>
    </row>
    <row r="1724" spans="1:9" x14ac:dyDescent="0.3">
      <c r="A1724" s="53" t="s">
        <v>153</v>
      </c>
      <c r="B1724" s="462" t="s">
        <v>646</v>
      </c>
      <c r="C1724" s="440" t="s">
        <v>149</v>
      </c>
      <c r="D1724" s="440" t="s">
        <v>154</v>
      </c>
      <c r="E1724" s="440" t="s">
        <v>155</v>
      </c>
      <c r="F1724" s="293">
        <v>420</v>
      </c>
      <c r="G1724" s="53" t="s">
        <v>5743</v>
      </c>
      <c r="H1724" s="121" t="s">
        <v>5795</v>
      </c>
      <c r="I1724" s="121">
        <v>6.2</v>
      </c>
    </row>
    <row r="1725" spans="1:9" x14ac:dyDescent="0.3">
      <c r="A1725" s="53" t="s">
        <v>2040</v>
      </c>
      <c r="B1725" s="461" t="s">
        <v>168</v>
      </c>
      <c r="C1725" s="440" t="s">
        <v>143</v>
      </c>
      <c r="D1725" s="440" t="s">
        <v>2041</v>
      </c>
      <c r="E1725" s="440" t="s">
        <v>2042</v>
      </c>
      <c r="F1725" s="293">
        <v>250</v>
      </c>
      <c r="G1725" s="53" t="s">
        <v>5723</v>
      </c>
      <c r="H1725" s="121" t="s">
        <v>404</v>
      </c>
      <c r="I1725" s="121" t="s">
        <v>404</v>
      </c>
    </row>
    <row r="1726" spans="1:9" x14ac:dyDescent="0.3">
      <c r="A1726" s="53" t="s">
        <v>2046</v>
      </c>
      <c r="B1726" s="462" t="s">
        <v>168</v>
      </c>
      <c r="C1726" s="440" t="s">
        <v>143</v>
      </c>
      <c r="D1726" s="440" t="s">
        <v>2047</v>
      </c>
      <c r="E1726" s="440" t="s">
        <v>2048</v>
      </c>
      <c r="F1726" s="293">
        <v>250</v>
      </c>
      <c r="G1726" s="53" t="s">
        <v>5723</v>
      </c>
      <c r="H1726" s="121" t="s">
        <v>404</v>
      </c>
      <c r="I1726" s="121" t="s">
        <v>404</v>
      </c>
    </row>
    <row r="1727" spans="1:9" x14ac:dyDescent="0.3">
      <c r="A1727" s="53" t="s">
        <v>2043</v>
      </c>
      <c r="B1727" s="462" t="s">
        <v>168</v>
      </c>
      <c r="C1727" s="440" t="s">
        <v>143</v>
      </c>
      <c r="D1727" s="440" t="s">
        <v>2044</v>
      </c>
      <c r="E1727" s="440" t="s">
        <v>2045</v>
      </c>
      <c r="F1727" s="293">
        <v>250</v>
      </c>
      <c r="G1727" s="53" t="s">
        <v>5723</v>
      </c>
      <c r="H1727" s="121" t="s">
        <v>404</v>
      </c>
      <c r="I1727" s="121" t="s">
        <v>404</v>
      </c>
    </row>
    <row r="1728" spans="1:9" x14ac:dyDescent="0.3">
      <c r="A1728" s="53" t="s">
        <v>2049</v>
      </c>
      <c r="B1728" s="462" t="s">
        <v>168</v>
      </c>
      <c r="C1728" s="440" t="s">
        <v>143</v>
      </c>
      <c r="D1728" s="440" t="s">
        <v>2050</v>
      </c>
      <c r="E1728" s="440" t="s">
        <v>2051</v>
      </c>
      <c r="F1728" s="293">
        <v>250</v>
      </c>
      <c r="G1728" s="53" t="s">
        <v>5723</v>
      </c>
      <c r="H1728" s="121" t="s">
        <v>404</v>
      </c>
      <c r="I1728" s="121" t="s">
        <v>404</v>
      </c>
    </row>
    <row r="1729" spans="1:9" x14ac:dyDescent="0.3">
      <c r="A1729" s="53" t="s">
        <v>2052</v>
      </c>
      <c r="B1729" s="462" t="s">
        <v>168</v>
      </c>
      <c r="C1729" s="440" t="s">
        <v>143</v>
      </c>
      <c r="D1729" s="440" t="s">
        <v>2053</v>
      </c>
      <c r="E1729" s="440" t="s">
        <v>2054</v>
      </c>
      <c r="F1729" s="293">
        <v>250</v>
      </c>
      <c r="G1729" s="53" t="s">
        <v>5723</v>
      </c>
      <c r="H1729" s="121" t="s">
        <v>404</v>
      </c>
      <c r="I1729" s="121" t="s">
        <v>404</v>
      </c>
    </row>
    <row r="1730" spans="1:9" x14ac:dyDescent="0.3">
      <c r="A1730" s="53" t="s">
        <v>2055</v>
      </c>
      <c r="B1730" s="462" t="s">
        <v>168</v>
      </c>
      <c r="C1730" s="440" t="s">
        <v>143</v>
      </c>
      <c r="D1730" s="440" t="s">
        <v>2056</v>
      </c>
      <c r="E1730" s="440" t="s">
        <v>2057</v>
      </c>
      <c r="F1730" s="293">
        <v>250</v>
      </c>
      <c r="G1730" s="53" t="s">
        <v>5723</v>
      </c>
      <c r="H1730" s="121" t="s">
        <v>404</v>
      </c>
      <c r="I1730" s="121" t="s">
        <v>404</v>
      </c>
    </row>
    <row r="1731" spans="1:9" x14ac:dyDescent="0.3">
      <c r="A1731" s="53" t="s">
        <v>2037</v>
      </c>
      <c r="B1731" s="462" t="s">
        <v>168</v>
      </c>
      <c r="C1731" s="428" t="s">
        <v>143</v>
      </c>
      <c r="D1731" s="428" t="s">
        <v>2038</v>
      </c>
      <c r="E1731" s="428" t="s">
        <v>2039</v>
      </c>
      <c r="F1731" s="293">
        <v>120</v>
      </c>
      <c r="G1731" s="53" t="s">
        <v>5723</v>
      </c>
      <c r="H1731" s="121" t="s">
        <v>404</v>
      </c>
      <c r="I1731" s="121" t="s">
        <v>404</v>
      </c>
    </row>
    <row r="1732" spans="1:9" x14ac:dyDescent="0.3">
      <c r="A1732" s="53" t="s">
        <v>2034</v>
      </c>
      <c r="B1732" s="462" t="s">
        <v>168</v>
      </c>
      <c r="C1732" s="428" t="s">
        <v>143</v>
      </c>
      <c r="D1732" s="428" t="s">
        <v>2035</v>
      </c>
      <c r="E1732" s="428" t="s">
        <v>2036</v>
      </c>
      <c r="F1732" s="293">
        <v>275</v>
      </c>
      <c r="G1732" s="53" t="s">
        <v>5723</v>
      </c>
      <c r="H1732" s="121" t="s">
        <v>404</v>
      </c>
      <c r="I1732" s="121" t="s">
        <v>404</v>
      </c>
    </row>
    <row r="1733" spans="1:9" x14ac:dyDescent="0.3">
      <c r="A1733" s="53" t="s">
        <v>2031</v>
      </c>
      <c r="B1733" s="462" t="s">
        <v>168</v>
      </c>
      <c r="C1733" s="428" t="s">
        <v>143</v>
      </c>
      <c r="D1733" s="428" t="s">
        <v>2032</v>
      </c>
      <c r="E1733" s="428" t="s">
        <v>2033</v>
      </c>
      <c r="F1733" s="293">
        <v>755</v>
      </c>
      <c r="G1733" s="53" t="s">
        <v>5723</v>
      </c>
      <c r="H1733" s="121" t="s">
        <v>404</v>
      </c>
      <c r="I1733" s="121" t="s">
        <v>404</v>
      </c>
    </row>
    <row r="1734" spans="1:9" x14ac:dyDescent="0.3">
      <c r="A1734" s="53" t="s">
        <v>2058</v>
      </c>
      <c r="B1734" s="462" t="s">
        <v>168</v>
      </c>
      <c r="C1734" s="428" t="s">
        <v>143</v>
      </c>
      <c r="D1734" s="428" t="s">
        <v>2059</v>
      </c>
      <c r="E1734" s="428" t="s">
        <v>2060</v>
      </c>
      <c r="F1734" s="293">
        <v>250</v>
      </c>
      <c r="G1734" s="53" t="s">
        <v>5723</v>
      </c>
      <c r="H1734" s="121" t="s">
        <v>404</v>
      </c>
      <c r="I1734" s="121" t="s">
        <v>404</v>
      </c>
    </row>
    <row r="1735" spans="1:9" x14ac:dyDescent="0.3">
      <c r="A1735" s="53" t="s">
        <v>2027</v>
      </c>
      <c r="B1735" s="462" t="s">
        <v>168</v>
      </c>
      <c r="C1735" s="428" t="s">
        <v>143</v>
      </c>
      <c r="D1735" s="428" t="s">
        <v>2028</v>
      </c>
      <c r="E1735" s="428" t="s">
        <v>2029</v>
      </c>
      <c r="F1735" s="293">
        <v>180</v>
      </c>
      <c r="G1735" s="53" t="s">
        <v>5723</v>
      </c>
      <c r="H1735" s="121" t="s">
        <v>404</v>
      </c>
      <c r="I1735" s="121" t="s">
        <v>404</v>
      </c>
    </row>
    <row r="1736" spans="1:9" x14ac:dyDescent="0.3">
      <c r="A1736" s="53" t="s">
        <v>2024</v>
      </c>
      <c r="B1736" s="462" t="s">
        <v>168</v>
      </c>
      <c r="C1736" s="428" t="s">
        <v>143</v>
      </c>
      <c r="D1736" s="428" t="s">
        <v>2025</v>
      </c>
      <c r="E1736" s="428" t="s">
        <v>2026</v>
      </c>
      <c r="F1736" s="293">
        <v>480</v>
      </c>
      <c r="G1736" s="53" t="s">
        <v>5723</v>
      </c>
      <c r="H1736" s="121" t="s">
        <v>404</v>
      </c>
      <c r="I1736" s="121" t="s">
        <v>404</v>
      </c>
    </row>
    <row r="1737" spans="1:9" x14ac:dyDescent="0.3">
      <c r="A1737" s="53" t="s">
        <v>2021</v>
      </c>
      <c r="B1737" s="462" t="s">
        <v>168</v>
      </c>
      <c r="C1737" s="428" t="s">
        <v>143</v>
      </c>
      <c r="D1737" s="428" t="s">
        <v>2022</v>
      </c>
      <c r="E1737" s="428" t="s">
        <v>2023</v>
      </c>
      <c r="F1737" s="293">
        <v>235</v>
      </c>
      <c r="G1737" s="53" t="s">
        <v>5723</v>
      </c>
      <c r="H1737" s="121" t="s">
        <v>404</v>
      </c>
      <c r="I1737" s="121" t="s">
        <v>404</v>
      </c>
    </row>
    <row r="1738" spans="1:9" x14ac:dyDescent="0.3">
      <c r="A1738" s="53" t="s">
        <v>2018</v>
      </c>
      <c r="B1738" s="462" t="s">
        <v>168</v>
      </c>
      <c r="C1738" s="99" t="s">
        <v>143</v>
      </c>
      <c r="D1738" s="428" t="s">
        <v>2019</v>
      </c>
      <c r="E1738" s="99" t="s">
        <v>2020</v>
      </c>
      <c r="F1738" s="293">
        <v>560</v>
      </c>
      <c r="G1738" s="53" t="s">
        <v>5723</v>
      </c>
      <c r="H1738" s="121" t="s">
        <v>404</v>
      </c>
      <c r="I1738" s="121" t="s">
        <v>404</v>
      </c>
    </row>
    <row r="1739" spans="1:9" x14ac:dyDescent="0.3">
      <c r="A1739" s="53" t="s">
        <v>2015</v>
      </c>
      <c r="B1739" s="462" t="s">
        <v>168</v>
      </c>
      <c r="C1739" s="428" t="s">
        <v>143</v>
      </c>
      <c r="D1739" s="461" t="s">
        <v>2016</v>
      </c>
      <c r="E1739" s="428" t="s">
        <v>2017</v>
      </c>
      <c r="F1739" s="293">
        <v>560</v>
      </c>
      <c r="G1739" s="53" t="s">
        <v>5723</v>
      </c>
      <c r="H1739" s="121" t="s">
        <v>404</v>
      </c>
      <c r="I1739" s="121" t="s">
        <v>404</v>
      </c>
    </row>
    <row r="1740" spans="1:9" x14ac:dyDescent="0.3">
      <c r="A1740" s="53" t="s">
        <v>2012</v>
      </c>
      <c r="B1740" s="462" t="s">
        <v>168</v>
      </c>
      <c r="C1740" s="428" t="s">
        <v>143</v>
      </c>
      <c r="D1740" s="461" t="s">
        <v>2013</v>
      </c>
      <c r="E1740" s="428" t="s">
        <v>2014</v>
      </c>
      <c r="F1740" s="293">
        <v>1455</v>
      </c>
      <c r="G1740" s="53" t="s">
        <v>5723</v>
      </c>
      <c r="H1740" s="121" t="s">
        <v>404</v>
      </c>
      <c r="I1740" s="121" t="s">
        <v>404</v>
      </c>
    </row>
    <row r="1741" spans="1:9" x14ac:dyDescent="0.3">
      <c r="A1741" s="53" t="s">
        <v>2009</v>
      </c>
      <c r="B1741" s="462" t="s">
        <v>168</v>
      </c>
      <c r="C1741" s="428" t="s">
        <v>143</v>
      </c>
      <c r="D1741" s="461" t="s">
        <v>2010</v>
      </c>
      <c r="E1741" s="428" t="s">
        <v>2011</v>
      </c>
      <c r="F1741" s="293">
        <v>1130</v>
      </c>
      <c r="G1741" s="53" t="s">
        <v>5723</v>
      </c>
      <c r="H1741" s="121" t="s">
        <v>404</v>
      </c>
      <c r="I1741" s="121" t="s">
        <v>404</v>
      </c>
    </row>
    <row r="1742" spans="1:9" x14ac:dyDescent="0.3">
      <c r="A1742" s="53" t="s">
        <v>2006</v>
      </c>
      <c r="B1742" s="462" t="s">
        <v>168</v>
      </c>
      <c r="C1742" s="428" t="s">
        <v>143</v>
      </c>
      <c r="D1742" s="461" t="s">
        <v>2007</v>
      </c>
      <c r="E1742" s="428" t="s">
        <v>2008</v>
      </c>
      <c r="F1742" s="293">
        <v>3095</v>
      </c>
      <c r="G1742" s="53" t="s">
        <v>5723</v>
      </c>
      <c r="H1742" s="121" t="s">
        <v>404</v>
      </c>
      <c r="I1742" s="121" t="s">
        <v>404</v>
      </c>
    </row>
    <row r="1743" spans="1:9" x14ac:dyDescent="0.3">
      <c r="A1743" s="53" t="s">
        <v>2546</v>
      </c>
      <c r="B1743" s="462" t="s">
        <v>168</v>
      </c>
      <c r="C1743" s="428" t="s">
        <v>143</v>
      </c>
      <c r="D1743" s="461" t="s">
        <v>2547</v>
      </c>
      <c r="E1743" s="428" t="s">
        <v>2548</v>
      </c>
      <c r="F1743" s="293">
        <v>170</v>
      </c>
      <c r="G1743" s="53" t="s">
        <v>5723</v>
      </c>
      <c r="H1743" s="121" t="s">
        <v>404</v>
      </c>
      <c r="I1743" s="121" t="s">
        <v>404</v>
      </c>
    </row>
    <row r="1744" spans="1:9" x14ac:dyDescent="0.3">
      <c r="A1744" s="53" t="s">
        <v>2543</v>
      </c>
      <c r="B1744" s="462" t="s">
        <v>168</v>
      </c>
      <c r="C1744" s="428" t="s">
        <v>143</v>
      </c>
      <c r="D1744" s="461" t="s">
        <v>2544</v>
      </c>
      <c r="E1744" s="428" t="s">
        <v>2545</v>
      </c>
      <c r="F1744" s="293">
        <v>410</v>
      </c>
      <c r="G1744" s="53" t="s">
        <v>5723</v>
      </c>
      <c r="H1744" s="121" t="s">
        <v>404</v>
      </c>
      <c r="I1744" s="121" t="s">
        <v>404</v>
      </c>
    </row>
    <row r="1745" spans="1:9" x14ac:dyDescent="0.3">
      <c r="A1745" s="53" t="s">
        <v>1452</v>
      </c>
      <c r="B1745" s="43" t="s">
        <v>168</v>
      </c>
      <c r="C1745" s="428" t="s">
        <v>148</v>
      </c>
      <c r="D1745" s="433" t="s">
        <v>1453</v>
      </c>
      <c r="E1745" s="428" t="s">
        <v>1454</v>
      </c>
      <c r="F1745" s="222">
        <v>920</v>
      </c>
      <c r="G1745" s="53" t="s">
        <v>5743</v>
      </c>
      <c r="H1745" s="121" t="s">
        <v>5801</v>
      </c>
      <c r="I1745" s="121">
        <v>2</v>
      </c>
    </row>
    <row r="1746" spans="1:9" x14ac:dyDescent="0.3">
      <c r="A1746" s="53" t="s">
        <v>1446</v>
      </c>
      <c r="B1746" s="43" t="s">
        <v>168</v>
      </c>
      <c r="C1746" s="461" t="s">
        <v>148</v>
      </c>
      <c r="D1746" s="462" t="s">
        <v>1447</v>
      </c>
      <c r="E1746" s="461" t="s">
        <v>1448</v>
      </c>
      <c r="F1746" s="222">
        <v>920</v>
      </c>
      <c r="G1746" s="53" t="s">
        <v>5743</v>
      </c>
      <c r="H1746" s="121" t="s">
        <v>5801</v>
      </c>
      <c r="I1746" s="121">
        <v>2</v>
      </c>
    </row>
    <row r="1747" spans="1:9" x14ac:dyDescent="0.3">
      <c r="A1747" s="53" t="s">
        <v>1440</v>
      </c>
      <c r="B1747" s="43" t="s">
        <v>168</v>
      </c>
      <c r="C1747" s="461" t="s">
        <v>148</v>
      </c>
      <c r="D1747" s="462" t="s">
        <v>1441</v>
      </c>
      <c r="E1747" s="461" t="s">
        <v>1442</v>
      </c>
      <c r="F1747" s="222">
        <v>920</v>
      </c>
      <c r="G1747" s="53" t="s">
        <v>5743</v>
      </c>
      <c r="H1747" s="121" t="s">
        <v>5801</v>
      </c>
      <c r="I1747" s="121">
        <v>2</v>
      </c>
    </row>
    <row r="1748" spans="1:9" x14ac:dyDescent="0.3">
      <c r="A1748" s="53" t="s">
        <v>1434</v>
      </c>
      <c r="B1748" s="43" t="s">
        <v>168</v>
      </c>
      <c r="C1748" s="461" t="s">
        <v>148</v>
      </c>
      <c r="D1748" s="462" t="s">
        <v>1435</v>
      </c>
      <c r="E1748" s="461" t="s">
        <v>1436</v>
      </c>
      <c r="F1748" s="222">
        <v>920</v>
      </c>
      <c r="G1748" s="53" t="s">
        <v>5743</v>
      </c>
      <c r="H1748" s="121" t="s">
        <v>5801</v>
      </c>
      <c r="I1748" s="121">
        <v>2</v>
      </c>
    </row>
    <row r="1749" spans="1:9" x14ac:dyDescent="0.3">
      <c r="A1749" s="53" t="s">
        <v>1449</v>
      </c>
      <c r="B1749" s="43" t="s">
        <v>168</v>
      </c>
      <c r="C1749" s="461" t="s">
        <v>148</v>
      </c>
      <c r="D1749" s="462" t="s">
        <v>1450</v>
      </c>
      <c r="E1749" s="461" t="s">
        <v>1451</v>
      </c>
      <c r="F1749" s="222">
        <v>1160</v>
      </c>
      <c r="G1749" s="53" t="s">
        <v>5743</v>
      </c>
      <c r="H1749" s="121" t="s">
        <v>5801</v>
      </c>
      <c r="I1749" s="121">
        <v>2</v>
      </c>
    </row>
    <row r="1750" spans="1:9" x14ac:dyDescent="0.3">
      <c r="A1750" s="53" t="s">
        <v>1443</v>
      </c>
      <c r="B1750" s="43" t="s">
        <v>168</v>
      </c>
      <c r="C1750" s="461" t="s">
        <v>148</v>
      </c>
      <c r="D1750" s="462" t="s">
        <v>1444</v>
      </c>
      <c r="E1750" s="461" t="s">
        <v>1445</v>
      </c>
      <c r="F1750" s="222">
        <v>1160</v>
      </c>
      <c r="G1750" s="53" t="s">
        <v>5743</v>
      </c>
      <c r="H1750" s="121" t="s">
        <v>5801</v>
      </c>
      <c r="I1750" s="121">
        <v>2</v>
      </c>
    </row>
    <row r="1751" spans="1:9" x14ac:dyDescent="0.3">
      <c r="A1751" s="53" t="s">
        <v>1437</v>
      </c>
      <c r="B1751" s="43" t="s">
        <v>168</v>
      </c>
      <c r="C1751" s="461" t="s">
        <v>148</v>
      </c>
      <c r="D1751" s="462" t="s">
        <v>1438</v>
      </c>
      <c r="E1751" s="461" t="s">
        <v>1439</v>
      </c>
      <c r="F1751" s="222">
        <v>1160</v>
      </c>
      <c r="G1751" s="53" t="s">
        <v>5743</v>
      </c>
      <c r="H1751" s="121" t="s">
        <v>5801</v>
      </c>
      <c r="I1751" s="121">
        <v>2</v>
      </c>
    </row>
    <row r="1752" spans="1:9" x14ac:dyDescent="0.3">
      <c r="A1752" s="53" t="s">
        <v>1431</v>
      </c>
      <c r="B1752" s="43" t="s">
        <v>168</v>
      </c>
      <c r="C1752" s="461" t="s">
        <v>148</v>
      </c>
      <c r="D1752" s="461" t="s">
        <v>1432</v>
      </c>
      <c r="E1752" s="461" t="s">
        <v>1433</v>
      </c>
      <c r="F1752" s="222">
        <v>1160</v>
      </c>
      <c r="G1752" s="53" t="s">
        <v>5743</v>
      </c>
      <c r="H1752" s="121" t="s">
        <v>5801</v>
      </c>
      <c r="I1752" s="121">
        <v>2</v>
      </c>
    </row>
    <row r="1753" spans="1:9" x14ac:dyDescent="0.3">
      <c r="A1753" s="53" t="s">
        <v>1464</v>
      </c>
      <c r="B1753" s="462" t="s">
        <v>646</v>
      </c>
      <c r="C1753" s="462" t="s">
        <v>149</v>
      </c>
      <c r="D1753" s="462" t="s">
        <v>1465</v>
      </c>
      <c r="E1753" s="462" t="s">
        <v>1466</v>
      </c>
      <c r="F1753" s="222">
        <v>460</v>
      </c>
      <c r="G1753" s="53" t="s">
        <v>5743</v>
      </c>
      <c r="H1753" s="121" t="s">
        <v>5801</v>
      </c>
      <c r="I1753" s="121">
        <v>2</v>
      </c>
    </row>
    <row r="1754" spans="1:9" x14ac:dyDescent="0.3">
      <c r="A1754" s="53" t="s">
        <v>1461</v>
      </c>
      <c r="B1754" s="462" t="s">
        <v>646</v>
      </c>
      <c r="C1754" s="462" t="s">
        <v>149</v>
      </c>
      <c r="D1754" s="462" t="s">
        <v>1462</v>
      </c>
      <c r="E1754" s="462" t="s">
        <v>1463</v>
      </c>
      <c r="F1754" s="222">
        <v>460</v>
      </c>
      <c r="G1754" s="53" t="s">
        <v>5743</v>
      </c>
      <c r="H1754" s="121" t="s">
        <v>5801</v>
      </c>
      <c r="I1754" s="121">
        <v>2</v>
      </c>
    </row>
    <row r="1755" spans="1:9" x14ac:dyDescent="0.3">
      <c r="A1755" s="53" t="s">
        <v>1458</v>
      </c>
      <c r="B1755" s="462" t="s">
        <v>646</v>
      </c>
      <c r="C1755" s="462" t="s">
        <v>149</v>
      </c>
      <c r="D1755" s="462" t="s">
        <v>1459</v>
      </c>
      <c r="E1755" s="462" t="s">
        <v>1460</v>
      </c>
      <c r="F1755" s="222">
        <v>460</v>
      </c>
      <c r="G1755" s="53" t="s">
        <v>5743</v>
      </c>
      <c r="H1755" s="121" t="s">
        <v>5801</v>
      </c>
      <c r="I1755" s="121">
        <v>2</v>
      </c>
    </row>
    <row r="1756" spans="1:9" x14ac:dyDescent="0.3">
      <c r="A1756" s="53" t="s">
        <v>1455</v>
      </c>
      <c r="B1756" s="462" t="s">
        <v>646</v>
      </c>
      <c r="C1756" s="462" t="s">
        <v>149</v>
      </c>
      <c r="D1756" s="462" t="s">
        <v>1456</v>
      </c>
      <c r="E1756" s="462" t="s">
        <v>1457</v>
      </c>
      <c r="F1756" s="222">
        <v>460</v>
      </c>
      <c r="G1756" s="53" t="s">
        <v>5743</v>
      </c>
      <c r="H1756" s="121" t="s">
        <v>5801</v>
      </c>
      <c r="I1756" s="121">
        <v>2</v>
      </c>
    </row>
    <row r="1757" spans="1:9" x14ac:dyDescent="0.3">
      <c r="A1757" s="53" t="s">
        <v>1422</v>
      </c>
      <c r="B1757" s="43" t="s">
        <v>168</v>
      </c>
      <c r="C1757" s="462" t="s">
        <v>148</v>
      </c>
      <c r="D1757" s="462" t="s">
        <v>1423</v>
      </c>
      <c r="E1757" s="462" t="s">
        <v>1424</v>
      </c>
      <c r="F1757" s="222">
        <v>1120</v>
      </c>
      <c r="G1757" s="53" t="s">
        <v>5743</v>
      </c>
      <c r="H1757" s="121" t="s">
        <v>5801</v>
      </c>
      <c r="I1757" s="121">
        <v>2</v>
      </c>
    </row>
    <row r="1758" spans="1:9" x14ac:dyDescent="0.3">
      <c r="A1758" s="53" t="s">
        <v>1410</v>
      </c>
      <c r="B1758" s="43" t="s">
        <v>168</v>
      </c>
      <c r="C1758" s="462" t="s">
        <v>148</v>
      </c>
      <c r="D1758" s="462" t="s">
        <v>1411</v>
      </c>
      <c r="E1758" s="462" t="s">
        <v>1412</v>
      </c>
      <c r="F1758" s="222">
        <v>1120</v>
      </c>
      <c r="G1758" s="53" t="s">
        <v>5743</v>
      </c>
      <c r="H1758" s="121" t="s">
        <v>5801</v>
      </c>
      <c r="I1758" s="121">
        <v>2</v>
      </c>
    </row>
    <row r="1759" spans="1:9" x14ac:dyDescent="0.3">
      <c r="A1759" s="53" t="s">
        <v>1398</v>
      </c>
      <c r="B1759" s="43" t="s">
        <v>168</v>
      </c>
      <c r="C1759" s="462" t="s">
        <v>148</v>
      </c>
      <c r="D1759" s="462" t="s">
        <v>1399</v>
      </c>
      <c r="E1759" s="462" t="s">
        <v>1400</v>
      </c>
      <c r="F1759" s="222">
        <v>1120</v>
      </c>
      <c r="G1759" s="53" t="s">
        <v>5743</v>
      </c>
      <c r="H1759" s="121" t="s">
        <v>5801</v>
      </c>
      <c r="I1759" s="121">
        <v>2</v>
      </c>
    </row>
    <row r="1760" spans="1:9" x14ac:dyDescent="0.3">
      <c r="A1760" s="53" t="s">
        <v>1386</v>
      </c>
      <c r="B1760" s="43" t="s">
        <v>168</v>
      </c>
      <c r="C1760" s="462" t="s">
        <v>148</v>
      </c>
      <c r="D1760" s="462" t="s">
        <v>1387</v>
      </c>
      <c r="E1760" s="462" t="s">
        <v>1388</v>
      </c>
      <c r="F1760" s="222">
        <v>1120</v>
      </c>
      <c r="G1760" s="53" t="s">
        <v>5743</v>
      </c>
      <c r="H1760" s="121" t="s">
        <v>5801</v>
      </c>
      <c r="I1760" s="121">
        <v>2</v>
      </c>
    </row>
    <row r="1761" spans="1:9" x14ac:dyDescent="0.3">
      <c r="A1761" s="53" t="s">
        <v>1419</v>
      </c>
      <c r="B1761" s="43" t="s">
        <v>168</v>
      </c>
      <c r="C1761" s="461" t="s">
        <v>148</v>
      </c>
      <c r="D1761" s="461" t="s">
        <v>1420</v>
      </c>
      <c r="E1761" s="461" t="s">
        <v>1421</v>
      </c>
      <c r="F1761" s="222">
        <v>1785</v>
      </c>
      <c r="G1761" s="53" t="s">
        <v>5743</v>
      </c>
      <c r="H1761" s="121" t="s">
        <v>5801</v>
      </c>
      <c r="I1761" s="121">
        <v>2</v>
      </c>
    </row>
    <row r="1762" spans="1:9" x14ac:dyDescent="0.3">
      <c r="A1762" s="53" t="s">
        <v>1407</v>
      </c>
      <c r="B1762" s="43" t="s">
        <v>168</v>
      </c>
      <c r="C1762" s="462" t="s">
        <v>148</v>
      </c>
      <c r="D1762" s="462" t="s">
        <v>1408</v>
      </c>
      <c r="E1762" s="462" t="s">
        <v>1409</v>
      </c>
      <c r="F1762" s="222">
        <v>1785</v>
      </c>
      <c r="G1762" s="53" t="s">
        <v>5743</v>
      </c>
      <c r="H1762" s="121" t="s">
        <v>5801</v>
      </c>
      <c r="I1762" s="121">
        <v>2</v>
      </c>
    </row>
    <row r="1763" spans="1:9" x14ac:dyDescent="0.3">
      <c r="A1763" s="53" t="s">
        <v>1395</v>
      </c>
      <c r="B1763" s="43" t="s">
        <v>168</v>
      </c>
      <c r="C1763" s="462" t="s">
        <v>148</v>
      </c>
      <c r="D1763" s="462" t="s">
        <v>1396</v>
      </c>
      <c r="E1763" s="462" t="s">
        <v>1397</v>
      </c>
      <c r="F1763" s="222">
        <v>1785</v>
      </c>
      <c r="G1763" s="53" t="s">
        <v>5743</v>
      </c>
      <c r="H1763" s="121" t="s">
        <v>5801</v>
      </c>
      <c r="I1763" s="121">
        <v>2</v>
      </c>
    </row>
    <row r="1764" spans="1:9" x14ac:dyDescent="0.3">
      <c r="A1764" s="53" t="s">
        <v>1383</v>
      </c>
      <c r="B1764" s="43" t="s">
        <v>168</v>
      </c>
      <c r="C1764" s="461" t="s">
        <v>148</v>
      </c>
      <c r="D1764" s="461" t="s">
        <v>1384</v>
      </c>
      <c r="E1764" s="461" t="s">
        <v>1385</v>
      </c>
      <c r="F1764" s="222">
        <v>1785</v>
      </c>
      <c r="G1764" s="53" t="s">
        <v>5743</v>
      </c>
      <c r="H1764" s="121" t="s">
        <v>5801</v>
      </c>
      <c r="I1764" s="121">
        <v>2</v>
      </c>
    </row>
    <row r="1765" spans="1:9" x14ac:dyDescent="0.3">
      <c r="A1765" s="53" t="s">
        <v>1495</v>
      </c>
      <c r="B1765" s="43" t="s">
        <v>168</v>
      </c>
      <c r="C1765" s="437" t="s">
        <v>143</v>
      </c>
      <c r="D1765" s="437" t="s">
        <v>1496</v>
      </c>
      <c r="E1765" s="437" t="s">
        <v>1497</v>
      </c>
      <c r="F1765" s="222">
        <v>250</v>
      </c>
      <c r="G1765" s="53" t="s">
        <v>5723</v>
      </c>
      <c r="H1765" s="121" t="s">
        <v>404</v>
      </c>
      <c r="I1765" s="121" t="s">
        <v>404</v>
      </c>
    </row>
    <row r="1766" spans="1:9" x14ac:dyDescent="0.3">
      <c r="A1766" s="53" t="s">
        <v>1492</v>
      </c>
      <c r="B1766" s="43" t="s">
        <v>168</v>
      </c>
      <c r="C1766" s="437" t="s">
        <v>143</v>
      </c>
      <c r="D1766" s="437" t="s">
        <v>1493</v>
      </c>
      <c r="E1766" s="437" t="s">
        <v>1494</v>
      </c>
      <c r="F1766" s="222">
        <v>595</v>
      </c>
      <c r="G1766" s="53" t="s">
        <v>5723</v>
      </c>
      <c r="H1766" s="121" t="s">
        <v>404</v>
      </c>
      <c r="I1766" s="121" t="s">
        <v>404</v>
      </c>
    </row>
    <row r="1767" spans="1:9" x14ac:dyDescent="0.3">
      <c r="A1767" s="53" t="s">
        <v>1482</v>
      </c>
      <c r="B1767" s="43" t="s">
        <v>168</v>
      </c>
      <c r="C1767" s="462" t="s">
        <v>143</v>
      </c>
      <c r="D1767" s="462" t="s">
        <v>1483</v>
      </c>
      <c r="E1767" s="462" t="s">
        <v>1484</v>
      </c>
      <c r="F1767" s="222">
        <v>175</v>
      </c>
      <c r="G1767" s="53" t="s">
        <v>5723</v>
      </c>
      <c r="H1767" s="121" t="s">
        <v>404</v>
      </c>
      <c r="I1767" s="121" t="s">
        <v>404</v>
      </c>
    </row>
    <row r="1768" spans="1:9" x14ac:dyDescent="0.3">
      <c r="A1768" s="53" t="s">
        <v>1479</v>
      </c>
      <c r="B1768" s="43" t="s">
        <v>168</v>
      </c>
      <c r="C1768" s="462" t="s">
        <v>143</v>
      </c>
      <c r="D1768" s="462" t="s">
        <v>1480</v>
      </c>
      <c r="E1768" s="462" t="s">
        <v>1481</v>
      </c>
      <c r="F1768" s="222">
        <v>415</v>
      </c>
      <c r="G1768" s="53" t="s">
        <v>5723</v>
      </c>
      <c r="H1768" s="121" t="s">
        <v>404</v>
      </c>
      <c r="I1768" s="121" t="s">
        <v>404</v>
      </c>
    </row>
    <row r="1769" spans="1:9" x14ac:dyDescent="0.3">
      <c r="A1769" s="53" t="s">
        <v>6659</v>
      </c>
      <c r="B1769" s="462" t="s">
        <v>168</v>
      </c>
      <c r="C1769" s="462" t="s">
        <v>143</v>
      </c>
      <c r="D1769" s="462" t="s">
        <v>6669</v>
      </c>
      <c r="E1769" s="462" t="s">
        <v>6679</v>
      </c>
      <c r="F1769" s="222">
        <v>210</v>
      </c>
      <c r="G1769" s="53" t="s">
        <v>5723</v>
      </c>
      <c r="H1769" s="121" t="s">
        <v>404</v>
      </c>
      <c r="I1769" s="121" t="s">
        <v>404</v>
      </c>
    </row>
    <row r="1770" spans="1:9" x14ac:dyDescent="0.3">
      <c r="A1770" s="53" t="s">
        <v>6660</v>
      </c>
      <c r="B1770" s="437" t="s">
        <v>168</v>
      </c>
      <c r="C1770" s="440" t="s">
        <v>143</v>
      </c>
      <c r="D1770" s="440" t="s">
        <v>6670</v>
      </c>
      <c r="E1770" s="440" t="s">
        <v>6680</v>
      </c>
      <c r="F1770" s="222">
        <v>630</v>
      </c>
      <c r="G1770" s="53" t="s">
        <v>5723</v>
      </c>
      <c r="H1770" s="121" t="s">
        <v>404</v>
      </c>
      <c r="I1770" s="121" t="s">
        <v>404</v>
      </c>
    </row>
    <row r="1771" spans="1:9" x14ac:dyDescent="0.3">
      <c r="A1771" s="53" t="s">
        <v>1488</v>
      </c>
      <c r="B1771" s="43" t="s">
        <v>168</v>
      </c>
      <c r="C1771" s="462" t="s">
        <v>143</v>
      </c>
      <c r="D1771" s="462" t="s">
        <v>1489</v>
      </c>
      <c r="E1771" s="462" t="s">
        <v>1490</v>
      </c>
      <c r="F1771" s="222">
        <v>250</v>
      </c>
      <c r="G1771" s="53" t="s">
        <v>5723</v>
      </c>
      <c r="H1771" s="121" t="s">
        <v>404</v>
      </c>
      <c r="I1771" s="121" t="s">
        <v>404</v>
      </c>
    </row>
    <row r="1772" spans="1:9" x14ac:dyDescent="0.3">
      <c r="A1772" s="53" t="s">
        <v>1485</v>
      </c>
      <c r="B1772" s="43" t="s">
        <v>168</v>
      </c>
      <c r="C1772" s="440" t="s">
        <v>143</v>
      </c>
      <c r="D1772" s="440" t="s">
        <v>1486</v>
      </c>
      <c r="E1772" s="440" t="s">
        <v>1487</v>
      </c>
      <c r="F1772" s="222">
        <v>595</v>
      </c>
      <c r="G1772" s="53" t="s">
        <v>5723</v>
      </c>
      <c r="H1772" s="121" t="s">
        <v>404</v>
      </c>
      <c r="I1772" s="121" t="s">
        <v>404</v>
      </c>
    </row>
    <row r="1773" spans="1:9" x14ac:dyDescent="0.3">
      <c r="A1773" s="53" t="s">
        <v>1476</v>
      </c>
      <c r="B1773" s="43" t="s">
        <v>168</v>
      </c>
      <c r="C1773" s="437" t="s">
        <v>143</v>
      </c>
      <c r="D1773" s="437" t="s">
        <v>1477</v>
      </c>
      <c r="E1773" s="437" t="s">
        <v>1478</v>
      </c>
      <c r="F1773" s="222">
        <v>480</v>
      </c>
      <c r="G1773" s="53" t="s">
        <v>5723</v>
      </c>
      <c r="H1773" s="121" t="s">
        <v>404</v>
      </c>
      <c r="I1773" s="121" t="s">
        <v>404</v>
      </c>
    </row>
    <row r="1774" spans="1:9" x14ac:dyDescent="0.3">
      <c r="A1774" s="53" t="s">
        <v>1473</v>
      </c>
      <c r="B1774" s="43" t="s">
        <v>168</v>
      </c>
      <c r="C1774" s="437" t="s">
        <v>143</v>
      </c>
      <c r="D1774" s="437" t="s">
        <v>1474</v>
      </c>
      <c r="E1774" s="437" t="s">
        <v>1475</v>
      </c>
      <c r="F1774" s="222">
        <v>1150</v>
      </c>
      <c r="G1774" s="53" t="s">
        <v>5723</v>
      </c>
      <c r="H1774" s="121" t="s">
        <v>404</v>
      </c>
      <c r="I1774" s="121" t="s">
        <v>404</v>
      </c>
    </row>
    <row r="1775" spans="1:9" x14ac:dyDescent="0.3">
      <c r="A1775" s="53" t="s">
        <v>1470</v>
      </c>
      <c r="B1775" s="43" t="s">
        <v>168</v>
      </c>
      <c r="C1775" s="99" t="s">
        <v>143</v>
      </c>
      <c r="D1775" s="99" t="s">
        <v>1471</v>
      </c>
      <c r="E1775" s="99" t="s">
        <v>1472</v>
      </c>
      <c r="F1775" s="222">
        <v>920</v>
      </c>
      <c r="G1775" s="53" t="s">
        <v>5723</v>
      </c>
      <c r="H1775" s="121" t="s">
        <v>404</v>
      </c>
      <c r="I1775" s="121" t="s">
        <v>404</v>
      </c>
    </row>
    <row r="1776" spans="1:9" x14ac:dyDescent="0.3">
      <c r="A1776" s="53" t="s">
        <v>1467</v>
      </c>
      <c r="B1776" s="43" t="s">
        <v>168</v>
      </c>
      <c r="C1776" s="99" t="s">
        <v>143</v>
      </c>
      <c r="D1776" s="99" t="s">
        <v>1468</v>
      </c>
      <c r="E1776" s="99" t="s">
        <v>1469</v>
      </c>
      <c r="F1776" s="222">
        <v>2210</v>
      </c>
      <c r="G1776" s="53" t="s">
        <v>5723</v>
      </c>
      <c r="H1776" s="121" t="s">
        <v>404</v>
      </c>
      <c r="I1776" s="121" t="s">
        <v>404</v>
      </c>
    </row>
    <row r="1777" spans="1:9" x14ac:dyDescent="0.3">
      <c r="A1777" s="53" t="s">
        <v>1428</v>
      </c>
      <c r="B1777" s="43" t="s">
        <v>168</v>
      </c>
      <c r="C1777" s="99" t="s">
        <v>148</v>
      </c>
      <c r="D1777" s="99" t="s">
        <v>1429</v>
      </c>
      <c r="E1777" s="99" t="s">
        <v>1430</v>
      </c>
      <c r="F1777" s="222">
        <v>885</v>
      </c>
      <c r="G1777" s="53" t="s">
        <v>5743</v>
      </c>
      <c r="H1777" s="121" t="s">
        <v>5801</v>
      </c>
      <c r="I1777" s="121">
        <v>2</v>
      </c>
    </row>
    <row r="1778" spans="1:9" x14ac:dyDescent="0.3">
      <c r="A1778" s="53" t="s">
        <v>1416</v>
      </c>
      <c r="B1778" s="43" t="s">
        <v>168</v>
      </c>
      <c r="C1778" s="437" t="s">
        <v>148</v>
      </c>
      <c r="D1778" s="437" t="s">
        <v>1417</v>
      </c>
      <c r="E1778" s="437" t="s">
        <v>1418</v>
      </c>
      <c r="F1778" s="222">
        <v>885</v>
      </c>
      <c r="G1778" s="53" t="s">
        <v>5743</v>
      </c>
      <c r="H1778" s="121" t="s">
        <v>5801</v>
      </c>
      <c r="I1778" s="121">
        <v>2</v>
      </c>
    </row>
    <row r="1779" spans="1:9" x14ac:dyDescent="0.3">
      <c r="A1779" s="53" t="s">
        <v>1404</v>
      </c>
      <c r="B1779" s="43" t="s">
        <v>168</v>
      </c>
      <c r="C1779" s="437" t="s">
        <v>148</v>
      </c>
      <c r="D1779" s="437" t="s">
        <v>1405</v>
      </c>
      <c r="E1779" s="437" t="s">
        <v>1406</v>
      </c>
      <c r="F1779" s="222">
        <v>885</v>
      </c>
      <c r="G1779" s="53" t="s">
        <v>5743</v>
      </c>
      <c r="H1779" s="121" t="s">
        <v>5801</v>
      </c>
      <c r="I1779" s="121">
        <v>2</v>
      </c>
    </row>
    <row r="1780" spans="1:9" x14ac:dyDescent="0.3">
      <c r="A1780" s="53" t="s">
        <v>1392</v>
      </c>
      <c r="B1780" s="43" t="s">
        <v>168</v>
      </c>
      <c r="C1780" s="437" t="s">
        <v>148</v>
      </c>
      <c r="D1780" s="437" t="s">
        <v>1393</v>
      </c>
      <c r="E1780" s="437" t="s">
        <v>1394</v>
      </c>
      <c r="F1780" s="222">
        <v>885</v>
      </c>
      <c r="G1780" s="53" t="s">
        <v>5743</v>
      </c>
      <c r="H1780" s="121" t="s">
        <v>5801</v>
      </c>
      <c r="I1780" s="121">
        <v>2</v>
      </c>
    </row>
    <row r="1781" spans="1:9" x14ac:dyDescent="0.3">
      <c r="A1781" s="53" t="s">
        <v>1425</v>
      </c>
      <c r="B1781" s="43" t="s">
        <v>168</v>
      </c>
      <c r="C1781" s="99" t="s">
        <v>148</v>
      </c>
      <c r="D1781" s="99" t="s">
        <v>1426</v>
      </c>
      <c r="E1781" s="99" t="s">
        <v>1427</v>
      </c>
      <c r="F1781" s="222">
        <v>1555</v>
      </c>
      <c r="G1781" s="53" t="s">
        <v>5743</v>
      </c>
      <c r="H1781" s="121" t="s">
        <v>5801</v>
      </c>
      <c r="I1781" s="121">
        <v>2</v>
      </c>
    </row>
    <row r="1782" spans="1:9" x14ac:dyDescent="0.3">
      <c r="A1782" s="53" t="s">
        <v>1413</v>
      </c>
      <c r="B1782" s="43" t="s">
        <v>168</v>
      </c>
      <c r="C1782" s="437" t="s">
        <v>148</v>
      </c>
      <c r="D1782" s="437" t="s">
        <v>1414</v>
      </c>
      <c r="E1782" s="437" t="s">
        <v>1415</v>
      </c>
      <c r="F1782" s="222">
        <v>1555</v>
      </c>
      <c r="G1782" s="53" t="s">
        <v>5743</v>
      </c>
      <c r="H1782" s="121" t="s">
        <v>5801</v>
      </c>
      <c r="I1782" s="121">
        <v>2</v>
      </c>
    </row>
    <row r="1783" spans="1:9" x14ac:dyDescent="0.3">
      <c r="A1783" s="53" t="s">
        <v>1401</v>
      </c>
      <c r="B1783" s="43" t="s">
        <v>168</v>
      </c>
      <c r="C1783" s="99" t="s">
        <v>148</v>
      </c>
      <c r="D1783" s="99" t="s">
        <v>1402</v>
      </c>
      <c r="E1783" s="99" t="s">
        <v>1403</v>
      </c>
      <c r="F1783" s="222">
        <v>1555</v>
      </c>
      <c r="G1783" s="53" t="s">
        <v>5743</v>
      </c>
      <c r="H1783" s="121" t="s">
        <v>5801</v>
      </c>
      <c r="I1783" s="121">
        <v>2</v>
      </c>
    </row>
    <row r="1784" spans="1:9" x14ac:dyDescent="0.3">
      <c r="A1784" s="53" t="s">
        <v>1389</v>
      </c>
      <c r="B1784" s="43" t="s">
        <v>168</v>
      </c>
      <c r="C1784" s="99" t="s">
        <v>148</v>
      </c>
      <c r="D1784" s="440" t="s">
        <v>1390</v>
      </c>
      <c r="E1784" s="99" t="s">
        <v>1391</v>
      </c>
      <c r="F1784" s="222">
        <v>1555</v>
      </c>
      <c r="G1784" s="53" t="s">
        <v>5743</v>
      </c>
      <c r="H1784" s="121" t="s">
        <v>5801</v>
      </c>
      <c r="I1784" s="121">
        <v>2</v>
      </c>
    </row>
    <row r="1785" spans="1:9" x14ac:dyDescent="0.3">
      <c r="A1785" s="53" t="s">
        <v>1374</v>
      </c>
      <c r="B1785" s="43" t="s">
        <v>168</v>
      </c>
      <c r="C1785" s="99" t="s">
        <v>148</v>
      </c>
      <c r="D1785" s="440" t="s">
        <v>1375</v>
      </c>
      <c r="E1785" s="99" t="s">
        <v>1376</v>
      </c>
      <c r="F1785" s="222">
        <v>1565</v>
      </c>
      <c r="G1785" s="53" t="s">
        <v>5743</v>
      </c>
      <c r="H1785" s="121" t="s">
        <v>5801</v>
      </c>
      <c r="I1785" s="121">
        <v>2</v>
      </c>
    </row>
    <row r="1786" spans="1:9" x14ac:dyDescent="0.3">
      <c r="A1786" s="53" t="s">
        <v>1362</v>
      </c>
      <c r="B1786" s="43" t="s">
        <v>168</v>
      </c>
      <c r="C1786" s="428" t="s">
        <v>148</v>
      </c>
      <c r="D1786" s="440" t="s">
        <v>1363</v>
      </c>
      <c r="E1786" s="428" t="s">
        <v>1364</v>
      </c>
      <c r="F1786" s="222">
        <v>1565</v>
      </c>
      <c r="G1786" s="53" t="s">
        <v>5743</v>
      </c>
      <c r="H1786" s="121" t="s">
        <v>5801</v>
      </c>
      <c r="I1786" s="121">
        <v>2</v>
      </c>
    </row>
    <row r="1787" spans="1:9" x14ac:dyDescent="0.3">
      <c r="A1787" s="53" t="s">
        <v>1350</v>
      </c>
      <c r="B1787" s="43" t="s">
        <v>168</v>
      </c>
      <c r="C1787" s="428" t="s">
        <v>148</v>
      </c>
      <c r="D1787" s="440" t="s">
        <v>1351</v>
      </c>
      <c r="E1787" s="428" t="s">
        <v>1352</v>
      </c>
      <c r="F1787" s="222">
        <v>1565</v>
      </c>
      <c r="G1787" s="53" t="s">
        <v>5743</v>
      </c>
      <c r="H1787" s="121" t="s">
        <v>5801</v>
      </c>
      <c r="I1787" s="121">
        <v>2</v>
      </c>
    </row>
    <row r="1788" spans="1:9" x14ac:dyDescent="0.3">
      <c r="A1788" s="53" t="s">
        <v>1338</v>
      </c>
      <c r="B1788" s="43" t="s">
        <v>168</v>
      </c>
      <c r="C1788" s="428" t="s">
        <v>148</v>
      </c>
      <c r="D1788" s="440" t="s">
        <v>1339</v>
      </c>
      <c r="E1788" s="428" t="s">
        <v>1340</v>
      </c>
      <c r="F1788" s="222">
        <v>1565</v>
      </c>
      <c r="G1788" s="53" t="s">
        <v>5743</v>
      </c>
      <c r="H1788" s="121" t="s">
        <v>5801</v>
      </c>
      <c r="I1788" s="121">
        <v>2</v>
      </c>
    </row>
    <row r="1789" spans="1:9" x14ac:dyDescent="0.3">
      <c r="A1789" s="53" t="s">
        <v>1371</v>
      </c>
      <c r="B1789" s="43" t="s">
        <v>168</v>
      </c>
      <c r="C1789" s="428" t="s">
        <v>148</v>
      </c>
      <c r="D1789" s="440" t="s">
        <v>1372</v>
      </c>
      <c r="E1789" s="428" t="s">
        <v>1373</v>
      </c>
      <c r="F1789" s="222">
        <v>2860</v>
      </c>
      <c r="G1789" s="53" t="s">
        <v>5743</v>
      </c>
      <c r="H1789" s="121" t="s">
        <v>5801</v>
      </c>
      <c r="I1789" s="121">
        <v>2</v>
      </c>
    </row>
    <row r="1790" spans="1:9" x14ac:dyDescent="0.3">
      <c r="A1790" s="53" t="s">
        <v>1359</v>
      </c>
      <c r="B1790" s="43" t="s">
        <v>168</v>
      </c>
      <c r="C1790" s="428" t="s">
        <v>148</v>
      </c>
      <c r="D1790" s="440" t="s">
        <v>1360</v>
      </c>
      <c r="E1790" s="428" t="s">
        <v>1361</v>
      </c>
      <c r="F1790" s="222">
        <v>2860</v>
      </c>
      <c r="G1790" s="53" t="s">
        <v>5743</v>
      </c>
      <c r="H1790" s="121" t="s">
        <v>5801</v>
      </c>
      <c r="I1790" s="121">
        <v>2</v>
      </c>
    </row>
    <row r="1791" spans="1:9" x14ac:dyDescent="0.3">
      <c r="A1791" s="53" t="s">
        <v>1347</v>
      </c>
      <c r="B1791" s="43" t="s">
        <v>168</v>
      </c>
      <c r="C1791" s="428" t="s">
        <v>148</v>
      </c>
      <c r="D1791" s="440" t="s">
        <v>1348</v>
      </c>
      <c r="E1791" s="428" t="s">
        <v>1349</v>
      </c>
      <c r="F1791" s="222">
        <v>2860</v>
      </c>
      <c r="G1791" s="53" t="s">
        <v>5743</v>
      </c>
      <c r="H1791" s="121" t="s">
        <v>5801</v>
      </c>
      <c r="I1791" s="121">
        <v>2</v>
      </c>
    </row>
    <row r="1792" spans="1:9" x14ac:dyDescent="0.3">
      <c r="A1792" s="53" t="s">
        <v>1335</v>
      </c>
      <c r="B1792" s="43" t="s">
        <v>168</v>
      </c>
      <c r="C1792" s="428" t="s">
        <v>148</v>
      </c>
      <c r="D1792" s="440" t="s">
        <v>1336</v>
      </c>
      <c r="E1792" s="428" t="s">
        <v>1337</v>
      </c>
      <c r="F1792" s="222">
        <v>2860</v>
      </c>
      <c r="G1792" s="53" t="s">
        <v>5743</v>
      </c>
      <c r="H1792" s="121" t="s">
        <v>5801</v>
      </c>
      <c r="I1792" s="121">
        <v>2</v>
      </c>
    </row>
    <row r="1793" spans="1:9" x14ac:dyDescent="0.3">
      <c r="A1793" s="53" t="s">
        <v>1380</v>
      </c>
      <c r="B1793" s="43" t="s">
        <v>168</v>
      </c>
      <c r="C1793" s="428" t="s">
        <v>148</v>
      </c>
      <c r="D1793" s="440" t="s">
        <v>1381</v>
      </c>
      <c r="E1793" s="428" t="s">
        <v>1382</v>
      </c>
      <c r="F1793" s="222">
        <v>1340</v>
      </c>
      <c r="G1793" s="53" t="s">
        <v>5743</v>
      </c>
      <c r="H1793" s="121" t="s">
        <v>5801</v>
      </c>
      <c r="I1793" s="121">
        <v>2</v>
      </c>
    </row>
    <row r="1794" spans="1:9" x14ac:dyDescent="0.3">
      <c r="A1794" s="53" t="s">
        <v>1368</v>
      </c>
      <c r="B1794" s="43" t="s">
        <v>168</v>
      </c>
      <c r="C1794" s="428" t="s">
        <v>148</v>
      </c>
      <c r="D1794" s="428" t="s">
        <v>1369</v>
      </c>
      <c r="E1794" s="428" t="s">
        <v>1370</v>
      </c>
      <c r="F1794" s="222">
        <v>1340</v>
      </c>
      <c r="G1794" s="53" t="s">
        <v>5743</v>
      </c>
      <c r="H1794" s="121" t="s">
        <v>5801</v>
      </c>
      <c r="I1794" s="121">
        <v>2</v>
      </c>
    </row>
    <row r="1795" spans="1:9" x14ac:dyDescent="0.3">
      <c r="A1795" s="53" t="s">
        <v>1356</v>
      </c>
      <c r="B1795" s="43" t="s">
        <v>168</v>
      </c>
      <c r="C1795" s="428" t="s">
        <v>148</v>
      </c>
      <c r="D1795" s="428" t="s">
        <v>1357</v>
      </c>
      <c r="E1795" s="428" t="s">
        <v>1358</v>
      </c>
      <c r="F1795" s="222">
        <v>1340</v>
      </c>
      <c r="G1795" s="53" t="s">
        <v>5743</v>
      </c>
      <c r="H1795" s="121" t="s">
        <v>5801</v>
      </c>
      <c r="I1795" s="121">
        <v>2</v>
      </c>
    </row>
    <row r="1796" spans="1:9" x14ac:dyDescent="0.3">
      <c r="A1796" s="53" t="s">
        <v>1344</v>
      </c>
      <c r="B1796" s="43" t="s">
        <v>168</v>
      </c>
      <c r="C1796" s="428" t="s">
        <v>148</v>
      </c>
      <c r="D1796" s="428" t="s">
        <v>1345</v>
      </c>
      <c r="E1796" s="428" t="s">
        <v>1346</v>
      </c>
      <c r="F1796" s="222">
        <v>1340</v>
      </c>
      <c r="G1796" s="53" t="s">
        <v>5743</v>
      </c>
      <c r="H1796" s="121" t="s">
        <v>5801</v>
      </c>
      <c r="I1796" s="121">
        <v>2</v>
      </c>
    </row>
    <row r="1797" spans="1:9" x14ac:dyDescent="0.3">
      <c r="A1797" s="53" t="s">
        <v>1377</v>
      </c>
      <c r="B1797" s="43" t="s">
        <v>168</v>
      </c>
      <c r="C1797" s="428" t="s">
        <v>148</v>
      </c>
      <c r="D1797" s="428" t="s">
        <v>1378</v>
      </c>
      <c r="E1797" s="428" t="s">
        <v>1379</v>
      </c>
      <c r="F1797" s="222">
        <v>2625</v>
      </c>
      <c r="G1797" s="53" t="s">
        <v>5743</v>
      </c>
      <c r="H1797" s="121" t="s">
        <v>5801</v>
      </c>
      <c r="I1797" s="121">
        <v>2</v>
      </c>
    </row>
    <row r="1798" spans="1:9" x14ac:dyDescent="0.3">
      <c r="A1798" s="53" t="s">
        <v>1365</v>
      </c>
      <c r="B1798" s="43" t="s">
        <v>168</v>
      </c>
      <c r="C1798" s="428" t="s">
        <v>148</v>
      </c>
      <c r="D1798" s="428" t="s">
        <v>1366</v>
      </c>
      <c r="E1798" s="428" t="s">
        <v>1367</v>
      </c>
      <c r="F1798" s="222">
        <v>2625</v>
      </c>
      <c r="G1798" s="53" t="s">
        <v>5743</v>
      </c>
      <c r="H1798" s="121" t="s">
        <v>5801</v>
      </c>
      <c r="I1798" s="121">
        <v>2</v>
      </c>
    </row>
    <row r="1799" spans="1:9" x14ac:dyDescent="0.3">
      <c r="A1799" s="53" t="s">
        <v>1353</v>
      </c>
      <c r="B1799" s="43" t="s">
        <v>168</v>
      </c>
      <c r="C1799" s="428" t="s">
        <v>148</v>
      </c>
      <c r="D1799" s="428" t="s">
        <v>1354</v>
      </c>
      <c r="E1799" s="428" t="s">
        <v>1355</v>
      </c>
      <c r="F1799" s="222">
        <v>2625</v>
      </c>
      <c r="G1799" s="53" t="s">
        <v>5743</v>
      </c>
      <c r="H1799" s="121" t="s">
        <v>5801</v>
      </c>
      <c r="I1799" s="121">
        <v>2</v>
      </c>
    </row>
    <row r="1800" spans="1:9" x14ac:dyDescent="0.3">
      <c r="A1800" s="53" t="s">
        <v>1341</v>
      </c>
      <c r="B1800" s="43" t="s">
        <v>168</v>
      </c>
      <c r="C1800" s="428" t="s">
        <v>148</v>
      </c>
      <c r="D1800" s="428" t="s">
        <v>1342</v>
      </c>
      <c r="E1800" s="428" t="s">
        <v>1343</v>
      </c>
      <c r="F1800" s="222">
        <v>2625</v>
      </c>
      <c r="G1800" s="53" t="s">
        <v>5743</v>
      </c>
      <c r="H1800" s="121" t="s">
        <v>5801</v>
      </c>
      <c r="I1800" s="121">
        <v>2</v>
      </c>
    </row>
    <row r="1801" spans="1:9" x14ac:dyDescent="0.3">
      <c r="A1801" s="53" t="s">
        <v>2503</v>
      </c>
      <c r="B1801" s="43" t="s">
        <v>168</v>
      </c>
      <c r="C1801" s="428" t="s">
        <v>143</v>
      </c>
      <c r="D1801" s="428" t="s">
        <v>2504</v>
      </c>
      <c r="E1801" s="428" t="s">
        <v>2505</v>
      </c>
      <c r="F1801" s="222">
        <v>115</v>
      </c>
      <c r="G1801" s="53" t="s">
        <v>5723</v>
      </c>
      <c r="H1801" s="121" t="s">
        <v>404</v>
      </c>
      <c r="I1801" s="121" t="s">
        <v>404</v>
      </c>
    </row>
    <row r="1802" spans="1:9" x14ac:dyDescent="0.3">
      <c r="A1802" s="53" t="s">
        <v>2500</v>
      </c>
      <c r="B1802" s="43" t="s">
        <v>168</v>
      </c>
      <c r="C1802" s="428" t="s">
        <v>143</v>
      </c>
      <c r="D1802" s="428" t="s">
        <v>2501</v>
      </c>
      <c r="E1802" s="428" t="s">
        <v>2502</v>
      </c>
      <c r="F1802" s="222">
        <v>270</v>
      </c>
      <c r="G1802" s="53" t="s">
        <v>5723</v>
      </c>
      <c r="H1802" s="121" t="s">
        <v>404</v>
      </c>
      <c r="I1802" s="121" t="s">
        <v>404</v>
      </c>
    </row>
    <row r="1803" spans="1:9" x14ac:dyDescent="0.3">
      <c r="A1803" s="53" t="s">
        <v>6180</v>
      </c>
      <c r="B1803" s="428" t="s">
        <v>168</v>
      </c>
      <c r="C1803" s="428" t="s">
        <v>148</v>
      </c>
      <c r="D1803" s="192" t="s">
        <v>6181</v>
      </c>
      <c r="E1803" s="428" t="s">
        <v>6182</v>
      </c>
      <c r="F1803" s="222">
        <v>36</v>
      </c>
      <c r="G1803" s="53" t="s">
        <v>5723</v>
      </c>
      <c r="H1803" s="121" t="s">
        <v>404</v>
      </c>
      <c r="I1803" s="121" t="s">
        <v>404</v>
      </c>
    </row>
    <row r="1804" spans="1:9" x14ac:dyDescent="0.3">
      <c r="A1804" s="53" t="s">
        <v>6183</v>
      </c>
      <c r="B1804" s="428" t="s">
        <v>168</v>
      </c>
      <c r="C1804" s="428" t="s">
        <v>148</v>
      </c>
      <c r="D1804" s="192" t="s">
        <v>6184</v>
      </c>
      <c r="E1804" s="428" t="s">
        <v>6185</v>
      </c>
      <c r="F1804" s="222">
        <v>45</v>
      </c>
      <c r="G1804" s="53" t="s">
        <v>5723</v>
      </c>
      <c r="H1804" s="121" t="s">
        <v>404</v>
      </c>
      <c r="I1804" s="121" t="s">
        <v>404</v>
      </c>
    </row>
    <row r="1805" spans="1:9" x14ac:dyDescent="0.3">
      <c r="A1805" s="53" t="s">
        <v>6174</v>
      </c>
      <c r="B1805" s="440" t="s">
        <v>168</v>
      </c>
      <c r="C1805" s="440" t="s">
        <v>148</v>
      </c>
      <c r="D1805" s="192" t="s">
        <v>6175</v>
      </c>
      <c r="E1805" s="440" t="s">
        <v>6176</v>
      </c>
      <c r="F1805" s="222">
        <v>55</v>
      </c>
      <c r="G1805" s="53" t="s">
        <v>5723</v>
      </c>
      <c r="H1805" s="121" t="s">
        <v>404</v>
      </c>
      <c r="I1805" s="121" t="s">
        <v>404</v>
      </c>
    </row>
    <row r="1806" spans="1:9" x14ac:dyDescent="0.3">
      <c r="A1806" s="53" t="s">
        <v>6177</v>
      </c>
      <c r="B1806" s="440" t="s">
        <v>168</v>
      </c>
      <c r="C1806" s="440" t="s">
        <v>148</v>
      </c>
      <c r="D1806" s="192" t="s">
        <v>6178</v>
      </c>
      <c r="E1806" s="440" t="s">
        <v>6179</v>
      </c>
      <c r="F1806" s="222">
        <v>69</v>
      </c>
      <c r="G1806" s="53" t="s">
        <v>5723</v>
      </c>
      <c r="H1806" s="121" t="s">
        <v>404</v>
      </c>
      <c r="I1806" s="121" t="s">
        <v>404</v>
      </c>
    </row>
    <row r="1807" spans="1:9" x14ac:dyDescent="0.3">
      <c r="A1807" s="53" t="s">
        <v>6168</v>
      </c>
      <c r="B1807" s="440" t="s">
        <v>168</v>
      </c>
      <c r="C1807" s="428" t="s">
        <v>148</v>
      </c>
      <c r="D1807" s="192" t="s">
        <v>6169</v>
      </c>
      <c r="E1807" s="428" t="s">
        <v>6170</v>
      </c>
      <c r="F1807" s="222">
        <v>88</v>
      </c>
      <c r="G1807" s="53" t="s">
        <v>5723</v>
      </c>
      <c r="H1807" s="121" t="s">
        <v>404</v>
      </c>
      <c r="I1807" s="121" t="s">
        <v>404</v>
      </c>
    </row>
    <row r="1808" spans="1:9" x14ac:dyDescent="0.3">
      <c r="A1808" s="53" t="s">
        <v>6171</v>
      </c>
      <c r="B1808" s="440" t="s">
        <v>168</v>
      </c>
      <c r="C1808" s="428" t="s">
        <v>148</v>
      </c>
      <c r="D1808" s="192" t="s">
        <v>6172</v>
      </c>
      <c r="E1808" s="428" t="s">
        <v>6173</v>
      </c>
      <c r="F1808" s="222">
        <v>111</v>
      </c>
      <c r="G1808" s="53" t="s">
        <v>5723</v>
      </c>
      <c r="H1808" s="121" t="s">
        <v>404</v>
      </c>
      <c r="I1808" s="121" t="s">
        <v>404</v>
      </c>
    </row>
    <row r="1809" spans="1:9" x14ac:dyDescent="0.3">
      <c r="A1809" s="53" t="s">
        <v>3452</v>
      </c>
      <c r="B1809" s="43" t="s">
        <v>168</v>
      </c>
      <c r="C1809" s="428" t="s">
        <v>148</v>
      </c>
      <c r="D1809" s="428" t="s">
        <v>3453</v>
      </c>
      <c r="E1809" s="428" t="s">
        <v>3454</v>
      </c>
      <c r="F1809" s="222">
        <v>335</v>
      </c>
      <c r="G1809" s="53" t="s">
        <v>5743</v>
      </c>
      <c r="H1809" s="121" t="s">
        <v>5801</v>
      </c>
      <c r="I1809" s="121">
        <v>2</v>
      </c>
    </row>
    <row r="1810" spans="1:9" x14ac:dyDescent="0.3">
      <c r="A1810" s="53" t="s">
        <v>3446</v>
      </c>
      <c r="B1810" s="43" t="s">
        <v>168</v>
      </c>
      <c r="C1810" s="428" t="s">
        <v>148</v>
      </c>
      <c r="D1810" s="428" t="s">
        <v>3447</v>
      </c>
      <c r="E1810" s="428" t="s">
        <v>3448</v>
      </c>
      <c r="F1810" s="222">
        <v>335</v>
      </c>
      <c r="G1810" s="53" t="s">
        <v>5743</v>
      </c>
      <c r="H1810" s="121" t="s">
        <v>5801</v>
      </c>
      <c r="I1810" s="121">
        <v>2</v>
      </c>
    </row>
    <row r="1811" spans="1:9" x14ac:dyDescent="0.3">
      <c r="A1811" s="53" t="s">
        <v>3449</v>
      </c>
      <c r="B1811" s="43" t="s">
        <v>168</v>
      </c>
      <c r="C1811" s="428" t="s">
        <v>148</v>
      </c>
      <c r="D1811" s="428" t="s">
        <v>3450</v>
      </c>
      <c r="E1811" s="428" t="s">
        <v>3451</v>
      </c>
      <c r="F1811" s="222">
        <v>335</v>
      </c>
      <c r="G1811" s="53" t="s">
        <v>5743</v>
      </c>
      <c r="H1811" s="121" t="s">
        <v>5801</v>
      </c>
      <c r="I1811" s="121">
        <v>2</v>
      </c>
    </row>
    <row r="1812" spans="1:9" x14ac:dyDescent="0.3">
      <c r="A1812" s="53" t="s">
        <v>3455</v>
      </c>
      <c r="B1812" s="43" t="s">
        <v>168</v>
      </c>
      <c r="C1812" s="428" t="s">
        <v>148</v>
      </c>
      <c r="D1812" s="428" t="s">
        <v>3456</v>
      </c>
      <c r="E1812" s="428" t="s">
        <v>3457</v>
      </c>
      <c r="F1812" s="222">
        <v>335</v>
      </c>
      <c r="G1812" s="53" t="s">
        <v>5743</v>
      </c>
      <c r="H1812" s="121" t="s">
        <v>5801</v>
      </c>
      <c r="I1812" s="121">
        <v>2</v>
      </c>
    </row>
    <row r="1813" spans="1:9" x14ac:dyDescent="0.3">
      <c r="A1813" s="53" t="s">
        <v>1625</v>
      </c>
      <c r="B1813" s="43" t="s">
        <v>168</v>
      </c>
      <c r="C1813" s="440" t="s">
        <v>148</v>
      </c>
      <c r="D1813" s="440" t="s">
        <v>1626</v>
      </c>
      <c r="E1813" s="428" t="s">
        <v>1627</v>
      </c>
      <c r="F1813" s="222">
        <v>1100</v>
      </c>
      <c r="G1813" s="53" t="s">
        <v>5743</v>
      </c>
      <c r="H1813" s="121" t="s">
        <v>5801</v>
      </c>
      <c r="I1813" s="121">
        <v>2</v>
      </c>
    </row>
    <row r="1814" spans="1:9" x14ac:dyDescent="0.3">
      <c r="A1814" s="53" t="s">
        <v>1619</v>
      </c>
      <c r="B1814" s="43" t="s">
        <v>168</v>
      </c>
      <c r="C1814" s="440" t="s">
        <v>148</v>
      </c>
      <c r="D1814" s="440" t="s">
        <v>1620</v>
      </c>
      <c r="E1814" s="440" t="s">
        <v>1621</v>
      </c>
      <c r="F1814" s="222">
        <v>1100</v>
      </c>
      <c r="G1814" s="53" t="s">
        <v>5743</v>
      </c>
      <c r="H1814" s="121" t="s">
        <v>5801</v>
      </c>
      <c r="I1814" s="121">
        <v>2</v>
      </c>
    </row>
    <row r="1815" spans="1:9" x14ac:dyDescent="0.3">
      <c r="A1815" s="53" t="s">
        <v>1613</v>
      </c>
      <c r="B1815" s="43" t="s">
        <v>168</v>
      </c>
      <c r="C1815" s="440" t="s">
        <v>148</v>
      </c>
      <c r="D1815" s="440" t="s">
        <v>1614</v>
      </c>
      <c r="E1815" s="440" t="s">
        <v>1615</v>
      </c>
      <c r="F1815" s="222">
        <v>1100</v>
      </c>
      <c r="G1815" s="53" t="s">
        <v>5743</v>
      </c>
      <c r="H1815" s="121" t="s">
        <v>5801</v>
      </c>
      <c r="I1815" s="121">
        <v>2</v>
      </c>
    </row>
    <row r="1816" spans="1:9" x14ac:dyDescent="0.3">
      <c r="A1816" s="53" t="s">
        <v>1607</v>
      </c>
      <c r="B1816" s="43" t="s">
        <v>168</v>
      </c>
      <c r="C1816" s="440" t="s">
        <v>148</v>
      </c>
      <c r="D1816" s="440" t="s">
        <v>1608</v>
      </c>
      <c r="E1816" s="440" t="s">
        <v>1609</v>
      </c>
      <c r="F1816" s="222">
        <v>1100</v>
      </c>
      <c r="G1816" s="53" t="s">
        <v>5743</v>
      </c>
      <c r="H1816" s="121" t="s">
        <v>5801</v>
      </c>
      <c r="I1816" s="121">
        <v>2</v>
      </c>
    </row>
    <row r="1817" spans="1:9" x14ac:dyDescent="0.3">
      <c r="A1817" s="53" t="s">
        <v>1622</v>
      </c>
      <c r="B1817" s="43" t="s">
        <v>168</v>
      </c>
      <c r="C1817" s="440" t="s">
        <v>148</v>
      </c>
      <c r="D1817" s="440" t="s">
        <v>1623</v>
      </c>
      <c r="E1817" s="440" t="s">
        <v>1624</v>
      </c>
      <c r="F1817" s="222">
        <v>1395</v>
      </c>
      <c r="G1817" s="53" t="s">
        <v>5743</v>
      </c>
      <c r="H1817" s="121" t="s">
        <v>5801</v>
      </c>
      <c r="I1817" s="121">
        <v>2</v>
      </c>
    </row>
    <row r="1818" spans="1:9" x14ac:dyDescent="0.3">
      <c r="A1818" s="53" t="s">
        <v>1616</v>
      </c>
      <c r="B1818" s="43" t="s">
        <v>168</v>
      </c>
      <c r="C1818" s="440" t="s">
        <v>148</v>
      </c>
      <c r="D1818" s="440" t="s">
        <v>1617</v>
      </c>
      <c r="E1818" s="440" t="s">
        <v>1618</v>
      </c>
      <c r="F1818" s="222">
        <v>1395</v>
      </c>
      <c r="G1818" s="53" t="s">
        <v>5743</v>
      </c>
      <c r="H1818" s="121" t="s">
        <v>5801</v>
      </c>
      <c r="I1818" s="121">
        <v>2</v>
      </c>
    </row>
    <row r="1819" spans="1:9" x14ac:dyDescent="0.3">
      <c r="A1819" s="53" t="s">
        <v>1610</v>
      </c>
      <c r="B1819" s="43" t="s">
        <v>168</v>
      </c>
      <c r="C1819" s="99" t="s">
        <v>148</v>
      </c>
      <c r="D1819" s="99" t="s">
        <v>1611</v>
      </c>
      <c r="E1819" s="99" t="s">
        <v>1612</v>
      </c>
      <c r="F1819" s="222">
        <v>1395</v>
      </c>
      <c r="G1819" s="53" t="s">
        <v>5743</v>
      </c>
      <c r="H1819" s="121" t="s">
        <v>5801</v>
      </c>
      <c r="I1819" s="121">
        <v>2</v>
      </c>
    </row>
    <row r="1820" spans="1:9" x14ac:dyDescent="0.3">
      <c r="A1820" s="53" t="s">
        <v>1604</v>
      </c>
      <c r="B1820" s="43" t="s">
        <v>168</v>
      </c>
      <c r="C1820" s="440" t="s">
        <v>148</v>
      </c>
      <c r="D1820" s="440" t="s">
        <v>1605</v>
      </c>
      <c r="E1820" s="440" t="s">
        <v>1606</v>
      </c>
      <c r="F1820" s="222">
        <v>1395</v>
      </c>
      <c r="G1820" s="53" t="s">
        <v>5743</v>
      </c>
      <c r="H1820" s="121" t="s">
        <v>5801</v>
      </c>
      <c r="I1820" s="121">
        <v>2</v>
      </c>
    </row>
    <row r="1821" spans="1:9" x14ac:dyDescent="0.3">
      <c r="A1821" s="53" t="s">
        <v>1637</v>
      </c>
      <c r="B1821" s="462" t="s">
        <v>646</v>
      </c>
      <c r="C1821" s="440" t="s">
        <v>149</v>
      </c>
      <c r="D1821" s="440" t="s">
        <v>1638</v>
      </c>
      <c r="E1821" s="440" t="s">
        <v>1639</v>
      </c>
      <c r="F1821" s="222">
        <v>550</v>
      </c>
      <c r="G1821" s="53" t="s">
        <v>5743</v>
      </c>
      <c r="H1821" s="121" t="s">
        <v>5801</v>
      </c>
      <c r="I1821" s="121">
        <v>2</v>
      </c>
    </row>
    <row r="1822" spans="1:9" x14ac:dyDescent="0.3">
      <c r="A1822" s="53" t="s">
        <v>1634</v>
      </c>
      <c r="B1822" s="462" t="s">
        <v>646</v>
      </c>
      <c r="C1822" s="440" t="s">
        <v>149</v>
      </c>
      <c r="D1822" s="440" t="s">
        <v>1635</v>
      </c>
      <c r="E1822" s="440" t="s">
        <v>1636</v>
      </c>
      <c r="F1822" s="222">
        <v>550</v>
      </c>
      <c r="G1822" s="53" t="s">
        <v>5743</v>
      </c>
      <c r="H1822" s="121" t="s">
        <v>5801</v>
      </c>
      <c r="I1822" s="121">
        <v>2</v>
      </c>
    </row>
    <row r="1823" spans="1:9" x14ac:dyDescent="0.3">
      <c r="A1823" s="53" t="s">
        <v>1631</v>
      </c>
      <c r="B1823" s="462" t="s">
        <v>646</v>
      </c>
      <c r="C1823" s="440" t="s">
        <v>149</v>
      </c>
      <c r="D1823" s="440" t="s">
        <v>1632</v>
      </c>
      <c r="E1823" s="440" t="s">
        <v>1633</v>
      </c>
      <c r="F1823" s="222">
        <v>550</v>
      </c>
      <c r="G1823" s="53" t="s">
        <v>5743</v>
      </c>
      <c r="H1823" s="121" t="s">
        <v>5801</v>
      </c>
      <c r="I1823" s="121">
        <v>2</v>
      </c>
    </row>
    <row r="1824" spans="1:9" x14ac:dyDescent="0.3">
      <c r="A1824" s="53" t="s">
        <v>1628</v>
      </c>
      <c r="B1824" s="461" t="s">
        <v>646</v>
      </c>
      <c r="C1824" s="99" t="s">
        <v>149</v>
      </c>
      <c r="D1824" s="99" t="s">
        <v>1629</v>
      </c>
      <c r="E1824" s="99" t="s">
        <v>1630</v>
      </c>
      <c r="F1824" s="222">
        <v>550</v>
      </c>
      <c r="G1824" s="53" t="s">
        <v>5743</v>
      </c>
      <c r="H1824" s="121" t="s">
        <v>5801</v>
      </c>
      <c r="I1824" s="121">
        <v>2</v>
      </c>
    </row>
    <row r="1825" spans="1:9" x14ac:dyDescent="0.3">
      <c r="A1825" s="53" t="s">
        <v>1595</v>
      </c>
      <c r="B1825" s="43" t="s">
        <v>168</v>
      </c>
      <c r="C1825" s="99" t="s">
        <v>148</v>
      </c>
      <c r="D1825" s="408" t="s">
        <v>1596</v>
      </c>
      <c r="E1825" s="99" t="s">
        <v>1597</v>
      </c>
      <c r="F1825" s="222">
        <v>1340</v>
      </c>
      <c r="G1825" s="53" t="s">
        <v>5743</v>
      </c>
      <c r="H1825" s="121" t="s">
        <v>5801</v>
      </c>
      <c r="I1825" s="121">
        <v>2</v>
      </c>
    </row>
    <row r="1826" spans="1:9" x14ac:dyDescent="0.3">
      <c r="A1826" s="53" t="s">
        <v>1583</v>
      </c>
      <c r="B1826" s="43" t="s">
        <v>168</v>
      </c>
      <c r="C1826" s="99" t="s">
        <v>148</v>
      </c>
      <c r="D1826" s="408" t="s">
        <v>1584</v>
      </c>
      <c r="E1826" s="99" t="s">
        <v>1585</v>
      </c>
      <c r="F1826" s="222">
        <v>1340</v>
      </c>
      <c r="G1826" s="53" t="s">
        <v>5743</v>
      </c>
      <c r="H1826" s="121" t="s">
        <v>5801</v>
      </c>
      <c r="I1826" s="121">
        <v>2</v>
      </c>
    </row>
    <row r="1827" spans="1:9" x14ac:dyDescent="0.3">
      <c r="A1827" s="53" t="s">
        <v>1571</v>
      </c>
      <c r="B1827" s="43" t="s">
        <v>168</v>
      </c>
      <c r="C1827" s="99" t="s">
        <v>148</v>
      </c>
      <c r="D1827" s="408" t="s">
        <v>1572</v>
      </c>
      <c r="E1827" s="99" t="s">
        <v>1573</v>
      </c>
      <c r="F1827" s="222">
        <v>1340</v>
      </c>
      <c r="G1827" s="53" t="s">
        <v>5743</v>
      </c>
      <c r="H1827" s="121" t="s">
        <v>5801</v>
      </c>
      <c r="I1827" s="121">
        <v>2</v>
      </c>
    </row>
    <row r="1828" spans="1:9" x14ac:dyDescent="0.3">
      <c r="A1828" s="53" t="s">
        <v>1559</v>
      </c>
      <c r="B1828" s="43" t="s">
        <v>168</v>
      </c>
      <c r="C1828" s="99" t="s">
        <v>148</v>
      </c>
      <c r="D1828" s="408" t="s">
        <v>1560</v>
      </c>
      <c r="E1828" s="99" t="s">
        <v>1561</v>
      </c>
      <c r="F1828" s="222">
        <v>1340</v>
      </c>
      <c r="G1828" s="53" t="s">
        <v>5743</v>
      </c>
      <c r="H1828" s="121" t="s">
        <v>5801</v>
      </c>
      <c r="I1828" s="121">
        <v>2</v>
      </c>
    </row>
    <row r="1829" spans="1:9" x14ac:dyDescent="0.3">
      <c r="A1829" s="53" t="s">
        <v>1592</v>
      </c>
      <c r="B1829" s="43" t="s">
        <v>168</v>
      </c>
      <c r="C1829" s="99" t="s">
        <v>148</v>
      </c>
      <c r="D1829" s="408" t="s">
        <v>1593</v>
      </c>
      <c r="E1829" s="99" t="s">
        <v>1594</v>
      </c>
      <c r="F1829" s="222">
        <v>2145</v>
      </c>
      <c r="G1829" s="53" t="s">
        <v>5743</v>
      </c>
      <c r="H1829" s="121" t="s">
        <v>5801</v>
      </c>
      <c r="I1829" s="121">
        <v>2</v>
      </c>
    </row>
    <row r="1830" spans="1:9" x14ac:dyDescent="0.3">
      <c r="A1830" s="53" t="s">
        <v>1580</v>
      </c>
      <c r="B1830" s="43" t="s">
        <v>168</v>
      </c>
      <c r="C1830" s="99" t="s">
        <v>148</v>
      </c>
      <c r="D1830" s="408" t="s">
        <v>1581</v>
      </c>
      <c r="E1830" s="99" t="s">
        <v>1582</v>
      </c>
      <c r="F1830" s="222">
        <v>2145</v>
      </c>
      <c r="G1830" s="53" t="s">
        <v>5743</v>
      </c>
      <c r="H1830" s="121" t="s">
        <v>5801</v>
      </c>
      <c r="I1830" s="121">
        <v>2</v>
      </c>
    </row>
    <row r="1831" spans="1:9" x14ac:dyDescent="0.3">
      <c r="A1831" s="53" t="s">
        <v>1568</v>
      </c>
      <c r="B1831" s="43" t="s">
        <v>168</v>
      </c>
      <c r="C1831" s="99" t="s">
        <v>148</v>
      </c>
      <c r="D1831" s="99" t="s">
        <v>1569</v>
      </c>
      <c r="E1831" s="99" t="s">
        <v>1570</v>
      </c>
      <c r="F1831" s="222">
        <v>2145</v>
      </c>
      <c r="G1831" s="53" t="s">
        <v>5743</v>
      </c>
      <c r="H1831" s="121" t="s">
        <v>5801</v>
      </c>
      <c r="I1831" s="121">
        <v>2</v>
      </c>
    </row>
    <row r="1832" spans="1:9" x14ac:dyDescent="0.3">
      <c r="A1832" s="53" t="s">
        <v>1556</v>
      </c>
      <c r="B1832" s="43" t="s">
        <v>168</v>
      </c>
      <c r="C1832" s="99" t="s">
        <v>148</v>
      </c>
      <c r="D1832" s="99" t="s">
        <v>1557</v>
      </c>
      <c r="E1832" s="99" t="s">
        <v>1558</v>
      </c>
      <c r="F1832" s="222">
        <v>2145</v>
      </c>
      <c r="G1832" s="53" t="s">
        <v>5743</v>
      </c>
      <c r="H1832" s="121" t="s">
        <v>5801</v>
      </c>
      <c r="I1832" s="121">
        <v>2</v>
      </c>
    </row>
    <row r="1833" spans="1:9" x14ac:dyDescent="0.3">
      <c r="A1833" s="53" t="s">
        <v>1668</v>
      </c>
      <c r="B1833" s="43" t="s">
        <v>168</v>
      </c>
      <c r="C1833" s="99" t="s">
        <v>143</v>
      </c>
      <c r="D1833" s="99" t="s">
        <v>1669</v>
      </c>
      <c r="E1833" s="99" t="s">
        <v>1670</v>
      </c>
      <c r="F1833" s="222">
        <v>295</v>
      </c>
      <c r="G1833" s="53" t="s">
        <v>5723</v>
      </c>
      <c r="H1833" s="121" t="s">
        <v>404</v>
      </c>
      <c r="I1833" s="121" t="s">
        <v>404</v>
      </c>
    </row>
    <row r="1834" spans="1:9" x14ac:dyDescent="0.3">
      <c r="A1834" s="53" t="s">
        <v>1665</v>
      </c>
      <c r="B1834" s="43" t="s">
        <v>168</v>
      </c>
      <c r="C1834" s="99" t="s">
        <v>143</v>
      </c>
      <c r="D1834" s="99" t="s">
        <v>1666</v>
      </c>
      <c r="E1834" s="99" t="s">
        <v>1667</v>
      </c>
      <c r="F1834" s="222">
        <v>715</v>
      </c>
      <c r="G1834" s="53" t="s">
        <v>5723</v>
      </c>
      <c r="H1834" s="121" t="s">
        <v>404</v>
      </c>
      <c r="I1834" s="121" t="s">
        <v>404</v>
      </c>
    </row>
    <row r="1835" spans="1:9" x14ac:dyDescent="0.3">
      <c r="A1835" s="53" t="s">
        <v>1655</v>
      </c>
      <c r="B1835" s="43" t="s">
        <v>168</v>
      </c>
      <c r="C1835" s="99" t="s">
        <v>143</v>
      </c>
      <c r="D1835" s="99" t="s">
        <v>1656</v>
      </c>
      <c r="E1835" s="99" t="s">
        <v>1657</v>
      </c>
      <c r="F1835" s="222">
        <v>210</v>
      </c>
      <c r="G1835" s="53" t="s">
        <v>5723</v>
      </c>
      <c r="H1835" s="121" t="s">
        <v>404</v>
      </c>
      <c r="I1835" s="121" t="s">
        <v>404</v>
      </c>
    </row>
    <row r="1836" spans="1:9" x14ac:dyDescent="0.3">
      <c r="A1836" s="53" t="s">
        <v>1652</v>
      </c>
      <c r="B1836" s="43" t="s">
        <v>168</v>
      </c>
      <c r="C1836" s="99" t="s">
        <v>143</v>
      </c>
      <c r="D1836" s="99" t="s">
        <v>1653</v>
      </c>
      <c r="E1836" s="99" t="s">
        <v>1654</v>
      </c>
      <c r="F1836" s="222">
        <v>500</v>
      </c>
      <c r="G1836" s="53" t="s">
        <v>5723</v>
      </c>
      <c r="H1836" s="121" t="s">
        <v>404</v>
      </c>
      <c r="I1836" s="121" t="s">
        <v>404</v>
      </c>
    </row>
    <row r="1837" spans="1:9" x14ac:dyDescent="0.3">
      <c r="A1837" s="53" t="s">
        <v>1661</v>
      </c>
      <c r="B1837" s="43" t="s">
        <v>168</v>
      </c>
      <c r="C1837" s="99" t="s">
        <v>143</v>
      </c>
      <c r="D1837" s="99" t="s">
        <v>1662</v>
      </c>
      <c r="E1837" s="99" t="s">
        <v>1663</v>
      </c>
      <c r="F1837" s="222">
        <v>300</v>
      </c>
      <c r="G1837" s="53" t="s">
        <v>5723</v>
      </c>
      <c r="H1837" s="121" t="s">
        <v>404</v>
      </c>
      <c r="I1837" s="121" t="s">
        <v>404</v>
      </c>
    </row>
    <row r="1838" spans="1:9" x14ac:dyDescent="0.3">
      <c r="A1838" s="53" t="s">
        <v>1658</v>
      </c>
      <c r="B1838" s="43" t="s">
        <v>168</v>
      </c>
      <c r="C1838" s="440" t="s">
        <v>143</v>
      </c>
      <c r="D1838" s="440" t="s">
        <v>1659</v>
      </c>
      <c r="E1838" s="440" t="s">
        <v>1660</v>
      </c>
      <c r="F1838" s="222">
        <v>720</v>
      </c>
      <c r="G1838" s="53" t="s">
        <v>5723</v>
      </c>
      <c r="H1838" s="121" t="s">
        <v>404</v>
      </c>
      <c r="I1838" s="121" t="s">
        <v>404</v>
      </c>
    </row>
    <row r="1839" spans="1:9" x14ac:dyDescent="0.3">
      <c r="A1839" s="53" t="s">
        <v>1649</v>
      </c>
      <c r="B1839" s="43" t="s">
        <v>168</v>
      </c>
      <c r="C1839" s="99" t="s">
        <v>143</v>
      </c>
      <c r="D1839" s="99" t="s">
        <v>1650</v>
      </c>
      <c r="E1839" s="99" t="s">
        <v>1651</v>
      </c>
      <c r="F1839" s="222">
        <v>580</v>
      </c>
      <c r="G1839" s="53" t="s">
        <v>5723</v>
      </c>
      <c r="H1839" s="121" t="s">
        <v>404</v>
      </c>
      <c r="I1839" s="121" t="s">
        <v>404</v>
      </c>
    </row>
    <row r="1840" spans="1:9" x14ac:dyDescent="0.3">
      <c r="A1840" s="53" t="s">
        <v>1646</v>
      </c>
      <c r="B1840" s="43" t="s">
        <v>168</v>
      </c>
      <c r="C1840" s="99" t="s">
        <v>143</v>
      </c>
      <c r="D1840" s="99" t="s">
        <v>1647</v>
      </c>
      <c r="E1840" s="99" t="s">
        <v>1648</v>
      </c>
      <c r="F1840" s="222">
        <v>1380</v>
      </c>
      <c r="G1840" s="53" t="s">
        <v>5723</v>
      </c>
      <c r="H1840" s="121" t="s">
        <v>404</v>
      </c>
      <c r="I1840" s="121" t="s">
        <v>404</v>
      </c>
    </row>
    <row r="1841" spans="1:9" x14ac:dyDescent="0.3">
      <c r="A1841" s="53" t="s">
        <v>1643</v>
      </c>
      <c r="B1841" s="43" t="s">
        <v>168</v>
      </c>
      <c r="C1841" s="99" t="s">
        <v>143</v>
      </c>
      <c r="D1841" s="99" t="s">
        <v>1644</v>
      </c>
      <c r="E1841" s="99" t="s">
        <v>1645</v>
      </c>
      <c r="F1841" s="222">
        <v>1100</v>
      </c>
      <c r="G1841" s="53" t="s">
        <v>5723</v>
      </c>
      <c r="H1841" s="121" t="s">
        <v>404</v>
      </c>
      <c r="I1841" s="121" t="s">
        <v>404</v>
      </c>
    </row>
    <row r="1842" spans="1:9" x14ac:dyDescent="0.3">
      <c r="A1842" s="53" t="s">
        <v>1640</v>
      </c>
      <c r="B1842" s="43" t="s">
        <v>168</v>
      </c>
      <c r="C1842" s="440" t="s">
        <v>143</v>
      </c>
      <c r="D1842" s="440" t="s">
        <v>1641</v>
      </c>
      <c r="E1842" s="440" t="s">
        <v>1642</v>
      </c>
      <c r="F1842" s="222">
        <v>2645</v>
      </c>
      <c r="G1842" s="53" t="s">
        <v>5723</v>
      </c>
      <c r="H1842" s="121" t="s">
        <v>404</v>
      </c>
      <c r="I1842" s="121" t="s">
        <v>404</v>
      </c>
    </row>
    <row r="1843" spans="1:9" x14ac:dyDescent="0.3">
      <c r="A1843" s="53" t="s">
        <v>1601</v>
      </c>
      <c r="B1843" s="43" t="s">
        <v>168</v>
      </c>
      <c r="C1843" s="99" t="s">
        <v>148</v>
      </c>
      <c r="D1843" s="99" t="s">
        <v>1602</v>
      </c>
      <c r="E1843" s="99" t="s">
        <v>1603</v>
      </c>
      <c r="F1843" s="222">
        <v>1065</v>
      </c>
      <c r="G1843" s="53" t="s">
        <v>5743</v>
      </c>
      <c r="H1843" s="121" t="s">
        <v>5801</v>
      </c>
      <c r="I1843" s="121">
        <v>2</v>
      </c>
    </row>
    <row r="1844" spans="1:9" x14ac:dyDescent="0.3">
      <c r="A1844" s="53" t="s">
        <v>1589</v>
      </c>
      <c r="B1844" s="43" t="s">
        <v>168</v>
      </c>
      <c r="C1844" s="99" t="s">
        <v>148</v>
      </c>
      <c r="D1844" s="99" t="s">
        <v>1590</v>
      </c>
      <c r="E1844" s="99" t="s">
        <v>1591</v>
      </c>
      <c r="F1844" s="222">
        <v>1065</v>
      </c>
      <c r="G1844" s="53" t="s">
        <v>5743</v>
      </c>
      <c r="H1844" s="121" t="s">
        <v>5801</v>
      </c>
      <c r="I1844" s="121">
        <v>2</v>
      </c>
    </row>
    <row r="1845" spans="1:9" x14ac:dyDescent="0.3">
      <c r="A1845" s="53" t="s">
        <v>1577</v>
      </c>
      <c r="B1845" s="43" t="s">
        <v>168</v>
      </c>
      <c r="C1845" s="99" t="s">
        <v>148</v>
      </c>
      <c r="D1845" s="99" t="s">
        <v>1578</v>
      </c>
      <c r="E1845" s="99" t="s">
        <v>1579</v>
      </c>
      <c r="F1845" s="222">
        <v>1065</v>
      </c>
      <c r="G1845" s="53" t="s">
        <v>5743</v>
      </c>
      <c r="H1845" s="121" t="s">
        <v>5801</v>
      </c>
      <c r="I1845" s="121">
        <v>2</v>
      </c>
    </row>
    <row r="1846" spans="1:9" x14ac:dyDescent="0.3">
      <c r="A1846" s="53" t="s">
        <v>1565</v>
      </c>
      <c r="B1846" s="43" t="s">
        <v>168</v>
      </c>
      <c r="C1846" s="440" t="s">
        <v>148</v>
      </c>
      <c r="D1846" s="440" t="s">
        <v>1566</v>
      </c>
      <c r="E1846" s="440" t="s">
        <v>1567</v>
      </c>
      <c r="F1846" s="222">
        <v>1065</v>
      </c>
      <c r="G1846" s="53" t="s">
        <v>5743</v>
      </c>
      <c r="H1846" s="121" t="s">
        <v>5801</v>
      </c>
      <c r="I1846" s="121">
        <v>2</v>
      </c>
    </row>
    <row r="1847" spans="1:9" x14ac:dyDescent="0.3">
      <c r="A1847" s="53" t="s">
        <v>1598</v>
      </c>
      <c r="B1847" s="43" t="s">
        <v>168</v>
      </c>
      <c r="C1847" s="440" t="s">
        <v>148</v>
      </c>
      <c r="D1847" s="440" t="s">
        <v>1599</v>
      </c>
      <c r="E1847" s="440" t="s">
        <v>1600</v>
      </c>
      <c r="F1847" s="222">
        <v>1870</v>
      </c>
      <c r="G1847" s="53" t="s">
        <v>5743</v>
      </c>
      <c r="H1847" s="121" t="s">
        <v>5801</v>
      </c>
      <c r="I1847" s="121">
        <v>2</v>
      </c>
    </row>
    <row r="1848" spans="1:9" x14ac:dyDescent="0.3">
      <c r="A1848" s="53" t="s">
        <v>1586</v>
      </c>
      <c r="B1848" s="43" t="s">
        <v>168</v>
      </c>
      <c r="C1848" s="440" t="s">
        <v>148</v>
      </c>
      <c r="D1848" s="440" t="s">
        <v>1587</v>
      </c>
      <c r="E1848" s="440" t="s">
        <v>1588</v>
      </c>
      <c r="F1848" s="222">
        <v>1870</v>
      </c>
      <c r="G1848" s="53" t="s">
        <v>5743</v>
      </c>
      <c r="H1848" s="121" t="s">
        <v>5801</v>
      </c>
      <c r="I1848" s="121">
        <v>2</v>
      </c>
    </row>
    <row r="1849" spans="1:9" x14ac:dyDescent="0.3">
      <c r="A1849" s="53" t="s">
        <v>1574</v>
      </c>
      <c r="B1849" s="43" t="s">
        <v>168</v>
      </c>
      <c r="C1849" s="440" t="s">
        <v>148</v>
      </c>
      <c r="D1849" s="440" t="s">
        <v>1575</v>
      </c>
      <c r="E1849" s="440" t="s">
        <v>1576</v>
      </c>
      <c r="F1849" s="222">
        <v>1870</v>
      </c>
      <c r="G1849" s="53" t="s">
        <v>5743</v>
      </c>
      <c r="H1849" s="121" t="s">
        <v>5801</v>
      </c>
      <c r="I1849" s="121">
        <v>2</v>
      </c>
    </row>
    <row r="1850" spans="1:9" x14ac:dyDescent="0.3">
      <c r="A1850" s="53" t="s">
        <v>1562</v>
      </c>
      <c r="B1850" s="43" t="s">
        <v>168</v>
      </c>
      <c r="C1850" s="440" t="s">
        <v>148</v>
      </c>
      <c r="D1850" s="440" t="s">
        <v>1563</v>
      </c>
      <c r="E1850" s="440" t="s">
        <v>1564</v>
      </c>
      <c r="F1850" s="222">
        <v>1870</v>
      </c>
      <c r="G1850" s="53" t="s">
        <v>5743</v>
      </c>
      <c r="H1850" s="121" t="s">
        <v>5801</v>
      </c>
      <c r="I1850" s="121">
        <v>2</v>
      </c>
    </row>
    <row r="1851" spans="1:9" x14ac:dyDescent="0.3">
      <c r="A1851" s="53" t="s">
        <v>1547</v>
      </c>
      <c r="B1851" s="43" t="s">
        <v>168</v>
      </c>
      <c r="C1851" s="440" t="s">
        <v>148</v>
      </c>
      <c r="D1851" s="440" t="s">
        <v>1548</v>
      </c>
      <c r="E1851" s="440" t="s">
        <v>1549</v>
      </c>
      <c r="F1851" s="222">
        <v>1880</v>
      </c>
      <c r="G1851" s="53" t="s">
        <v>5743</v>
      </c>
      <c r="H1851" s="121" t="s">
        <v>5801</v>
      </c>
      <c r="I1851" s="121">
        <v>2</v>
      </c>
    </row>
    <row r="1852" spans="1:9" x14ac:dyDescent="0.3">
      <c r="A1852" s="53" t="s">
        <v>1535</v>
      </c>
      <c r="B1852" s="43" t="s">
        <v>168</v>
      </c>
      <c r="C1852" s="99" t="s">
        <v>148</v>
      </c>
      <c r="D1852" s="428" t="s">
        <v>1536</v>
      </c>
      <c r="E1852" s="99" t="s">
        <v>1537</v>
      </c>
      <c r="F1852" s="222">
        <v>1880</v>
      </c>
      <c r="G1852" s="53" t="s">
        <v>5743</v>
      </c>
      <c r="H1852" s="121" t="s">
        <v>5801</v>
      </c>
      <c r="I1852" s="121">
        <v>2</v>
      </c>
    </row>
    <row r="1853" spans="1:9" x14ac:dyDescent="0.3">
      <c r="A1853" s="53" t="s">
        <v>1523</v>
      </c>
      <c r="B1853" s="43" t="s">
        <v>168</v>
      </c>
      <c r="C1853" s="99" t="s">
        <v>148</v>
      </c>
      <c r="D1853" s="428" t="s">
        <v>1524</v>
      </c>
      <c r="E1853" s="99" t="s">
        <v>1525</v>
      </c>
      <c r="F1853" s="222">
        <v>1880</v>
      </c>
      <c r="G1853" s="53" t="s">
        <v>5743</v>
      </c>
      <c r="H1853" s="121" t="s">
        <v>5801</v>
      </c>
      <c r="I1853" s="121">
        <v>2</v>
      </c>
    </row>
    <row r="1854" spans="1:9" x14ac:dyDescent="0.3">
      <c r="A1854" s="53" t="s">
        <v>1511</v>
      </c>
      <c r="B1854" s="43" t="s">
        <v>168</v>
      </c>
      <c r="C1854" s="99" t="s">
        <v>148</v>
      </c>
      <c r="D1854" s="428" t="s">
        <v>1512</v>
      </c>
      <c r="E1854" s="99" t="s">
        <v>1513</v>
      </c>
      <c r="F1854" s="222">
        <v>1880</v>
      </c>
      <c r="G1854" s="53" t="s">
        <v>5743</v>
      </c>
      <c r="H1854" s="121" t="s">
        <v>5801</v>
      </c>
      <c r="I1854" s="121">
        <v>2</v>
      </c>
    </row>
    <row r="1855" spans="1:9" x14ac:dyDescent="0.3">
      <c r="A1855" s="53" t="s">
        <v>1544</v>
      </c>
      <c r="B1855" s="43" t="s">
        <v>168</v>
      </c>
      <c r="C1855" s="99" t="s">
        <v>148</v>
      </c>
      <c r="D1855" s="428" t="s">
        <v>1545</v>
      </c>
      <c r="E1855" s="99" t="s">
        <v>1546</v>
      </c>
      <c r="F1855" s="222">
        <v>3430</v>
      </c>
      <c r="G1855" s="53" t="s">
        <v>5743</v>
      </c>
      <c r="H1855" s="121" t="s">
        <v>5801</v>
      </c>
      <c r="I1855" s="121">
        <v>2</v>
      </c>
    </row>
    <row r="1856" spans="1:9" x14ac:dyDescent="0.3">
      <c r="A1856" s="53" t="s">
        <v>1532</v>
      </c>
      <c r="B1856" s="43" t="s">
        <v>168</v>
      </c>
      <c r="C1856" s="99" t="s">
        <v>148</v>
      </c>
      <c r="D1856" s="428" t="s">
        <v>1533</v>
      </c>
      <c r="E1856" s="99" t="s">
        <v>1534</v>
      </c>
      <c r="F1856" s="222">
        <v>3430</v>
      </c>
      <c r="G1856" s="53" t="s">
        <v>5743</v>
      </c>
      <c r="H1856" s="121" t="s">
        <v>5801</v>
      </c>
      <c r="I1856" s="121">
        <v>2</v>
      </c>
    </row>
    <row r="1857" spans="1:9" x14ac:dyDescent="0.3">
      <c r="A1857" s="53" t="s">
        <v>1520</v>
      </c>
      <c r="B1857" s="43" t="s">
        <v>168</v>
      </c>
      <c r="C1857" s="99" t="s">
        <v>148</v>
      </c>
      <c r="D1857" s="99" t="s">
        <v>1521</v>
      </c>
      <c r="E1857" s="99" t="s">
        <v>1522</v>
      </c>
      <c r="F1857" s="222">
        <v>3430</v>
      </c>
      <c r="G1857" s="53" t="s">
        <v>5743</v>
      </c>
      <c r="H1857" s="121" t="s">
        <v>5801</v>
      </c>
      <c r="I1857" s="121">
        <v>2</v>
      </c>
    </row>
    <row r="1858" spans="1:9" x14ac:dyDescent="0.3">
      <c r="A1858" s="53" t="s">
        <v>1508</v>
      </c>
      <c r="B1858" s="43" t="s">
        <v>168</v>
      </c>
      <c r="C1858" s="99" t="s">
        <v>148</v>
      </c>
      <c r="D1858" s="99" t="s">
        <v>1509</v>
      </c>
      <c r="E1858" s="99" t="s">
        <v>1510</v>
      </c>
      <c r="F1858" s="222">
        <v>3430</v>
      </c>
      <c r="G1858" s="53" t="s">
        <v>5743</v>
      </c>
      <c r="H1858" s="121" t="s">
        <v>5801</v>
      </c>
      <c r="I1858" s="121">
        <v>2</v>
      </c>
    </row>
    <row r="1859" spans="1:9" x14ac:dyDescent="0.3">
      <c r="A1859" s="53" t="s">
        <v>1553</v>
      </c>
      <c r="B1859" s="43" t="s">
        <v>168</v>
      </c>
      <c r="C1859" s="99" t="s">
        <v>148</v>
      </c>
      <c r="D1859" s="99" t="s">
        <v>1554</v>
      </c>
      <c r="E1859" s="99" t="s">
        <v>1555</v>
      </c>
      <c r="F1859" s="222">
        <v>1605</v>
      </c>
      <c r="G1859" s="53" t="s">
        <v>5743</v>
      </c>
      <c r="H1859" s="121" t="s">
        <v>5801</v>
      </c>
      <c r="I1859" s="121">
        <v>2</v>
      </c>
    </row>
    <row r="1860" spans="1:9" x14ac:dyDescent="0.3">
      <c r="A1860" s="53" t="s">
        <v>1541</v>
      </c>
      <c r="B1860" s="43" t="s">
        <v>168</v>
      </c>
      <c r="C1860" s="99" t="s">
        <v>148</v>
      </c>
      <c r="D1860" s="99" t="s">
        <v>1542</v>
      </c>
      <c r="E1860" s="99" t="s">
        <v>1543</v>
      </c>
      <c r="F1860" s="222">
        <v>1605</v>
      </c>
      <c r="G1860" s="53" t="s">
        <v>5743</v>
      </c>
      <c r="H1860" s="121" t="s">
        <v>5801</v>
      </c>
      <c r="I1860" s="121">
        <v>2</v>
      </c>
    </row>
    <row r="1861" spans="1:9" x14ac:dyDescent="0.3">
      <c r="A1861" s="53" t="s">
        <v>1529</v>
      </c>
      <c r="B1861" s="43" t="s">
        <v>168</v>
      </c>
      <c r="C1861" s="99" t="s">
        <v>148</v>
      </c>
      <c r="D1861" s="428" t="s">
        <v>1530</v>
      </c>
      <c r="E1861" s="99" t="s">
        <v>1531</v>
      </c>
      <c r="F1861" s="222">
        <v>1605</v>
      </c>
      <c r="G1861" s="53" t="s">
        <v>5743</v>
      </c>
      <c r="H1861" s="121" t="s">
        <v>5801</v>
      </c>
      <c r="I1861" s="121">
        <v>2</v>
      </c>
    </row>
    <row r="1862" spans="1:9" x14ac:dyDescent="0.3">
      <c r="A1862" s="53" t="s">
        <v>1517</v>
      </c>
      <c r="B1862" s="43" t="s">
        <v>168</v>
      </c>
      <c r="C1862" s="99" t="s">
        <v>148</v>
      </c>
      <c r="D1862" s="428" t="s">
        <v>1518</v>
      </c>
      <c r="E1862" s="99" t="s">
        <v>1519</v>
      </c>
      <c r="F1862" s="222">
        <v>1605</v>
      </c>
      <c r="G1862" s="53" t="s">
        <v>5743</v>
      </c>
      <c r="H1862" s="121" t="s">
        <v>5801</v>
      </c>
      <c r="I1862" s="121">
        <v>2</v>
      </c>
    </row>
    <row r="1863" spans="1:9" x14ac:dyDescent="0.3">
      <c r="A1863" s="53" t="s">
        <v>1550</v>
      </c>
      <c r="B1863" s="43" t="s">
        <v>168</v>
      </c>
      <c r="C1863" s="99" t="s">
        <v>148</v>
      </c>
      <c r="D1863" s="428" t="s">
        <v>1551</v>
      </c>
      <c r="E1863" s="99" t="s">
        <v>1552</v>
      </c>
      <c r="F1863" s="222">
        <v>3150</v>
      </c>
      <c r="G1863" s="53" t="s">
        <v>5743</v>
      </c>
      <c r="H1863" s="121" t="s">
        <v>5801</v>
      </c>
      <c r="I1863" s="121">
        <v>2</v>
      </c>
    </row>
    <row r="1864" spans="1:9" x14ac:dyDescent="0.3">
      <c r="A1864" s="53" t="s">
        <v>1538</v>
      </c>
      <c r="B1864" s="43" t="s">
        <v>168</v>
      </c>
      <c r="C1864" s="99" t="s">
        <v>148</v>
      </c>
      <c r="D1864" s="428" t="s">
        <v>1539</v>
      </c>
      <c r="E1864" s="99" t="s">
        <v>1540</v>
      </c>
      <c r="F1864" s="222">
        <v>3150</v>
      </c>
      <c r="G1864" s="53" t="s">
        <v>5743</v>
      </c>
      <c r="H1864" s="121" t="s">
        <v>5801</v>
      </c>
      <c r="I1864" s="121">
        <v>2</v>
      </c>
    </row>
    <row r="1865" spans="1:9" x14ac:dyDescent="0.3">
      <c r="A1865" s="53" t="s">
        <v>1526</v>
      </c>
      <c r="B1865" s="43" t="s">
        <v>168</v>
      </c>
      <c r="C1865" s="99" t="s">
        <v>148</v>
      </c>
      <c r="D1865" s="428" t="s">
        <v>1527</v>
      </c>
      <c r="E1865" s="99" t="s">
        <v>1528</v>
      </c>
      <c r="F1865" s="222">
        <v>3150</v>
      </c>
      <c r="G1865" s="53" t="s">
        <v>5743</v>
      </c>
      <c r="H1865" s="121" t="s">
        <v>5801</v>
      </c>
      <c r="I1865" s="121">
        <v>2</v>
      </c>
    </row>
    <row r="1866" spans="1:9" x14ac:dyDescent="0.3">
      <c r="A1866" s="53" t="s">
        <v>1514</v>
      </c>
      <c r="B1866" s="43" t="s">
        <v>168</v>
      </c>
      <c r="C1866" s="99" t="s">
        <v>148</v>
      </c>
      <c r="D1866" s="428" t="s">
        <v>1515</v>
      </c>
      <c r="E1866" s="99" t="s">
        <v>1516</v>
      </c>
      <c r="F1866" s="222">
        <v>3150</v>
      </c>
      <c r="G1866" s="53" t="s">
        <v>5743</v>
      </c>
      <c r="H1866" s="121" t="s">
        <v>5801</v>
      </c>
      <c r="I1866" s="121">
        <v>2</v>
      </c>
    </row>
    <row r="1867" spans="1:9" x14ac:dyDescent="0.3">
      <c r="A1867" s="53" t="s">
        <v>2509</v>
      </c>
      <c r="B1867" s="43" t="s">
        <v>168</v>
      </c>
      <c r="C1867" s="99" t="s">
        <v>143</v>
      </c>
      <c r="D1867" s="461" t="s">
        <v>2510</v>
      </c>
      <c r="E1867" s="99" t="s">
        <v>2511</v>
      </c>
      <c r="F1867" s="222">
        <v>135</v>
      </c>
      <c r="G1867" s="53" t="s">
        <v>5723</v>
      </c>
      <c r="H1867" s="121" t="s">
        <v>404</v>
      </c>
      <c r="I1867" s="121" t="s">
        <v>404</v>
      </c>
    </row>
    <row r="1868" spans="1:9" x14ac:dyDescent="0.3">
      <c r="A1868" s="53" t="s">
        <v>2506</v>
      </c>
      <c r="B1868" s="43" t="s">
        <v>168</v>
      </c>
      <c r="C1868" s="99" t="s">
        <v>143</v>
      </c>
      <c r="D1868" s="461" t="s">
        <v>2507</v>
      </c>
      <c r="E1868" s="99" t="s">
        <v>2508</v>
      </c>
      <c r="F1868" s="222">
        <v>325</v>
      </c>
      <c r="G1868" s="53" t="s">
        <v>5723</v>
      </c>
      <c r="H1868" s="121" t="s">
        <v>404</v>
      </c>
      <c r="I1868" s="121" t="s">
        <v>404</v>
      </c>
    </row>
    <row r="1869" spans="1:9" x14ac:dyDescent="0.3">
      <c r="A1869" s="53" t="s">
        <v>6199</v>
      </c>
      <c r="B1869" s="462" t="s">
        <v>168</v>
      </c>
      <c r="C1869" s="99" t="s">
        <v>148</v>
      </c>
      <c r="D1869" s="192" t="s">
        <v>6200</v>
      </c>
      <c r="E1869" s="99" t="s">
        <v>6201</v>
      </c>
      <c r="F1869" s="222">
        <v>43</v>
      </c>
      <c r="G1869" s="53" t="s">
        <v>5723</v>
      </c>
      <c r="H1869" s="121" t="s">
        <v>404</v>
      </c>
      <c r="I1869" s="121" t="s">
        <v>404</v>
      </c>
    </row>
    <row r="1870" spans="1:9" x14ac:dyDescent="0.3">
      <c r="A1870" s="53" t="s">
        <v>6202</v>
      </c>
      <c r="B1870" s="462" t="s">
        <v>168</v>
      </c>
      <c r="C1870" s="99" t="s">
        <v>148</v>
      </c>
      <c r="D1870" s="192" t="s">
        <v>6203</v>
      </c>
      <c r="E1870" s="99" t="s">
        <v>6204</v>
      </c>
      <c r="F1870" s="222">
        <v>54</v>
      </c>
      <c r="G1870" s="53" t="s">
        <v>5723</v>
      </c>
      <c r="H1870" s="121" t="s">
        <v>404</v>
      </c>
      <c r="I1870" s="121" t="s">
        <v>404</v>
      </c>
    </row>
    <row r="1871" spans="1:9" x14ac:dyDescent="0.3">
      <c r="A1871" s="53" t="s">
        <v>6193</v>
      </c>
      <c r="B1871" s="462" t="s">
        <v>168</v>
      </c>
      <c r="C1871" s="99" t="s">
        <v>148</v>
      </c>
      <c r="D1871" s="192" t="s">
        <v>6194</v>
      </c>
      <c r="E1871" s="99" t="s">
        <v>6195</v>
      </c>
      <c r="F1871" s="222">
        <v>66</v>
      </c>
      <c r="G1871" s="53" t="s">
        <v>5723</v>
      </c>
      <c r="H1871" s="121" t="s">
        <v>404</v>
      </c>
      <c r="I1871" s="121" t="s">
        <v>404</v>
      </c>
    </row>
    <row r="1872" spans="1:9" x14ac:dyDescent="0.3">
      <c r="A1872" s="53" t="s">
        <v>6196</v>
      </c>
      <c r="B1872" s="462" t="s">
        <v>168</v>
      </c>
      <c r="C1872" s="99" t="s">
        <v>148</v>
      </c>
      <c r="D1872" s="192" t="s">
        <v>6197</v>
      </c>
      <c r="E1872" s="99" t="s">
        <v>6198</v>
      </c>
      <c r="F1872" s="222">
        <v>83</v>
      </c>
      <c r="G1872" s="53" t="s">
        <v>5723</v>
      </c>
      <c r="H1872" s="121" t="s">
        <v>404</v>
      </c>
      <c r="I1872" s="121" t="s">
        <v>404</v>
      </c>
    </row>
    <row r="1873" spans="1:9" x14ac:dyDescent="0.3">
      <c r="A1873" s="53" t="s">
        <v>6187</v>
      </c>
      <c r="B1873" s="462" t="s">
        <v>168</v>
      </c>
      <c r="C1873" s="99" t="s">
        <v>148</v>
      </c>
      <c r="D1873" s="192" t="s">
        <v>6188</v>
      </c>
      <c r="E1873" s="99" t="s">
        <v>6189</v>
      </c>
      <c r="F1873" s="222">
        <v>106</v>
      </c>
      <c r="G1873" s="53" t="s">
        <v>5723</v>
      </c>
      <c r="H1873" s="121" t="s">
        <v>404</v>
      </c>
      <c r="I1873" s="121" t="s">
        <v>404</v>
      </c>
    </row>
    <row r="1874" spans="1:9" x14ac:dyDescent="0.3">
      <c r="A1874" s="53" t="s">
        <v>6190</v>
      </c>
      <c r="B1874" s="461" t="s">
        <v>168</v>
      </c>
      <c r="C1874" s="99" t="s">
        <v>148</v>
      </c>
      <c r="D1874" s="192" t="s">
        <v>6191</v>
      </c>
      <c r="E1874" s="99" t="s">
        <v>6192</v>
      </c>
      <c r="F1874" s="222">
        <v>133</v>
      </c>
      <c r="G1874" s="53" t="s">
        <v>5723</v>
      </c>
      <c r="H1874" s="121" t="s">
        <v>404</v>
      </c>
      <c r="I1874" s="121" t="s">
        <v>404</v>
      </c>
    </row>
    <row r="1875" spans="1:9" x14ac:dyDescent="0.3">
      <c r="A1875" s="53" t="s">
        <v>3464</v>
      </c>
      <c r="B1875" s="43" t="s">
        <v>168</v>
      </c>
      <c r="C1875" s="99" t="s">
        <v>148</v>
      </c>
      <c r="D1875" s="462" t="s">
        <v>3465</v>
      </c>
      <c r="E1875" s="99" t="s">
        <v>3466</v>
      </c>
      <c r="F1875" s="222">
        <v>400</v>
      </c>
      <c r="G1875" s="53" t="s">
        <v>5743</v>
      </c>
      <c r="H1875" s="121" t="s">
        <v>5801</v>
      </c>
      <c r="I1875" s="121">
        <v>2</v>
      </c>
    </row>
    <row r="1876" spans="1:9" x14ac:dyDescent="0.3">
      <c r="A1876" s="53" t="s">
        <v>3458</v>
      </c>
      <c r="B1876" s="43" t="s">
        <v>168</v>
      </c>
      <c r="C1876" s="99" t="s">
        <v>148</v>
      </c>
      <c r="D1876" s="462" t="s">
        <v>3459</v>
      </c>
      <c r="E1876" s="99" t="s">
        <v>3460</v>
      </c>
      <c r="F1876" s="222">
        <v>400</v>
      </c>
      <c r="G1876" s="53" t="s">
        <v>5743</v>
      </c>
      <c r="H1876" s="121" t="s">
        <v>5801</v>
      </c>
      <c r="I1876" s="121">
        <v>2</v>
      </c>
    </row>
    <row r="1877" spans="1:9" x14ac:dyDescent="0.3">
      <c r="A1877" s="53" t="s">
        <v>3461</v>
      </c>
      <c r="B1877" s="43" t="s">
        <v>168</v>
      </c>
      <c r="C1877" s="99" t="s">
        <v>148</v>
      </c>
      <c r="D1877" s="462" t="s">
        <v>3462</v>
      </c>
      <c r="E1877" s="99" t="s">
        <v>3463</v>
      </c>
      <c r="F1877" s="222">
        <v>400</v>
      </c>
      <c r="G1877" s="53" t="s">
        <v>5743</v>
      </c>
      <c r="H1877" s="121" t="s">
        <v>5801</v>
      </c>
      <c r="I1877" s="121">
        <v>2</v>
      </c>
    </row>
    <row r="1878" spans="1:9" x14ac:dyDescent="0.3">
      <c r="A1878" s="53" t="s">
        <v>3467</v>
      </c>
      <c r="B1878" s="43" t="s">
        <v>168</v>
      </c>
      <c r="C1878" s="99" t="s">
        <v>148</v>
      </c>
      <c r="D1878" s="462" t="s">
        <v>3468</v>
      </c>
      <c r="E1878" s="99" t="s">
        <v>3469</v>
      </c>
      <c r="F1878" s="222">
        <v>400</v>
      </c>
      <c r="G1878" s="53" t="s">
        <v>5743</v>
      </c>
      <c r="H1878" s="121" t="s">
        <v>5801</v>
      </c>
      <c r="I1878" s="121">
        <v>2</v>
      </c>
    </row>
    <row r="1879" spans="1:9" x14ac:dyDescent="0.3">
      <c r="A1879" s="53" t="s">
        <v>4901</v>
      </c>
      <c r="B1879" s="43" t="s">
        <v>168</v>
      </c>
      <c r="C1879" s="13" t="s">
        <v>143</v>
      </c>
      <c r="D1879" s="13" t="s">
        <v>4902</v>
      </c>
      <c r="E1879" s="13" t="s">
        <v>4903</v>
      </c>
      <c r="F1879" s="293">
        <v>315</v>
      </c>
      <c r="G1879" s="121" t="s">
        <v>5723</v>
      </c>
      <c r="H1879" s="121" t="s">
        <v>404</v>
      </c>
      <c r="I1879" s="121" t="s">
        <v>404</v>
      </c>
    </row>
    <row r="1880" spans="1:9" x14ac:dyDescent="0.3">
      <c r="A1880" s="53" t="s">
        <v>4907</v>
      </c>
      <c r="B1880" s="43" t="s">
        <v>168</v>
      </c>
      <c r="C1880" s="13" t="s">
        <v>143</v>
      </c>
      <c r="D1880" s="13" t="s">
        <v>4908</v>
      </c>
      <c r="E1880" s="13" t="s">
        <v>4909</v>
      </c>
      <c r="F1880" s="293">
        <v>315</v>
      </c>
      <c r="G1880" s="121" t="s">
        <v>5723</v>
      </c>
      <c r="H1880" s="121" t="s">
        <v>404</v>
      </c>
      <c r="I1880" s="121" t="s">
        <v>404</v>
      </c>
    </row>
    <row r="1881" spans="1:9" x14ac:dyDescent="0.3">
      <c r="A1881" s="53" t="s">
        <v>4904</v>
      </c>
      <c r="B1881" s="43" t="s">
        <v>168</v>
      </c>
      <c r="C1881" s="13" t="s">
        <v>143</v>
      </c>
      <c r="D1881" s="13" t="s">
        <v>4905</v>
      </c>
      <c r="E1881" s="13" t="s">
        <v>4906</v>
      </c>
      <c r="F1881" s="293">
        <v>315</v>
      </c>
      <c r="G1881" s="121" t="s">
        <v>5723</v>
      </c>
      <c r="H1881" s="121" t="s">
        <v>404</v>
      </c>
      <c r="I1881" s="121" t="s">
        <v>404</v>
      </c>
    </row>
    <row r="1882" spans="1:9" x14ac:dyDescent="0.3">
      <c r="A1882" s="53" t="s">
        <v>4910</v>
      </c>
      <c r="B1882" s="43" t="s">
        <v>168</v>
      </c>
      <c r="C1882" s="13" t="s">
        <v>143</v>
      </c>
      <c r="D1882" s="13" t="s">
        <v>4911</v>
      </c>
      <c r="E1882" s="13" t="s">
        <v>4912</v>
      </c>
      <c r="F1882" s="293">
        <v>315</v>
      </c>
      <c r="G1882" s="121" t="s">
        <v>5723</v>
      </c>
      <c r="H1882" s="121" t="s">
        <v>404</v>
      </c>
      <c r="I1882" s="121" t="s">
        <v>404</v>
      </c>
    </row>
    <row r="1883" spans="1:9" x14ac:dyDescent="0.3">
      <c r="A1883" s="53" t="s">
        <v>4913</v>
      </c>
      <c r="B1883" s="43" t="s">
        <v>168</v>
      </c>
      <c r="C1883" s="13" t="s">
        <v>143</v>
      </c>
      <c r="D1883" s="13" t="s">
        <v>4914</v>
      </c>
      <c r="E1883" s="13" t="s">
        <v>4915</v>
      </c>
      <c r="F1883" s="293">
        <v>315</v>
      </c>
      <c r="G1883" s="121" t="s">
        <v>5723</v>
      </c>
      <c r="H1883" s="121" t="s">
        <v>404</v>
      </c>
      <c r="I1883" s="121" t="s">
        <v>404</v>
      </c>
    </row>
    <row r="1884" spans="1:9" x14ac:dyDescent="0.3">
      <c r="A1884" s="53" t="s">
        <v>4916</v>
      </c>
      <c r="B1884" s="43" t="s">
        <v>168</v>
      </c>
      <c r="C1884" s="13" t="s">
        <v>143</v>
      </c>
      <c r="D1884" s="13" t="s">
        <v>4917</v>
      </c>
      <c r="E1884" s="13" t="s">
        <v>4918</v>
      </c>
      <c r="F1884" s="293">
        <v>315</v>
      </c>
      <c r="G1884" s="121" t="s">
        <v>5723</v>
      </c>
      <c r="H1884" s="121" t="s">
        <v>404</v>
      </c>
      <c r="I1884" s="121" t="s">
        <v>404</v>
      </c>
    </row>
    <row r="1885" spans="1:9" x14ac:dyDescent="0.3">
      <c r="A1885" s="53" t="s">
        <v>4898</v>
      </c>
      <c r="B1885" s="43" t="s">
        <v>168</v>
      </c>
      <c r="C1885" s="13" t="s">
        <v>143</v>
      </c>
      <c r="D1885" s="13" t="s">
        <v>4899</v>
      </c>
      <c r="E1885" s="13" t="s">
        <v>4900</v>
      </c>
      <c r="F1885" s="293">
        <v>150</v>
      </c>
      <c r="G1885" s="121" t="s">
        <v>5723</v>
      </c>
      <c r="H1885" s="121" t="s">
        <v>404</v>
      </c>
      <c r="I1885" s="121" t="s">
        <v>404</v>
      </c>
    </row>
    <row r="1886" spans="1:9" x14ac:dyDescent="0.3">
      <c r="A1886" s="53" t="s">
        <v>4895</v>
      </c>
      <c r="B1886" s="43" t="s">
        <v>168</v>
      </c>
      <c r="C1886" s="13" t="s">
        <v>143</v>
      </c>
      <c r="D1886" s="13" t="s">
        <v>4896</v>
      </c>
      <c r="E1886" s="13" t="s">
        <v>4897</v>
      </c>
      <c r="F1886" s="293">
        <v>345</v>
      </c>
      <c r="G1886" s="121" t="s">
        <v>5723</v>
      </c>
      <c r="H1886" s="121" t="s">
        <v>404</v>
      </c>
      <c r="I1886" s="121" t="s">
        <v>404</v>
      </c>
    </row>
    <row r="1887" spans="1:9" x14ac:dyDescent="0.3">
      <c r="A1887" s="53" t="s">
        <v>4919</v>
      </c>
      <c r="B1887" s="462" t="s">
        <v>168</v>
      </c>
      <c r="C1887" s="99" t="s">
        <v>143</v>
      </c>
      <c r="D1887" s="99" t="s">
        <v>4920</v>
      </c>
      <c r="E1887" s="99" t="s">
        <v>4921</v>
      </c>
      <c r="F1887" s="293">
        <v>315</v>
      </c>
      <c r="G1887" s="121" t="s">
        <v>5723</v>
      </c>
      <c r="H1887" s="121" t="s">
        <v>404</v>
      </c>
      <c r="I1887" s="121" t="s">
        <v>404</v>
      </c>
    </row>
    <row r="1888" spans="1:9" x14ac:dyDescent="0.3">
      <c r="A1888" s="53" t="s">
        <v>4891</v>
      </c>
      <c r="B1888" s="43" t="s">
        <v>168</v>
      </c>
      <c r="C1888" s="13" t="s">
        <v>143</v>
      </c>
      <c r="D1888" s="13" t="s">
        <v>4892</v>
      </c>
      <c r="E1888" s="13" t="s">
        <v>4893</v>
      </c>
      <c r="F1888" s="293">
        <v>230</v>
      </c>
      <c r="G1888" s="121" t="s">
        <v>5723</v>
      </c>
      <c r="H1888" s="121" t="s">
        <v>404</v>
      </c>
      <c r="I1888" s="121" t="s">
        <v>404</v>
      </c>
    </row>
    <row r="1889" spans="1:9" x14ac:dyDescent="0.3">
      <c r="A1889" s="53" t="s">
        <v>4888</v>
      </c>
      <c r="B1889" s="43" t="s">
        <v>168</v>
      </c>
      <c r="C1889" s="13" t="s">
        <v>143</v>
      </c>
      <c r="D1889" s="13" t="s">
        <v>4889</v>
      </c>
      <c r="E1889" s="13" t="s">
        <v>4890</v>
      </c>
      <c r="F1889" s="293">
        <v>700</v>
      </c>
      <c r="G1889" s="121" t="s">
        <v>5723</v>
      </c>
      <c r="H1889" s="121" t="s">
        <v>404</v>
      </c>
      <c r="I1889" s="121" t="s">
        <v>404</v>
      </c>
    </row>
    <row r="1890" spans="1:9" x14ac:dyDescent="0.3">
      <c r="A1890" s="53" t="s">
        <v>4885</v>
      </c>
      <c r="B1890" s="462" t="s">
        <v>168</v>
      </c>
      <c r="C1890" s="440" t="s">
        <v>143</v>
      </c>
      <c r="D1890" s="440" t="s">
        <v>4886</v>
      </c>
      <c r="E1890" s="440" t="s">
        <v>4887</v>
      </c>
      <c r="F1890" s="293">
        <v>1420</v>
      </c>
      <c r="G1890" s="53" t="s">
        <v>5723</v>
      </c>
      <c r="H1890" s="121" t="s">
        <v>404</v>
      </c>
      <c r="I1890" s="121" t="s">
        <v>404</v>
      </c>
    </row>
    <row r="1891" spans="1:9" x14ac:dyDescent="0.3">
      <c r="A1891" s="53" t="s">
        <v>2291</v>
      </c>
      <c r="B1891" s="462" t="s">
        <v>168</v>
      </c>
      <c r="C1891" s="440" t="s">
        <v>143</v>
      </c>
      <c r="D1891" s="440" t="s">
        <v>2292</v>
      </c>
      <c r="E1891" s="440" t="s">
        <v>2293</v>
      </c>
      <c r="F1891" s="293">
        <v>315</v>
      </c>
      <c r="G1891" s="53" t="s">
        <v>5723</v>
      </c>
      <c r="H1891" s="121" t="s">
        <v>404</v>
      </c>
      <c r="I1891" s="121" t="s">
        <v>404</v>
      </c>
    </row>
    <row r="1892" spans="1:9" x14ac:dyDescent="0.3">
      <c r="A1892" s="53" t="s">
        <v>2294</v>
      </c>
      <c r="B1892" s="461" t="s">
        <v>168</v>
      </c>
      <c r="C1892" s="99" t="s">
        <v>143</v>
      </c>
      <c r="D1892" s="408" t="s">
        <v>2295</v>
      </c>
      <c r="E1892" s="99" t="s">
        <v>2296</v>
      </c>
      <c r="F1892" s="293">
        <v>945</v>
      </c>
      <c r="G1892" s="53" t="s">
        <v>5723</v>
      </c>
      <c r="H1892" s="121" t="s">
        <v>404</v>
      </c>
      <c r="I1892" s="121" t="s">
        <v>404</v>
      </c>
    </row>
    <row r="1893" spans="1:9" x14ac:dyDescent="0.3">
      <c r="A1893" s="53" t="s">
        <v>2555</v>
      </c>
      <c r="B1893" s="43" t="s">
        <v>168</v>
      </c>
      <c r="C1893" s="13" t="s">
        <v>143</v>
      </c>
      <c r="D1893" s="13" t="s">
        <v>2556</v>
      </c>
      <c r="E1893" s="13" t="s">
        <v>2557</v>
      </c>
      <c r="F1893" s="293">
        <v>195</v>
      </c>
      <c r="G1893" s="121" t="s">
        <v>5723</v>
      </c>
      <c r="H1893" s="121" t="s">
        <v>404</v>
      </c>
      <c r="I1893" s="121" t="s">
        <v>404</v>
      </c>
    </row>
    <row r="1894" spans="1:9" x14ac:dyDescent="0.3">
      <c r="A1894" s="53" t="s">
        <v>4936</v>
      </c>
      <c r="B1894" s="43" t="s">
        <v>168</v>
      </c>
      <c r="C1894" s="13" t="s">
        <v>143</v>
      </c>
      <c r="D1894" s="13" t="s">
        <v>4937</v>
      </c>
      <c r="E1894" s="13" t="s">
        <v>4938</v>
      </c>
      <c r="F1894" s="293">
        <v>275</v>
      </c>
      <c r="G1894" s="121" t="s">
        <v>5723</v>
      </c>
      <c r="H1894" s="121" t="s">
        <v>404</v>
      </c>
      <c r="I1894" s="121" t="s">
        <v>404</v>
      </c>
    </row>
    <row r="1895" spans="1:9" x14ac:dyDescent="0.3">
      <c r="A1895" s="53" t="s">
        <v>4933</v>
      </c>
      <c r="B1895" s="43" t="s">
        <v>168</v>
      </c>
      <c r="C1895" s="13" t="s">
        <v>143</v>
      </c>
      <c r="D1895" s="13" t="s">
        <v>4934</v>
      </c>
      <c r="E1895" s="13" t="s">
        <v>4935</v>
      </c>
      <c r="F1895" s="293">
        <v>840</v>
      </c>
      <c r="G1895" s="121" t="s">
        <v>5723</v>
      </c>
      <c r="H1895" s="121" t="s">
        <v>404</v>
      </c>
      <c r="I1895" s="121" t="s">
        <v>404</v>
      </c>
    </row>
    <row r="1896" spans="1:9" x14ac:dyDescent="0.3">
      <c r="A1896" s="53" t="s">
        <v>4930</v>
      </c>
      <c r="B1896" s="462" t="s">
        <v>168</v>
      </c>
      <c r="C1896" s="440" t="s">
        <v>143</v>
      </c>
      <c r="D1896" s="440" t="s">
        <v>4931</v>
      </c>
      <c r="E1896" s="440" t="s">
        <v>4932</v>
      </c>
      <c r="F1896" s="293">
        <v>1705</v>
      </c>
      <c r="G1896" s="53" t="s">
        <v>5723</v>
      </c>
      <c r="H1896" s="121" t="s">
        <v>404</v>
      </c>
      <c r="I1896" s="121" t="s">
        <v>404</v>
      </c>
    </row>
    <row r="1897" spans="1:9" x14ac:dyDescent="0.3">
      <c r="A1897" s="53" t="s">
        <v>2558</v>
      </c>
      <c r="B1897" s="43" t="s">
        <v>168</v>
      </c>
      <c r="C1897" s="13" t="s">
        <v>143</v>
      </c>
      <c r="D1897" s="13" t="s">
        <v>2559</v>
      </c>
      <c r="E1897" s="13" t="s">
        <v>2560</v>
      </c>
      <c r="F1897" s="293">
        <v>235</v>
      </c>
      <c r="G1897" s="121" t="s">
        <v>5723</v>
      </c>
      <c r="H1897" s="121" t="s">
        <v>404</v>
      </c>
      <c r="I1897" s="121" t="s">
        <v>404</v>
      </c>
    </row>
    <row r="1898" spans="1:9" x14ac:dyDescent="0.3">
      <c r="A1898" s="53" t="s">
        <v>4862</v>
      </c>
      <c r="B1898" s="462" t="s">
        <v>168</v>
      </c>
      <c r="C1898" s="440" t="s">
        <v>143</v>
      </c>
      <c r="D1898" s="440" t="s">
        <v>4863</v>
      </c>
      <c r="E1898" s="440" t="s">
        <v>4864</v>
      </c>
      <c r="F1898" s="293">
        <v>345</v>
      </c>
      <c r="G1898" s="53" t="s">
        <v>5723</v>
      </c>
      <c r="H1898" s="121" t="s">
        <v>404</v>
      </c>
      <c r="I1898" s="121" t="s">
        <v>404</v>
      </c>
    </row>
    <row r="1899" spans="1:9" x14ac:dyDescent="0.3">
      <c r="A1899" s="53" t="s">
        <v>4868</v>
      </c>
      <c r="B1899" s="462" t="s">
        <v>168</v>
      </c>
      <c r="C1899" s="440" t="s">
        <v>143</v>
      </c>
      <c r="D1899" s="440" t="s">
        <v>4869</v>
      </c>
      <c r="E1899" s="440" t="s">
        <v>4870</v>
      </c>
      <c r="F1899" s="293">
        <v>345</v>
      </c>
      <c r="G1899" s="53" t="s">
        <v>5723</v>
      </c>
      <c r="H1899" s="121" t="s">
        <v>404</v>
      </c>
      <c r="I1899" s="121" t="s">
        <v>404</v>
      </c>
    </row>
    <row r="1900" spans="1:9" x14ac:dyDescent="0.3">
      <c r="A1900" s="53" t="s">
        <v>4865</v>
      </c>
      <c r="B1900" s="462" t="s">
        <v>168</v>
      </c>
      <c r="C1900" s="440" t="s">
        <v>143</v>
      </c>
      <c r="D1900" s="440" t="s">
        <v>4866</v>
      </c>
      <c r="E1900" s="440" t="s">
        <v>4867</v>
      </c>
      <c r="F1900" s="293">
        <v>345</v>
      </c>
      <c r="G1900" s="53" t="s">
        <v>5723</v>
      </c>
      <c r="H1900" s="121" t="s">
        <v>404</v>
      </c>
      <c r="I1900" s="121" t="s">
        <v>404</v>
      </c>
    </row>
    <row r="1901" spans="1:9" x14ac:dyDescent="0.3">
      <c r="A1901" s="53" t="s">
        <v>4871</v>
      </c>
      <c r="B1901" s="462" t="s">
        <v>168</v>
      </c>
      <c r="C1901" s="440" t="s">
        <v>143</v>
      </c>
      <c r="D1901" s="440" t="s">
        <v>4872</v>
      </c>
      <c r="E1901" s="440" t="s">
        <v>4873</v>
      </c>
      <c r="F1901" s="293">
        <v>345</v>
      </c>
      <c r="G1901" s="53" t="s">
        <v>5723</v>
      </c>
      <c r="H1901" s="121" t="s">
        <v>404</v>
      </c>
      <c r="I1901" s="121" t="s">
        <v>404</v>
      </c>
    </row>
    <row r="1902" spans="1:9" x14ac:dyDescent="0.3">
      <c r="A1902" s="53" t="s">
        <v>4874</v>
      </c>
      <c r="B1902" s="462" t="s">
        <v>168</v>
      </c>
      <c r="C1902" s="440" t="s">
        <v>143</v>
      </c>
      <c r="D1902" s="440" t="s">
        <v>4875</v>
      </c>
      <c r="E1902" s="440" t="s">
        <v>4876</v>
      </c>
      <c r="F1902" s="293">
        <v>345</v>
      </c>
      <c r="G1902" s="53" t="s">
        <v>5723</v>
      </c>
      <c r="H1902" s="121" t="s">
        <v>404</v>
      </c>
      <c r="I1902" s="121" t="s">
        <v>404</v>
      </c>
    </row>
    <row r="1903" spans="1:9" x14ac:dyDescent="0.3">
      <c r="A1903" s="53" t="s">
        <v>4877</v>
      </c>
      <c r="B1903" s="462" t="s">
        <v>168</v>
      </c>
      <c r="C1903" s="408" t="s">
        <v>143</v>
      </c>
      <c r="D1903" s="408" t="s">
        <v>4878</v>
      </c>
      <c r="E1903" s="408" t="s">
        <v>4879</v>
      </c>
      <c r="F1903" s="293">
        <v>345</v>
      </c>
      <c r="G1903" s="53" t="s">
        <v>5723</v>
      </c>
      <c r="H1903" s="121" t="s">
        <v>404</v>
      </c>
      <c r="I1903" s="121" t="s">
        <v>404</v>
      </c>
    </row>
    <row r="1904" spans="1:9" x14ac:dyDescent="0.3">
      <c r="A1904" s="53" t="s">
        <v>4859</v>
      </c>
      <c r="B1904" s="462" t="s">
        <v>168</v>
      </c>
      <c r="C1904" s="408" t="s">
        <v>143</v>
      </c>
      <c r="D1904" s="428" t="s">
        <v>4860</v>
      </c>
      <c r="E1904" s="408" t="s">
        <v>4861</v>
      </c>
      <c r="F1904" s="293">
        <v>165</v>
      </c>
      <c r="G1904" s="53" t="s">
        <v>5723</v>
      </c>
      <c r="H1904" s="121" t="s">
        <v>404</v>
      </c>
      <c r="I1904" s="121" t="s">
        <v>404</v>
      </c>
    </row>
    <row r="1905" spans="1:9" x14ac:dyDescent="0.3">
      <c r="A1905" s="53" t="s">
        <v>4856</v>
      </c>
      <c r="B1905" s="462" t="s">
        <v>168</v>
      </c>
      <c r="C1905" s="428" t="s">
        <v>143</v>
      </c>
      <c r="D1905" s="428" t="s">
        <v>4857</v>
      </c>
      <c r="E1905" s="428" t="s">
        <v>4858</v>
      </c>
      <c r="F1905" s="293">
        <v>400</v>
      </c>
      <c r="G1905" s="53" t="s">
        <v>5723</v>
      </c>
      <c r="H1905" s="121" t="s">
        <v>404</v>
      </c>
      <c r="I1905" s="121" t="s">
        <v>404</v>
      </c>
    </row>
    <row r="1906" spans="1:9" x14ac:dyDescent="0.3">
      <c r="A1906" s="53" t="s">
        <v>4853</v>
      </c>
      <c r="B1906" s="462" t="s">
        <v>168</v>
      </c>
      <c r="C1906" s="408" t="s">
        <v>143</v>
      </c>
      <c r="D1906" s="428" t="s">
        <v>4854</v>
      </c>
      <c r="E1906" s="408" t="s">
        <v>4855</v>
      </c>
      <c r="F1906" s="293">
        <v>380</v>
      </c>
      <c r="G1906" s="53" t="s">
        <v>5723</v>
      </c>
      <c r="H1906" s="121" t="s">
        <v>404</v>
      </c>
      <c r="I1906" s="121" t="s">
        <v>404</v>
      </c>
    </row>
    <row r="1907" spans="1:9" x14ac:dyDescent="0.3">
      <c r="A1907" s="53" t="s">
        <v>4850</v>
      </c>
      <c r="B1907" s="462" t="s">
        <v>168</v>
      </c>
      <c r="C1907" s="428" t="s">
        <v>143</v>
      </c>
      <c r="D1907" s="428" t="s">
        <v>4851</v>
      </c>
      <c r="E1907" s="428" t="s">
        <v>4852</v>
      </c>
      <c r="F1907" s="293">
        <v>1040</v>
      </c>
      <c r="G1907" s="53" t="s">
        <v>5723</v>
      </c>
      <c r="H1907" s="121" t="s">
        <v>404</v>
      </c>
      <c r="I1907" s="121" t="s">
        <v>404</v>
      </c>
    </row>
    <row r="1908" spans="1:9" x14ac:dyDescent="0.3">
      <c r="A1908" s="53" t="s">
        <v>4880</v>
      </c>
      <c r="B1908" s="462" t="s">
        <v>168</v>
      </c>
      <c r="C1908" s="408" t="s">
        <v>143</v>
      </c>
      <c r="D1908" s="428" t="s">
        <v>4881</v>
      </c>
      <c r="E1908" s="408" t="s">
        <v>4882</v>
      </c>
      <c r="F1908" s="293">
        <v>345</v>
      </c>
      <c r="G1908" s="53" t="s">
        <v>5723</v>
      </c>
      <c r="H1908" s="121" t="s">
        <v>404</v>
      </c>
      <c r="I1908" s="121" t="s">
        <v>404</v>
      </c>
    </row>
    <row r="1909" spans="1:9" x14ac:dyDescent="0.3">
      <c r="A1909" s="53" t="s">
        <v>4846</v>
      </c>
      <c r="B1909" s="462" t="s">
        <v>168</v>
      </c>
      <c r="C1909" s="428" t="s">
        <v>143</v>
      </c>
      <c r="D1909" s="428" t="s">
        <v>4847</v>
      </c>
      <c r="E1909" s="428" t="s">
        <v>4848</v>
      </c>
      <c r="F1909" s="293">
        <v>255</v>
      </c>
      <c r="G1909" s="53" t="s">
        <v>5723</v>
      </c>
      <c r="H1909" s="121" t="s">
        <v>404</v>
      </c>
      <c r="I1909" s="121" t="s">
        <v>404</v>
      </c>
    </row>
    <row r="1910" spans="1:9" x14ac:dyDescent="0.3">
      <c r="A1910" s="53" t="s">
        <v>4843</v>
      </c>
      <c r="B1910" s="462" t="s">
        <v>168</v>
      </c>
      <c r="C1910" s="408" t="s">
        <v>143</v>
      </c>
      <c r="D1910" s="428" t="s">
        <v>4844</v>
      </c>
      <c r="E1910" s="408" t="s">
        <v>4845</v>
      </c>
      <c r="F1910" s="293">
        <v>665</v>
      </c>
      <c r="G1910" s="53" t="s">
        <v>5723</v>
      </c>
      <c r="H1910" s="121" t="s">
        <v>404</v>
      </c>
      <c r="I1910" s="121" t="s">
        <v>404</v>
      </c>
    </row>
    <row r="1911" spans="1:9" x14ac:dyDescent="0.3">
      <c r="A1911" s="53" t="s">
        <v>4840</v>
      </c>
      <c r="B1911" s="462" t="s">
        <v>168</v>
      </c>
      <c r="C1911" s="428" t="s">
        <v>143</v>
      </c>
      <c r="D1911" s="428" t="s">
        <v>4841</v>
      </c>
      <c r="E1911" s="428" t="s">
        <v>4842</v>
      </c>
      <c r="F1911" s="293">
        <v>325</v>
      </c>
      <c r="G1911" s="53" t="s">
        <v>5723</v>
      </c>
      <c r="H1911" s="121" t="s">
        <v>404</v>
      </c>
      <c r="I1911" s="121" t="s">
        <v>404</v>
      </c>
    </row>
    <row r="1912" spans="1:9" x14ac:dyDescent="0.3">
      <c r="A1912" s="53" t="s">
        <v>4837</v>
      </c>
      <c r="B1912" s="462" t="s">
        <v>168</v>
      </c>
      <c r="C1912" s="99" t="s">
        <v>143</v>
      </c>
      <c r="D1912" s="428" t="s">
        <v>4838</v>
      </c>
      <c r="E1912" s="99" t="s">
        <v>4839</v>
      </c>
      <c r="F1912" s="293">
        <v>775</v>
      </c>
      <c r="G1912" s="53" t="s">
        <v>5723</v>
      </c>
      <c r="H1912" s="121" t="s">
        <v>404</v>
      </c>
      <c r="I1912" s="121" t="s">
        <v>404</v>
      </c>
    </row>
    <row r="1913" spans="1:9" x14ac:dyDescent="0.3">
      <c r="A1913" s="53" t="s">
        <v>4834</v>
      </c>
      <c r="B1913" s="462" t="s">
        <v>168</v>
      </c>
      <c r="C1913" s="428" t="s">
        <v>143</v>
      </c>
      <c r="D1913" s="428" t="s">
        <v>4835</v>
      </c>
      <c r="E1913" s="428" t="s">
        <v>4836</v>
      </c>
      <c r="F1913" s="293">
        <v>770</v>
      </c>
      <c r="G1913" s="53" t="s">
        <v>5723</v>
      </c>
      <c r="H1913" s="121" t="s">
        <v>404</v>
      </c>
      <c r="I1913" s="121" t="s">
        <v>404</v>
      </c>
    </row>
    <row r="1914" spans="1:9" x14ac:dyDescent="0.3">
      <c r="A1914" s="53" t="s">
        <v>4831</v>
      </c>
      <c r="B1914" s="462" t="s">
        <v>168</v>
      </c>
      <c r="C1914" s="99" t="s">
        <v>143</v>
      </c>
      <c r="D1914" s="428" t="s">
        <v>4832</v>
      </c>
      <c r="E1914" s="99" t="s">
        <v>4833</v>
      </c>
      <c r="F1914" s="293">
        <v>2005</v>
      </c>
      <c r="G1914" s="53" t="s">
        <v>5723</v>
      </c>
      <c r="H1914" s="121" t="s">
        <v>404</v>
      </c>
      <c r="I1914" s="121" t="s">
        <v>404</v>
      </c>
    </row>
    <row r="1915" spans="1:9" x14ac:dyDescent="0.3">
      <c r="A1915" s="53" t="s">
        <v>4828</v>
      </c>
      <c r="B1915" s="462" t="s">
        <v>168</v>
      </c>
      <c r="C1915" s="428" t="s">
        <v>143</v>
      </c>
      <c r="D1915" s="437" t="s">
        <v>4829</v>
      </c>
      <c r="E1915" s="428" t="s">
        <v>4830</v>
      </c>
      <c r="F1915" s="293">
        <v>1560</v>
      </c>
      <c r="G1915" s="53" t="s">
        <v>5723</v>
      </c>
      <c r="H1915" s="121" t="s">
        <v>404</v>
      </c>
      <c r="I1915" s="121" t="s">
        <v>404</v>
      </c>
    </row>
    <row r="1916" spans="1:9" x14ac:dyDescent="0.3">
      <c r="A1916" s="53" t="s">
        <v>4825</v>
      </c>
      <c r="B1916" s="462" t="s">
        <v>168</v>
      </c>
      <c r="C1916" s="408" t="s">
        <v>143</v>
      </c>
      <c r="D1916" s="437" t="s">
        <v>4826</v>
      </c>
      <c r="E1916" s="408" t="s">
        <v>4827</v>
      </c>
      <c r="F1916" s="293">
        <v>4255</v>
      </c>
      <c r="G1916" s="53" t="s">
        <v>5723</v>
      </c>
      <c r="H1916" s="121" t="s">
        <v>404</v>
      </c>
      <c r="I1916" s="121" t="s">
        <v>404</v>
      </c>
    </row>
    <row r="1917" spans="1:9" x14ac:dyDescent="0.3">
      <c r="A1917" s="53" t="s">
        <v>2297</v>
      </c>
      <c r="B1917" s="462" t="s">
        <v>168</v>
      </c>
      <c r="C1917" s="408" t="s">
        <v>143</v>
      </c>
      <c r="D1917" s="437" t="s">
        <v>2298</v>
      </c>
      <c r="E1917" s="408" t="s">
        <v>2299</v>
      </c>
      <c r="F1917" s="293">
        <v>345</v>
      </c>
      <c r="G1917" s="53" t="s">
        <v>5723</v>
      </c>
      <c r="H1917" s="121" t="s">
        <v>404</v>
      </c>
      <c r="I1917" s="121" t="s">
        <v>404</v>
      </c>
    </row>
    <row r="1918" spans="1:9" x14ac:dyDescent="0.3">
      <c r="A1918" s="53" t="s">
        <v>2300</v>
      </c>
      <c r="B1918" s="462" t="s">
        <v>168</v>
      </c>
      <c r="C1918" s="99" t="s">
        <v>143</v>
      </c>
      <c r="D1918" s="437" t="s">
        <v>2301</v>
      </c>
      <c r="E1918" s="99" t="s">
        <v>2302</v>
      </c>
      <c r="F1918" s="293">
        <v>1035</v>
      </c>
      <c r="G1918" s="53" t="s">
        <v>5723</v>
      </c>
      <c r="H1918" s="121" t="s">
        <v>404</v>
      </c>
      <c r="I1918" s="121" t="s">
        <v>404</v>
      </c>
    </row>
    <row r="1919" spans="1:9" x14ac:dyDescent="0.3">
      <c r="A1919" s="53" t="s">
        <v>2528</v>
      </c>
      <c r="B1919" s="462" t="s">
        <v>168</v>
      </c>
      <c r="C1919" s="408" t="s">
        <v>143</v>
      </c>
      <c r="D1919" s="437" t="s">
        <v>2529</v>
      </c>
      <c r="E1919" s="408" t="s">
        <v>2530</v>
      </c>
      <c r="F1919" s="293">
        <v>215</v>
      </c>
      <c r="G1919" s="53" t="s">
        <v>5723</v>
      </c>
      <c r="H1919" s="121" t="s">
        <v>404</v>
      </c>
      <c r="I1919" s="121" t="s">
        <v>404</v>
      </c>
    </row>
    <row r="1920" spans="1:9" x14ac:dyDescent="0.3">
      <c r="A1920" s="53" t="s">
        <v>2525</v>
      </c>
      <c r="B1920" s="462" t="s">
        <v>168</v>
      </c>
      <c r="C1920" s="99" t="s">
        <v>143</v>
      </c>
      <c r="D1920" s="437" t="s">
        <v>2526</v>
      </c>
      <c r="E1920" s="99" t="s">
        <v>2527</v>
      </c>
      <c r="F1920" s="293">
        <v>515</v>
      </c>
      <c r="G1920" s="53" t="s">
        <v>5723</v>
      </c>
      <c r="H1920" s="121" t="s">
        <v>404</v>
      </c>
      <c r="I1920" s="121" t="s">
        <v>404</v>
      </c>
    </row>
    <row r="1921" spans="1:9" x14ac:dyDescent="0.3">
      <c r="A1921" s="53" t="s">
        <v>1914</v>
      </c>
      <c r="B1921" s="462" t="s">
        <v>168</v>
      </c>
      <c r="C1921" s="99" t="s">
        <v>143</v>
      </c>
      <c r="D1921" s="437" t="s">
        <v>1915</v>
      </c>
      <c r="E1921" s="99" t="s">
        <v>1916</v>
      </c>
      <c r="F1921" s="293">
        <v>420</v>
      </c>
      <c r="G1921" s="53" t="s">
        <v>5723</v>
      </c>
      <c r="H1921" s="121" t="s">
        <v>404</v>
      </c>
      <c r="I1921" s="121" t="s">
        <v>404</v>
      </c>
    </row>
    <row r="1922" spans="1:9" x14ac:dyDescent="0.3">
      <c r="A1922" s="53" t="s">
        <v>1920</v>
      </c>
      <c r="B1922" s="462" t="s">
        <v>168</v>
      </c>
      <c r="C1922" s="99" t="s">
        <v>143</v>
      </c>
      <c r="D1922" s="437" t="s">
        <v>1921</v>
      </c>
      <c r="E1922" s="99" t="s">
        <v>1922</v>
      </c>
      <c r="F1922" s="293">
        <v>420</v>
      </c>
      <c r="G1922" s="53" t="s">
        <v>5723</v>
      </c>
      <c r="H1922" s="121" t="s">
        <v>404</v>
      </c>
      <c r="I1922" s="121" t="s">
        <v>404</v>
      </c>
    </row>
    <row r="1923" spans="1:9" x14ac:dyDescent="0.3">
      <c r="A1923" s="53" t="s">
        <v>1917</v>
      </c>
      <c r="B1923" s="462" t="s">
        <v>168</v>
      </c>
      <c r="C1923" s="99" t="s">
        <v>143</v>
      </c>
      <c r="D1923" s="428" t="s">
        <v>1918</v>
      </c>
      <c r="E1923" s="99" t="s">
        <v>1919</v>
      </c>
      <c r="F1923" s="293">
        <v>420</v>
      </c>
      <c r="G1923" s="53" t="s">
        <v>5723</v>
      </c>
      <c r="H1923" s="121" t="s">
        <v>404</v>
      </c>
      <c r="I1923" s="121" t="s">
        <v>404</v>
      </c>
    </row>
    <row r="1924" spans="1:9" x14ac:dyDescent="0.3">
      <c r="A1924" s="53" t="s">
        <v>1923</v>
      </c>
      <c r="B1924" s="462" t="s">
        <v>168</v>
      </c>
      <c r="C1924" s="99" t="s">
        <v>143</v>
      </c>
      <c r="D1924" s="99" t="s">
        <v>1924</v>
      </c>
      <c r="E1924" s="99" t="s">
        <v>1925</v>
      </c>
      <c r="F1924" s="293">
        <v>420</v>
      </c>
      <c r="G1924" s="53" t="s">
        <v>5723</v>
      </c>
      <c r="H1924" s="121" t="s">
        <v>404</v>
      </c>
      <c r="I1924" s="121" t="s">
        <v>404</v>
      </c>
    </row>
    <row r="1925" spans="1:9" x14ac:dyDescent="0.3">
      <c r="A1925" s="53" t="s">
        <v>1926</v>
      </c>
      <c r="B1925" s="462" t="s">
        <v>168</v>
      </c>
      <c r="C1925" s="99" t="s">
        <v>143</v>
      </c>
      <c r="D1925" s="99" t="s">
        <v>1927</v>
      </c>
      <c r="E1925" s="99" t="s">
        <v>1928</v>
      </c>
      <c r="F1925" s="293">
        <v>420</v>
      </c>
      <c r="G1925" s="53" t="s">
        <v>5723</v>
      </c>
      <c r="H1925" s="121" t="s">
        <v>404</v>
      </c>
      <c r="I1925" s="121" t="s">
        <v>404</v>
      </c>
    </row>
    <row r="1926" spans="1:9" x14ac:dyDescent="0.3">
      <c r="A1926" s="53" t="s">
        <v>1929</v>
      </c>
      <c r="B1926" s="462" t="s">
        <v>168</v>
      </c>
      <c r="C1926" s="428" t="s">
        <v>143</v>
      </c>
      <c r="D1926" s="428" t="s">
        <v>1930</v>
      </c>
      <c r="E1926" s="428" t="s">
        <v>1931</v>
      </c>
      <c r="F1926" s="293">
        <v>420</v>
      </c>
      <c r="G1926" s="53" t="s">
        <v>5723</v>
      </c>
      <c r="H1926" s="121" t="s">
        <v>404</v>
      </c>
      <c r="I1926" s="121" t="s">
        <v>404</v>
      </c>
    </row>
    <row r="1927" spans="1:9" x14ac:dyDescent="0.3">
      <c r="A1927" s="53" t="s">
        <v>1911</v>
      </c>
      <c r="B1927" s="462" t="s">
        <v>168</v>
      </c>
      <c r="C1927" s="428" t="s">
        <v>143</v>
      </c>
      <c r="D1927" s="428" t="s">
        <v>1912</v>
      </c>
      <c r="E1927" s="428" t="s">
        <v>1913</v>
      </c>
      <c r="F1927" s="293">
        <v>205</v>
      </c>
      <c r="G1927" s="53" t="s">
        <v>5723</v>
      </c>
      <c r="H1927" s="121" t="s">
        <v>404</v>
      </c>
      <c r="I1927" s="121" t="s">
        <v>404</v>
      </c>
    </row>
    <row r="1928" spans="1:9" x14ac:dyDescent="0.3">
      <c r="A1928" s="53" t="s">
        <v>1908</v>
      </c>
      <c r="B1928" s="462" t="s">
        <v>168</v>
      </c>
      <c r="C1928" s="428" t="s">
        <v>143</v>
      </c>
      <c r="D1928" s="428" t="s">
        <v>1909</v>
      </c>
      <c r="E1928" s="428" t="s">
        <v>1910</v>
      </c>
      <c r="F1928" s="293">
        <v>485</v>
      </c>
      <c r="G1928" s="53" t="s">
        <v>5723</v>
      </c>
      <c r="H1928" s="121" t="s">
        <v>404</v>
      </c>
      <c r="I1928" s="121" t="s">
        <v>404</v>
      </c>
    </row>
    <row r="1929" spans="1:9" x14ac:dyDescent="0.3">
      <c r="A1929" s="53" t="s">
        <v>1905</v>
      </c>
      <c r="B1929" s="462" t="s">
        <v>168</v>
      </c>
      <c r="C1929" s="428" t="s">
        <v>143</v>
      </c>
      <c r="D1929" s="428" t="s">
        <v>1906</v>
      </c>
      <c r="E1929" s="428" t="s">
        <v>1907</v>
      </c>
      <c r="F1929" s="293">
        <v>460</v>
      </c>
      <c r="G1929" s="53" t="s">
        <v>5723</v>
      </c>
      <c r="H1929" s="121" t="s">
        <v>404</v>
      </c>
      <c r="I1929" s="121" t="s">
        <v>404</v>
      </c>
    </row>
    <row r="1930" spans="1:9" x14ac:dyDescent="0.3">
      <c r="A1930" s="53" t="s">
        <v>1902</v>
      </c>
      <c r="B1930" s="462" t="s">
        <v>168</v>
      </c>
      <c r="C1930" s="428" t="s">
        <v>143</v>
      </c>
      <c r="D1930" s="428" t="s">
        <v>1903</v>
      </c>
      <c r="E1930" s="428" t="s">
        <v>1904</v>
      </c>
      <c r="F1930" s="293">
        <v>1245</v>
      </c>
      <c r="G1930" s="53" t="s">
        <v>5723</v>
      </c>
      <c r="H1930" s="121" t="s">
        <v>404</v>
      </c>
      <c r="I1930" s="121" t="s">
        <v>404</v>
      </c>
    </row>
    <row r="1931" spans="1:9" x14ac:dyDescent="0.3">
      <c r="A1931" s="53" t="s">
        <v>1932</v>
      </c>
      <c r="B1931" s="462" t="s">
        <v>168</v>
      </c>
      <c r="C1931" s="428" t="s">
        <v>143</v>
      </c>
      <c r="D1931" s="428" t="s">
        <v>1933</v>
      </c>
      <c r="E1931" s="428" t="s">
        <v>1934</v>
      </c>
      <c r="F1931" s="293">
        <v>420</v>
      </c>
      <c r="G1931" s="53" t="s">
        <v>5723</v>
      </c>
      <c r="H1931" s="121" t="s">
        <v>404</v>
      </c>
      <c r="I1931" s="121" t="s">
        <v>404</v>
      </c>
    </row>
    <row r="1932" spans="1:9" x14ac:dyDescent="0.3">
      <c r="A1932" s="53" t="s">
        <v>1898</v>
      </c>
      <c r="B1932" s="462" t="s">
        <v>168</v>
      </c>
      <c r="C1932" s="428" t="s">
        <v>143</v>
      </c>
      <c r="D1932" s="428" t="s">
        <v>1899</v>
      </c>
      <c r="E1932" s="428" t="s">
        <v>1900</v>
      </c>
      <c r="F1932" s="293">
        <v>305</v>
      </c>
      <c r="G1932" s="53" t="s">
        <v>5723</v>
      </c>
      <c r="H1932" s="121" t="s">
        <v>404</v>
      </c>
      <c r="I1932" s="121" t="s">
        <v>404</v>
      </c>
    </row>
    <row r="1933" spans="1:9" x14ac:dyDescent="0.3">
      <c r="A1933" s="53" t="s">
        <v>1895</v>
      </c>
      <c r="B1933" s="462" t="s">
        <v>168</v>
      </c>
      <c r="C1933" s="428" t="s">
        <v>143</v>
      </c>
      <c r="D1933" s="461" t="s">
        <v>1896</v>
      </c>
      <c r="E1933" s="428" t="s">
        <v>1897</v>
      </c>
      <c r="F1933" s="293">
        <v>795</v>
      </c>
      <c r="G1933" s="53" t="s">
        <v>5723</v>
      </c>
      <c r="H1933" s="121" t="s">
        <v>404</v>
      </c>
      <c r="I1933" s="121" t="s">
        <v>404</v>
      </c>
    </row>
    <row r="1934" spans="1:9" x14ac:dyDescent="0.3">
      <c r="A1934" s="53" t="s">
        <v>1892</v>
      </c>
      <c r="B1934" s="462" t="s">
        <v>168</v>
      </c>
      <c r="C1934" s="428" t="s">
        <v>143</v>
      </c>
      <c r="D1934" s="461" t="s">
        <v>1893</v>
      </c>
      <c r="E1934" s="428" t="s">
        <v>1894</v>
      </c>
      <c r="F1934" s="293">
        <v>390</v>
      </c>
      <c r="G1934" s="53" t="s">
        <v>5723</v>
      </c>
      <c r="H1934" s="121" t="s">
        <v>404</v>
      </c>
      <c r="I1934" s="121" t="s">
        <v>404</v>
      </c>
    </row>
    <row r="1935" spans="1:9" x14ac:dyDescent="0.3">
      <c r="A1935" s="53" t="s">
        <v>1889</v>
      </c>
      <c r="B1935" s="462" t="s">
        <v>168</v>
      </c>
      <c r="C1935" s="99" t="s">
        <v>143</v>
      </c>
      <c r="D1935" s="461" t="s">
        <v>1890</v>
      </c>
      <c r="E1935" s="99" t="s">
        <v>1891</v>
      </c>
      <c r="F1935" s="293">
        <v>930</v>
      </c>
      <c r="G1935" s="53" t="s">
        <v>5723</v>
      </c>
      <c r="H1935" s="121" t="s">
        <v>404</v>
      </c>
      <c r="I1935" s="121" t="s">
        <v>404</v>
      </c>
    </row>
    <row r="1936" spans="1:9" x14ac:dyDescent="0.3">
      <c r="A1936" s="53" t="s">
        <v>1886</v>
      </c>
      <c r="B1936" s="462" t="s">
        <v>168</v>
      </c>
      <c r="C1936" s="428" t="s">
        <v>143</v>
      </c>
      <c r="D1936" s="461" t="s">
        <v>1887</v>
      </c>
      <c r="E1936" s="428" t="s">
        <v>1888</v>
      </c>
      <c r="F1936" s="293">
        <v>925</v>
      </c>
      <c r="G1936" s="53" t="s">
        <v>5723</v>
      </c>
      <c r="H1936" s="121" t="s">
        <v>404</v>
      </c>
      <c r="I1936" s="121" t="s">
        <v>404</v>
      </c>
    </row>
    <row r="1937" spans="1:9" x14ac:dyDescent="0.3">
      <c r="A1937" s="53" t="s">
        <v>1883</v>
      </c>
      <c r="B1937" s="462" t="s">
        <v>168</v>
      </c>
      <c r="C1937" s="428" t="s">
        <v>143</v>
      </c>
      <c r="D1937" s="461" t="s">
        <v>1884</v>
      </c>
      <c r="E1937" s="428" t="s">
        <v>1885</v>
      </c>
      <c r="F1937" s="293">
        <v>2415</v>
      </c>
      <c r="G1937" s="53" t="s">
        <v>5723</v>
      </c>
      <c r="H1937" s="121" t="s">
        <v>404</v>
      </c>
      <c r="I1937" s="121" t="s">
        <v>404</v>
      </c>
    </row>
    <row r="1938" spans="1:9" x14ac:dyDescent="0.3">
      <c r="A1938" s="53" t="s">
        <v>1880</v>
      </c>
      <c r="B1938" s="462" t="s">
        <v>168</v>
      </c>
      <c r="C1938" s="428" t="s">
        <v>143</v>
      </c>
      <c r="D1938" s="461" t="s">
        <v>1881</v>
      </c>
      <c r="E1938" s="428" t="s">
        <v>1882</v>
      </c>
      <c r="F1938" s="293">
        <v>1875</v>
      </c>
      <c r="G1938" s="53" t="s">
        <v>5723</v>
      </c>
      <c r="H1938" s="121" t="s">
        <v>404</v>
      </c>
      <c r="I1938" s="121" t="s">
        <v>404</v>
      </c>
    </row>
    <row r="1939" spans="1:9" x14ac:dyDescent="0.3">
      <c r="A1939" s="53" t="s">
        <v>1877</v>
      </c>
      <c r="B1939" s="462" t="s">
        <v>168</v>
      </c>
      <c r="C1939" s="428" t="s">
        <v>143</v>
      </c>
      <c r="D1939" s="433" t="s">
        <v>1878</v>
      </c>
      <c r="E1939" s="428" t="s">
        <v>1879</v>
      </c>
      <c r="F1939" s="293">
        <v>5115</v>
      </c>
      <c r="G1939" s="53" t="s">
        <v>5723</v>
      </c>
      <c r="H1939" s="121" t="s">
        <v>404</v>
      </c>
      <c r="I1939" s="121" t="s">
        <v>404</v>
      </c>
    </row>
    <row r="1940" spans="1:9" x14ac:dyDescent="0.3">
      <c r="A1940" s="53" t="s">
        <v>2534</v>
      </c>
      <c r="B1940" s="461" t="s">
        <v>168</v>
      </c>
      <c r="C1940" s="428" t="s">
        <v>143</v>
      </c>
      <c r="D1940" s="462" t="s">
        <v>2535</v>
      </c>
      <c r="E1940" s="428" t="s">
        <v>2536</v>
      </c>
      <c r="F1940" s="293">
        <v>260</v>
      </c>
      <c r="G1940" s="53" t="s">
        <v>5723</v>
      </c>
      <c r="H1940" s="121" t="s">
        <v>404</v>
      </c>
      <c r="I1940" s="121" t="s">
        <v>404</v>
      </c>
    </row>
    <row r="1941" spans="1:9" x14ac:dyDescent="0.3">
      <c r="A1941" s="53" t="s">
        <v>2531</v>
      </c>
      <c r="B1941" s="461" t="s">
        <v>168</v>
      </c>
      <c r="C1941" s="428" t="s">
        <v>143</v>
      </c>
      <c r="D1941" s="462" t="s">
        <v>2532</v>
      </c>
      <c r="E1941" s="428" t="s">
        <v>2533</v>
      </c>
      <c r="F1941" s="293">
        <v>620</v>
      </c>
      <c r="G1941" s="53" t="s">
        <v>5723</v>
      </c>
      <c r="H1941" s="121" t="s">
        <v>404</v>
      </c>
      <c r="I1941" s="121" t="s">
        <v>404</v>
      </c>
    </row>
    <row r="1942" spans="1:9" x14ac:dyDescent="0.3">
      <c r="A1942" s="53" t="s">
        <v>1854</v>
      </c>
      <c r="B1942" s="461" t="s">
        <v>168</v>
      </c>
      <c r="C1942" s="428" t="s">
        <v>143</v>
      </c>
      <c r="D1942" s="462" t="s">
        <v>1855</v>
      </c>
      <c r="E1942" s="428" t="s">
        <v>1856</v>
      </c>
      <c r="F1942" s="293">
        <v>435</v>
      </c>
      <c r="G1942" s="53" t="s">
        <v>5723</v>
      </c>
      <c r="H1942" s="121" t="s">
        <v>404</v>
      </c>
      <c r="I1942" s="121" t="s">
        <v>404</v>
      </c>
    </row>
    <row r="1943" spans="1:9" x14ac:dyDescent="0.3">
      <c r="A1943" s="53" t="s">
        <v>1857</v>
      </c>
      <c r="B1943" s="461" t="s">
        <v>168</v>
      </c>
      <c r="C1943" s="461" t="s">
        <v>143</v>
      </c>
      <c r="D1943" s="462" t="s">
        <v>1858</v>
      </c>
      <c r="E1943" s="461" t="s">
        <v>1859</v>
      </c>
      <c r="F1943" s="293">
        <v>435</v>
      </c>
      <c r="G1943" s="53" t="s">
        <v>5723</v>
      </c>
      <c r="H1943" s="121" t="s">
        <v>404</v>
      </c>
      <c r="I1943" s="121" t="s">
        <v>404</v>
      </c>
    </row>
    <row r="1944" spans="1:9" x14ac:dyDescent="0.3">
      <c r="A1944" s="53" t="s">
        <v>1860</v>
      </c>
      <c r="B1944" s="461" t="s">
        <v>168</v>
      </c>
      <c r="C1944" s="461" t="s">
        <v>143</v>
      </c>
      <c r="D1944" s="462" t="s">
        <v>1861</v>
      </c>
      <c r="E1944" s="461" t="s">
        <v>1862</v>
      </c>
      <c r="F1944" s="293">
        <v>435</v>
      </c>
      <c r="G1944" s="53" t="s">
        <v>5723</v>
      </c>
      <c r="H1944" s="121" t="s">
        <v>404</v>
      </c>
      <c r="I1944" s="121" t="s">
        <v>404</v>
      </c>
    </row>
    <row r="1945" spans="1:9" x14ac:dyDescent="0.3">
      <c r="A1945" s="53" t="s">
        <v>1863</v>
      </c>
      <c r="B1945" s="461" t="s">
        <v>168</v>
      </c>
      <c r="C1945" s="461" t="s">
        <v>143</v>
      </c>
      <c r="D1945" s="462" t="s">
        <v>1864</v>
      </c>
      <c r="E1945" s="461" t="s">
        <v>1865</v>
      </c>
      <c r="F1945" s="293">
        <v>435</v>
      </c>
      <c r="G1945" s="53" t="s">
        <v>5723</v>
      </c>
      <c r="H1945" s="121" t="s">
        <v>404</v>
      </c>
      <c r="I1945" s="121" t="s">
        <v>404</v>
      </c>
    </row>
    <row r="1946" spans="1:9" x14ac:dyDescent="0.3">
      <c r="A1946" s="53" t="s">
        <v>1866</v>
      </c>
      <c r="B1946" s="462" t="s">
        <v>168</v>
      </c>
      <c r="C1946" s="461" t="s">
        <v>143</v>
      </c>
      <c r="D1946" s="461" t="s">
        <v>1867</v>
      </c>
      <c r="E1946" s="461" t="s">
        <v>1868</v>
      </c>
      <c r="F1946" s="293">
        <v>435</v>
      </c>
      <c r="G1946" s="53" t="s">
        <v>5723</v>
      </c>
      <c r="H1946" s="121" t="s">
        <v>404</v>
      </c>
      <c r="I1946" s="121" t="s">
        <v>404</v>
      </c>
    </row>
    <row r="1947" spans="1:9" x14ac:dyDescent="0.3">
      <c r="A1947" s="53" t="s">
        <v>1869</v>
      </c>
      <c r="B1947" s="462" t="s">
        <v>168</v>
      </c>
      <c r="C1947" s="461" t="s">
        <v>143</v>
      </c>
      <c r="D1947" s="461" t="s">
        <v>1870</v>
      </c>
      <c r="E1947" s="461" t="s">
        <v>1871</v>
      </c>
      <c r="F1947" s="293">
        <v>435</v>
      </c>
      <c r="G1947" s="53" t="s">
        <v>5723</v>
      </c>
      <c r="H1947" s="121" t="s">
        <v>404</v>
      </c>
      <c r="I1947" s="121" t="s">
        <v>404</v>
      </c>
    </row>
    <row r="1948" spans="1:9" x14ac:dyDescent="0.3">
      <c r="A1948" s="53" t="s">
        <v>1842</v>
      </c>
      <c r="B1948" s="462" t="s">
        <v>168</v>
      </c>
      <c r="C1948" s="461" t="s">
        <v>143</v>
      </c>
      <c r="D1948" s="461" t="s">
        <v>1843</v>
      </c>
      <c r="E1948" s="461" t="s">
        <v>1844</v>
      </c>
      <c r="F1948" s="293">
        <v>210</v>
      </c>
      <c r="G1948" s="53" t="s">
        <v>5723</v>
      </c>
      <c r="H1948" s="121" t="s">
        <v>404</v>
      </c>
      <c r="I1948" s="121" t="s">
        <v>404</v>
      </c>
    </row>
    <row r="1949" spans="1:9" x14ac:dyDescent="0.3">
      <c r="A1949" s="53" t="s">
        <v>1845</v>
      </c>
      <c r="B1949" s="462" t="s">
        <v>168</v>
      </c>
      <c r="C1949" s="461" t="s">
        <v>143</v>
      </c>
      <c r="D1949" s="461" t="s">
        <v>1846</v>
      </c>
      <c r="E1949" s="461" t="s">
        <v>1847</v>
      </c>
      <c r="F1949" s="293">
        <v>505</v>
      </c>
      <c r="G1949" s="53" t="s">
        <v>5723</v>
      </c>
      <c r="H1949" s="121" t="s">
        <v>404</v>
      </c>
      <c r="I1949" s="121" t="s">
        <v>404</v>
      </c>
    </row>
    <row r="1950" spans="1:9" x14ac:dyDescent="0.3">
      <c r="A1950" s="53" t="s">
        <v>1839</v>
      </c>
      <c r="B1950" s="462" t="s">
        <v>168</v>
      </c>
      <c r="C1950" s="462" t="s">
        <v>143</v>
      </c>
      <c r="D1950" s="462" t="s">
        <v>1840</v>
      </c>
      <c r="E1950" s="462" t="s">
        <v>1841</v>
      </c>
      <c r="F1950" s="293">
        <v>480</v>
      </c>
      <c r="G1950" s="53" t="s">
        <v>5723</v>
      </c>
      <c r="H1950" s="121" t="s">
        <v>404</v>
      </c>
      <c r="I1950" s="121" t="s">
        <v>404</v>
      </c>
    </row>
    <row r="1951" spans="1:9" x14ac:dyDescent="0.3">
      <c r="A1951" s="53" t="s">
        <v>1836</v>
      </c>
      <c r="B1951" s="462" t="s">
        <v>168</v>
      </c>
      <c r="C1951" s="462" t="s">
        <v>143</v>
      </c>
      <c r="D1951" s="462" t="s">
        <v>1837</v>
      </c>
      <c r="E1951" s="462" t="s">
        <v>1838</v>
      </c>
      <c r="F1951" s="293">
        <v>1305</v>
      </c>
      <c r="G1951" s="53" t="s">
        <v>5723</v>
      </c>
      <c r="H1951" s="121" t="s">
        <v>404</v>
      </c>
      <c r="I1951" s="121" t="s">
        <v>404</v>
      </c>
    </row>
    <row r="1952" spans="1:9" x14ac:dyDescent="0.3">
      <c r="A1952" s="53" t="s">
        <v>1872</v>
      </c>
      <c r="B1952" s="462" t="s">
        <v>168</v>
      </c>
      <c r="C1952" s="462" t="s">
        <v>143</v>
      </c>
      <c r="D1952" s="462" t="s">
        <v>1873</v>
      </c>
      <c r="E1952" s="462" t="s">
        <v>1874</v>
      </c>
      <c r="F1952" s="293">
        <v>435</v>
      </c>
      <c r="G1952" s="53" t="s">
        <v>5723</v>
      </c>
      <c r="H1952" s="121" t="s">
        <v>404</v>
      </c>
      <c r="I1952" s="121" t="s">
        <v>404</v>
      </c>
    </row>
    <row r="1953" spans="1:9" x14ac:dyDescent="0.3">
      <c r="A1953" s="53" t="s">
        <v>1826</v>
      </c>
      <c r="B1953" s="462" t="s">
        <v>168</v>
      </c>
      <c r="C1953" s="462" t="s">
        <v>143</v>
      </c>
      <c r="D1953" s="462" t="s">
        <v>1827</v>
      </c>
      <c r="E1953" s="462" t="s">
        <v>1828</v>
      </c>
      <c r="F1953" s="293">
        <v>315</v>
      </c>
      <c r="G1953" s="53" t="s">
        <v>5723</v>
      </c>
      <c r="H1953" s="121" t="s">
        <v>404</v>
      </c>
      <c r="I1953" s="121" t="s">
        <v>404</v>
      </c>
    </row>
    <row r="1954" spans="1:9" x14ac:dyDescent="0.3">
      <c r="A1954" s="53" t="s">
        <v>1823</v>
      </c>
      <c r="B1954" s="462" t="s">
        <v>168</v>
      </c>
      <c r="C1954" s="462" t="s">
        <v>143</v>
      </c>
      <c r="D1954" s="462" t="s">
        <v>1824</v>
      </c>
      <c r="E1954" s="462" t="s">
        <v>1825</v>
      </c>
      <c r="F1954" s="293">
        <v>825</v>
      </c>
      <c r="G1954" s="53" t="s">
        <v>5723</v>
      </c>
      <c r="H1954" s="121" t="s">
        <v>404</v>
      </c>
      <c r="I1954" s="121" t="s">
        <v>404</v>
      </c>
    </row>
    <row r="1955" spans="1:9" x14ac:dyDescent="0.3">
      <c r="A1955" s="53" t="s">
        <v>1829</v>
      </c>
      <c r="B1955" s="462" t="s">
        <v>168</v>
      </c>
      <c r="C1955" s="462" t="s">
        <v>143</v>
      </c>
      <c r="D1955" s="462" t="s">
        <v>1830</v>
      </c>
      <c r="E1955" s="462" t="s">
        <v>1831</v>
      </c>
      <c r="F1955" s="293">
        <v>405</v>
      </c>
      <c r="G1955" s="53" t="s">
        <v>5723</v>
      </c>
      <c r="H1955" s="121" t="s">
        <v>404</v>
      </c>
      <c r="I1955" s="121" t="s">
        <v>404</v>
      </c>
    </row>
    <row r="1956" spans="1:9" x14ac:dyDescent="0.3">
      <c r="A1956" s="53" t="s">
        <v>1832</v>
      </c>
      <c r="B1956" s="462" t="s">
        <v>168</v>
      </c>
      <c r="C1956" s="462" t="s">
        <v>143</v>
      </c>
      <c r="D1956" s="462" t="s">
        <v>1833</v>
      </c>
      <c r="E1956" s="462" t="s">
        <v>1834</v>
      </c>
      <c r="F1956" s="293">
        <v>975</v>
      </c>
      <c r="G1956" s="53" t="s">
        <v>5723</v>
      </c>
      <c r="H1956" s="121" t="s">
        <v>404</v>
      </c>
      <c r="I1956" s="121" t="s">
        <v>404</v>
      </c>
    </row>
    <row r="1957" spans="1:9" x14ac:dyDescent="0.3">
      <c r="A1957" s="53" t="s">
        <v>1820</v>
      </c>
      <c r="B1957" s="462" t="s">
        <v>168</v>
      </c>
      <c r="C1957" s="462" t="s">
        <v>143</v>
      </c>
      <c r="D1957" s="462" t="s">
        <v>1821</v>
      </c>
      <c r="E1957" s="462" t="s">
        <v>1822</v>
      </c>
      <c r="F1957" s="293">
        <v>965</v>
      </c>
      <c r="G1957" s="53" t="s">
        <v>5723</v>
      </c>
      <c r="H1957" s="121" t="s">
        <v>404</v>
      </c>
      <c r="I1957" s="121" t="s">
        <v>404</v>
      </c>
    </row>
    <row r="1958" spans="1:9" x14ac:dyDescent="0.3">
      <c r="A1958" s="53" t="s">
        <v>1817</v>
      </c>
      <c r="B1958" s="461" t="s">
        <v>168</v>
      </c>
      <c r="C1958" s="461" t="s">
        <v>143</v>
      </c>
      <c r="D1958" s="461" t="s">
        <v>1818</v>
      </c>
      <c r="E1958" s="461" t="s">
        <v>1819</v>
      </c>
      <c r="F1958" s="293">
        <v>2515</v>
      </c>
      <c r="G1958" s="53" t="s">
        <v>5723</v>
      </c>
      <c r="H1958" s="121" t="s">
        <v>404</v>
      </c>
      <c r="I1958" s="121" t="s">
        <v>404</v>
      </c>
    </row>
    <row r="1959" spans="1:9" x14ac:dyDescent="0.3">
      <c r="A1959" s="53" t="s">
        <v>1814</v>
      </c>
      <c r="B1959" s="462" t="s">
        <v>168</v>
      </c>
      <c r="C1959" s="462" t="s">
        <v>143</v>
      </c>
      <c r="D1959" s="462" t="s">
        <v>1815</v>
      </c>
      <c r="E1959" s="462" t="s">
        <v>1816</v>
      </c>
      <c r="F1959" s="293">
        <v>1960</v>
      </c>
      <c r="G1959" s="53" t="s">
        <v>5723</v>
      </c>
      <c r="H1959" s="121" t="s">
        <v>404</v>
      </c>
      <c r="I1959" s="121" t="s">
        <v>404</v>
      </c>
    </row>
    <row r="1960" spans="1:9" x14ac:dyDescent="0.3">
      <c r="A1960" s="53" t="s">
        <v>1811</v>
      </c>
      <c r="B1960" s="462" t="s">
        <v>168</v>
      </c>
      <c r="C1960" s="462" t="s">
        <v>143</v>
      </c>
      <c r="D1960" s="462" t="s">
        <v>1812</v>
      </c>
      <c r="E1960" s="462" t="s">
        <v>1813</v>
      </c>
      <c r="F1960" s="293">
        <v>5330</v>
      </c>
      <c r="G1960" s="53" t="s">
        <v>5723</v>
      </c>
      <c r="H1960" s="121" t="s">
        <v>404</v>
      </c>
      <c r="I1960" s="121" t="s">
        <v>404</v>
      </c>
    </row>
    <row r="1961" spans="1:9" x14ac:dyDescent="0.3">
      <c r="A1961" s="53" t="s">
        <v>2303</v>
      </c>
      <c r="B1961" s="461" t="s">
        <v>168</v>
      </c>
      <c r="C1961" s="461" t="s">
        <v>143</v>
      </c>
      <c r="D1961" s="461" t="s">
        <v>2304</v>
      </c>
      <c r="E1961" s="461" t="s">
        <v>2305</v>
      </c>
      <c r="F1961" s="293">
        <v>435</v>
      </c>
      <c r="G1961" s="53" t="s">
        <v>5723</v>
      </c>
      <c r="H1961" s="121" t="s">
        <v>404</v>
      </c>
      <c r="I1961" s="121" t="s">
        <v>404</v>
      </c>
    </row>
    <row r="1962" spans="1:9" x14ac:dyDescent="0.3">
      <c r="A1962" s="53" t="s">
        <v>2306</v>
      </c>
      <c r="B1962" s="428" t="s">
        <v>168</v>
      </c>
      <c r="C1962" s="428" t="s">
        <v>143</v>
      </c>
      <c r="D1962" s="440" t="s">
        <v>2307</v>
      </c>
      <c r="E1962" s="428" t="s">
        <v>2308</v>
      </c>
      <c r="F1962" s="293">
        <v>1305</v>
      </c>
      <c r="G1962" s="53" t="s">
        <v>5723</v>
      </c>
      <c r="H1962" s="121" t="s">
        <v>404</v>
      </c>
      <c r="I1962" s="121" t="s">
        <v>404</v>
      </c>
    </row>
    <row r="1963" spans="1:9" x14ac:dyDescent="0.3">
      <c r="A1963" s="53" t="s">
        <v>2522</v>
      </c>
      <c r="B1963" s="433" t="s">
        <v>168</v>
      </c>
      <c r="C1963" s="433" t="s">
        <v>143</v>
      </c>
      <c r="D1963" s="440" t="s">
        <v>2523</v>
      </c>
      <c r="E1963" s="433" t="s">
        <v>2524</v>
      </c>
      <c r="F1963" s="293">
        <v>250</v>
      </c>
      <c r="G1963" s="53" t="s">
        <v>5723</v>
      </c>
      <c r="H1963" s="121" t="s">
        <v>404</v>
      </c>
      <c r="I1963" s="121" t="s">
        <v>404</v>
      </c>
    </row>
    <row r="1964" spans="1:9" x14ac:dyDescent="0.3">
      <c r="A1964" s="53" t="s">
        <v>1243</v>
      </c>
      <c r="B1964" s="43" t="s">
        <v>168</v>
      </c>
      <c r="C1964" s="462" t="s">
        <v>148</v>
      </c>
      <c r="D1964" s="462" t="s">
        <v>1244</v>
      </c>
      <c r="E1964" s="462" t="s">
        <v>1245</v>
      </c>
      <c r="F1964" s="222">
        <v>1560</v>
      </c>
      <c r="G1964" s="53" t="s">
        <v>5743</v>
      </c>
      <c r="H1964" s="121" t="s">
        <v>5804</v>
      </c>
      <c r="I1964" s="121">
        <v>4</v>
      </c>
    </row>
    <row r="1965" spans="1:9" x14ac:dyDescent="0.3">
      <c r="A1965" s="53" t="s">
        <v>1237</v>
      </c>
      <c r="B1965" s="43" t="s">
        <v>168</v>
      </c>
      <c r="C1965" s="462" t="s">
        <v>148</v>
      </c>
      <c r="D1965" s="462" t="s">
        <v>1238</v>
      </c>
      <c r="E1965" s="462" t="s">
        <v>1239</v>
      </c>
      <c r="F1965" s="222">
        <v>1560</v>
      </c>
      <c r="G1965" s="53" t="s">
        <v>5743</v>
      </c>
      <c r="H1965" s="121" t="s">
        <v>5804</v>
      </c>
      <c r="I1965" s="121">
        <v>4</v>
      </c>
    </row>
    <row r="1966" spans="1:9" x14ac:dyDescent="0.3">
      <c r="A1966" s="53" t="s">
        <v>1231</v>
      </c>
      <c r="B1966" s="43" t="s">
        <v>168</v>
      </c>
      <c r="C1966" s="462" t="s">
        <v>148</v>
      </c>
      <c r="D1966" s="462" t="s">
        <v>1232</v>
      </c>
      <c r="E1966" s="462" t="s">
        <v>1233</v>
      </c>
      <c r="F1966" s="222">
        <v>1560</v>
      </c>
      <c r="G1966" s="53" t="s">
        <v>5743</v>
      </c>
      <c r="H1966" s="121" t="s">
        <v>5804</v>
      </c>
      <c r="I1966" s="121">
        <v>4</v>
      </c>
    </row>
    <row r="1967" spans="1:9" x14ac:dyDescent="0.3">
      <c r="A1967" s="53" t="s">
        <v>1225</v>
      </c>
      <c r="B1967" s="43" t="s">
        <v>168</v>
      </c>
      <c r="C1967" s="428" t="s">
        <v>148</v>
      </c>
      <c r="D1967" s="440" t="s">
        <v>1226</v>
      </c>
      <c r="E1967" s="428" t="s">
        <v>1227</v>
      </c>
      <c r="F1967" s="222">
        <v>1560</v>
      </c>
      <c r="G1967" s="53" t="s">
        <v>5743</v>
      </c>
      <c r="H1967" s="121" t="s">
        <v>5804</v>
      </c>
      <c r="I1967" s="121">
        <v>4</v>
      </c>
    </row>
    <row r="1968" spans="1:9" x14ac:dyDescent="0.3">
      <c r="A1968" s="53" t="s">
        <v>1240</v>
      </c>
      <c r="B1968" s="43" t="s">
        <v>168</v>
      </c>
      <c r="C1968" s="462" t="s">
        <v>148</v>
      </c>
      <c r="D1968" s="462" t="s">
        <v>1241</v>
      </c>
      <c r="E1968" s="462" t="s">
        <v>1242</v>
      </c>
      <c r="F1968" s="222">
        <v>1975</v>
      </c>
      <c r="G1968" s="53" t="s">
        <v>5743</v>
      </c>
      <c r="H1968" s="121" t="s">
        <v>5804</v>
      </c>
      <c r="I1968" s="121">
        <v>4</v>
      </c>
    </row>
    <row r="1969" spans="1:9" x14ac:dyDescent="0.3">
      <c r="A1969" s="53" t="s">
        <v>1234</v>
      </c>
      <c r="B1969" s="43" t="s">
        <v>168</v>
      </c>
      <c r="C1969" s="428" t="s">
        <v>148</v>
      </c>
      <c r="D1969" s="440" t="s">
        <v>1235</v>
      </c>
      <c r="E1969" s="428" t="s">
        <v>1236</v>
      </c>
      <c r="F1969" s="222">
        <v>1975</v>
      </c>
      <c r="G1969" s="53" t="s">
        <v>5743</v>
      </c>
      <c r="H1969" s="121" t="s">
        <v>5804</v>
      </c>
      <c r="I1969" s="121">
        <v>4</v>
      </c>
    </row>
    <row r="1970" spans="1:9" x14ac:dyDescent="0.3">
      <c r="A1970" s="53" t="s">
        <v>1228</v>
      </c>
      <c r="B1970" s="43" t="s">
        <v>168</v>
      </c>
      <c r="C1970" s="99" t="s">
        <v>148</v>
      </c>
      <c r="D1970" s="440" t="s">
        <v>1229</v>
      </c>
      <c r="E1970" s="99" t="s">
        <v>1230</v>
      </c>
      <c r="F1970" s="222">
        <v>1975</v>
      </c>
      <c r="G1970" s="53" t="s">
        <v>5743</v>
      </c>
      <c r="H1970" s="121" t="s">
        <v>5804</v>
      </c>
      <c r="I1970" s="121">
        <v>4</v>
      </c>
    </row>
    <row r="1971" spans="1:9" x14ac:dyDescent="0.3">
      <c r="A1971" s="53" t="s">
        <v>1222</v>
      </c>
      <c r="B1971" s="43" t="s">
        <v>168</v>
      </c>
      <c r="C1971" s="428" t="s">
        <v>148</v>
      </c>
      <c r="D1971" s="440" t="s">
        <v>1223</v>
      </c>
      <c r="E1971" s="428" t="s">
        <v>1224</v>
      </c>
      <c r="F1971" s="222">
        <v>1975</v>
      </c>
      <c r="G1971" s="53" t="s">
        <v>5743</v>
      </c>
      <c r="H1971" s="121" t="s">
        <v>5804</v>
      </c>
      <c r="I1971" s="121">
        <v>4</v>
      </c>
    </row>
    <row r="1972" spans="1:9" x14ac:dyDescent="0.3">
      <c r="A1972" s="53" t="s">
        <v>1256</v>
      </c>
      <c r="B1972" s="428" t="s">
        <v>646</v>
      </c>
      <c r="C1972" s="99" t="s">
        <v>149</v>
      </c>
      <c r="D1972" s="440" t="s">
        <v>1257</v>
      </c>
      <c r="E1972" s="99" t="s">
        <v>1258</v>
      </c>
      <c r="F1972" s="222">
        <v>840</v>
      </c>
      <c r="G1972" s="53" t="s">
        <v>5743</v>
      </c>
      <c r="H1972" s="121" t="s">
        <v>5804</v>
      </c>
      <c r="I1972" s="121">
        <v>4</v>
      </c>
    </row>
    <row r="1973" spans="1:9" x14ac:dyDescent="0.3">
      <c r="A1973" s="53" t="s">
        <v>1253</v>
      </c>
      <c r="B1973" s="99" t="s">
        <v>646</v>
      </c>
      <c r="C1973" s="99" t="s">
        <v>149</v>
      </c>
      <c r="D1973" s="440" t="s">
        <v>1254</v>
      </c>
      <c r="E1973" s="99" t="s">
        <v>1255</v>
      </c>
      <c r="F1973" s="222">
        <v>840</v>
      </c>
      <c r="G1973" s="53" t="s">
        <v>5743</v>
      </c>
      <c r="H1973" s="121" t="s">
        <v>5804</v>
      </c>
      <c r="I1973" s="121">
        <v>4</v>
      </c>
    </row>
    <row r="1974" spans="1:9" x14ac:dyDescent="0.3">
      <c r="A1974" s="53" t="s">
        <v>1250</v>
      </c>
      <c r="B1974" s="99" t="s">
        <v>646</v>
      </c>
      <c r="C1974" s="99" t="s">
        <v>149</v>
      </c>
      <c r="D1974" s="440" t="s">
        <v>1251</v>
      </c>
      <c r="E1974" s="99" t="s">
        <v>1252</v>
      </c>
      <c r="F1974" s="222">
        <v>840</v>
      </c>
      <c r="G1974" s="53" t="s">
        <v>5743</v>
      </c>
      <c r="H1974" s="121" t="s">
        <v>5804</v>
      </c>
      <c r="I1974" s="121">
        <v>4</v>
      </c>
    </row>
    <row r="1975" spans="1:9" x14ac:dyDescent="0.3">
      <c r="A1975" s="53" t="s">
        <v>1247</v>
      </c>
      <c r="B1975" s="99" t="s">
        <v>646</v>
      </c>
      <c r="C1975" s="99" t="s">
        <v>149</v>
      </c>
      <c r="D1975" s="440" t="s">
        <v>1248</v>
      </c>
      <c r="E1975" s="99" t="s">
        <v>1249</v>
      </c>
      <c r="F1975" s="222">
        <v>840</v>
      </c>
      <c r="G1975" s="53" t="s">
        <v>5743</v>
      </c>
      <c r="H1975" s="121" t="s">
        <v>5804</v>
      </c>
      <c r="I1975" s="121">
        <v>4</v>
      </c>
    </row>
    <row r="1976" spans="1:9" x14ac:dyDescent="0.3">
      <c r="A1976" s="53" t="s">
        <v>1213</v>
      </c>
      <c r="B1976" s="43" t="s">
        <v>168</v>
      </c>
      <c r="C1976" s="99" t="s">
        <v>148</v>
      </c>
      <c r="D1976" s="440" t="s">
        <v>1214</v>
      </c>
      <c r="E1976" s="99" t="s">
        <v>1215</v>
      </c>
      <c r="F1976" s="222">
        <v>1895</v>
      </c>
      <c r="G1976" s="53" t="s">
        <v>5743</v>
      </c>
      <c r="H1976" s="121" t="s">
        <v>5804</v>
      </c>
      <c r="I1976" s="121">
        <v>4</v>
      </c>
    </row>
    <row r="1977" spans="1:9" x14ac:dyDescent="0.3">
      <c r="A1977" s="53" t="s">
        <v>1201</v>
      </c>
      <c r="B1977" s="43" t="s">
        <v>168</v>
      </c>
      <c r="C1977" s="99" t="s">
        <v>148</v>
      </c>
      <c r="D1977" s="440" t="s">
        <v>1202</v>
      </c>
      <c r="E1977" s="99" t="s">
        <v>1203</v>
      </c>
      <c r="F1977" s="222">
        <v>1895</v>
      </c>
      <c r="G1977" s="53" t="s">
        <v>5743</v>
      </c>
      <c r="H1977" s="121" t="s">
        <v>5804</v>
      </c>
      <c r="I1977" s="121">
        <v>4</v>
      </c>
    </row>
    <row r="1978" spans="1:9" x14ac:dyDescent="0.3">
      <c r="A1978" s="53" t="s">
        <v>1189</v>
      </c>
      <c r="B1978" s="43" t="s">
        <v>168</v>
      </c>
      <c r="C1978" s="99" t="s">
        <v>148</v>
      </c>
      <c r="D1978" s="440" t="s">
        <v>1190</v>
      </c>
      <c r="E1978" s="99" t="s">
        <v>1191</v>
      </c>
      <c r="F1978" s="222">
        <v>1895</v>
      </c>
      <c r="G1978" s="53" t="s">
        <v>5743</v>
      </c>
      <c r="H1978" s="121" t="s">
        <v>5804</v>
      </c>
      <c r="I1978" s="121">
        <v>4</v>
      </c>
    </row>
    <row r="1979" spans="1:9" x14ac:dyDescent="0.3">
      <c r="A1979" s="53" t="s">
        <v>1177</v>
      </c>
      <c r="B1979" s="43" t="s">
        <v>168</v>
      </c>
      <c r="C1979" s="99" t="s">
        <v>148</v>
      </c>
      <c r="D1979" s="440" t="s">
        <v>1178</v>
      </c>
      <c r="E1979" s="99" t="s">
        <v>1179</v>
      </c>
      <c r="F1979" s="222">
        <v>1895</v>
      </c>
      <c r="G1979" s="53" t="s">
        <v>5743</v>
      </c>
      <c r="H1979" s="121" t="s">
        <v>5804</v>
      </c>
      <c r="I1979" s="121">
        <v>4</v>
      </c>
    </row>
    <row r="1980" spans="1:9" x14ac:dyDescent="0.3">
      <c r="A1980" s="53" t="s">
        <v>1210</v>
      </c>
      <c r="B1980" s="43" t="s">
        <v>168</v>
      </c>
      <c r="C1980" s="99" t="s">
        <v>148</v>
      </c>
      <c r="D1980" s="440" t="s">
        <v>1211</v>
      </c>
      <c r="E1980" s="99" t="s">
        <v>1212</v>
      </c>
      <c r="F1980" s="222">
        <v>3040</v>
      </c>
      <c r="G1980" s="53" t="s">
        <v>5743</v>
      </c>
      <c r="H1980" s="121" t="s">
        <v>5804</v>
      </c>
      <c r="I1980" s="121">
        <v>4</v>
      </c>
    </row>
    <row r="1981" spans="1:9" x14ac:dyDescent="0.3">
      <c r="A1981" s="53" t="s">
        <v>1198</v>
      </c>
      <c r="B1981" s="43" t="s">
        <v>168</v>
      </c>
      <c r="C1981" s="99" t="s">
        <v>148</v>
      </c>
      <c r="D1981" s="440" t="s">
        <v>1199</v>
      </c>
      <c r="E1981" s="99" t="s">
        <v>1200</v>
      </c>
      <c r="F1981" s="222">
        <v>3040</v>
      </c>
      <c r="G1981" s="53" t="s">
        <v>5743</v>
      </c>
      <c r="H1981" s="121" t="s">
        <v>5804</v>
      </c>
      <c r="I1981" s="121">
        <v>4</v>
      </c>
    </row>
    <row r="1982" spans="1:9" x14ac:dyDescent="0.3">
      <c r="A1982" s="53" t="s">
        <v>1186</v>
      </c>
      <c r="B1982" s="43" t="s">
        <v>168</v>
      </c>
      <c r="C1982" s="99" t="s">
        <v>148</v>
      </c>
      <c r="D1982" s="440" t="s">
        <v>1187</v>
      </c>
      <c r="E1982" s="99" t="s">
        <v>1188</v>
      </c>
      <c r="F1982" s="222">
        <v>3040</v>
      </c>
      <c r="G1982" s="53" t="s">
        <v>5743</v>
      </c>
      <c r="H1982" s="121" t="s">
        <v>5804</v>
      </c>
      <c r="I1982" s="121">
        <v>4</v>
      </c>
    </row>
    <row r="1983" spans="1:9" x14ac:dyDescent="0.3">
      <c r="A1983" s="53" t="s">
        <v>1174</v>
      </c>
      <c r="B1983" s="43" t="s">
        <v>168</v>
      </c>
      <c r="C1983" s="99" t="s">
        <v>148</v>
      </c>
      <c r="D1983" s="99" t="s">
        <v>1175</v>
      </c>
      <c r="E1983" s="99" t="s">
        <v>1176</v>
      </c>
      <c r="F1983" s="222">
        <v>3040</v>
      </c>
      <c r="G1983" s="53" t="s">
        <v>5743</v>
      </c>
      <c r="H1983" s="121" t="s">
        <v>5804</v>
      </c>
      <c r="I1983" s="121">
        <v>4</v>
      </c>
    </row>
    <row r="1984" spans="1:9" x14ac:dyDescent="0.3">
      <c r="A1984" s="53" t="s">
        <v>1280</v>
      </c>
      <c r="B1984" s="43" t="s">
        <v>168</v>
      </c>
      <c r="C1984" s="99" t="s">
        <v>148</v>
      </c>
      <c r="D1984" s="99" t="s">
        <v>1281</v>
      </c>
      <c r="E1984" s="99" t="s">
        <v>1282</v>
      </c>
      <c r="F1984" s="222">
        <v>780</v>
      </c>
      <c r="G1984" s="53" t="s">
        <v>5743</v>
      </c>
      <c r="H1984" s="121" t="s">
        <v>5804</v>
      </c>
      <c r="I1984" s="121">
        <v>4</v>
      </c>
    </row>
    <row r="1985" spans="1:9" x14ac:dyDescent="0.3">
      <c r="A1985" s="53" t="s">
        <v>1274</v>
      </c>
      <c r="B1985" s="43" t="s">
        <v>168</v>
      </c>
      <c r="C1985" s="428" t="s">
        <v>148</v>
      </c>
      <c r="D1985" s="428" t="s">
        <v>1275</v>
      </c>
      <c r="E1985" s="428" t="s">
        <v>1276</v>
      </c>
      <c r="F1985" s="222">
        <v>780</v>
      </c>
      <c r="G1985" s="53" t="s">
        <v>5743</v>
      </c>
      <c r="H1985" s="121" t="s">
        <v>5804</v>
      </c>
      <c r="I1985" s="121">
        <v>4</v>
      </c>
    </row>
    <row r="1986" spans="1:9" x14ac:dyDescent="0.3">
      <c r="A1986" s="53" t="s">
        <v>1268</v>
      </c>
      <c r="B1986" s="43" t="s">
        <v>168</v>
      </c>
      <c r="C1986" s="99" t="s">
        <v>148</v>
      </c>
      <c r="D1986" s="99" t="s">
        <v>1269</v>
      </c>
      <c r="E1986" s="99" t="s">
        <v>1270</v>
      </c>
      <c r="F1986" s="222">
        <v>780</v>
      </c>
      <c r="G1986" s="53" t="s">
        <v>5743</v>
      </c>
      <c r="H1986" s="121" t="s">
        <v>5804</v>
      </c>
      <c r="I1986" s="121">
        <v>4</v>
      </c>
    </row>
    <row r="1987" spans="1:9" x14ac:dyDescent="0.3">
      <c r="A1987" s="53" t="s">
        <v>1262</v>
      </c>
      <c r="B1987" s="43" t="s">
        <v>168</v>
      </c>
      <c r="C1987" s="99" t="s">
        <v>148</v>
      </c>
      <c r="D1987" s="99" t="s">
        <v>1263</v>
      </c>
      <c r="E1987" s="99" t="s">
        <v>1264</v>
      </c>
      <c r="F1987" s="222">
        <v>780</v>
      </c>
      <c r="G1987" s="53" t="s">
        <v>5743</v>
      </c>
      <c r="H1987" s="121" t="s">
        <v>5804</v>
      </c>
      <c r="I1987" s="121">
        <v>4</v>
      </c>
    </row>
    <row r="1988" spans="1:9" x14ac:dyDescent="0.3">
      <c r="A1988" s="53" t="s">
        <v>1277</v>
      </c>
      <c r="B1988" s="43" t="s">
        <v>168</v>
      </c>
      <c r="C1988" s="99" t="s">
        <v>148</v>
      </c>
      <c r="D1988" s="99" t="s">
        <v>1278</v>
      </c>
      <c r="E1988" s="99" t="s">
        <v>1279</v>
      </c>
      <c r="F1988" s="222">
        <v>1195</v>
      </c>
      <c r="G1988" s="53" t="s">
        <v>5743</v>
      </c>
      <c r="H1988" s="121" t="s">
        <v>5804</v>
      </c>
      <c r="I1988" s="121">
        <v>4</v>
      </c>
    </row>
    <row r="1989" spans="1:9" x14ac:dyDescent="0.3">
      <c r="A1989" s="53" t="s">
        <v>1271</v>
      </c>
      <c r="B1989" s="43" t="s">
        <v>168</v>
      </c>
      <c r="C1989" s="99" t="s">
        <v>148</v>
      </c>
      <c r="D1989" s="99" t="s">
        <v>1272</v>
      </c>
      <c r="E1989" s="99" t="s">
        <v>1273</v>
      </c>
      <c r="F1989" s="222">
        <v>1195</v>
      </c>
      <c r="G1989" s="53" t="s">
        <v>5743</v>
      </c>
      <c r="H1989" s="121" t="s">
        <v>5804</v>
      </c>
      <c r="I1989" s="121">
        <v>4</v>
      </c>
    </row>
    <row r="1990" spans="1:9" x14ac:dyDescent="0.3">
      <c r="A1990" s="53" t="s">
        <v>1265</v>
      </c>
      <c r="B1990" s="43" t="s">
        <v>168</v>
      </c>
      <c r="C1990" s="99" t="s">
        <v>148</v>
      </c>
      <c r="D1990" s="99" t="s">
        <v>1266</v>
      </c>
      <c r="E1990" s="99" t="s">
        <v>1267</v>
      </c>
      <c r="F1990" s="222">
        <v>1195</v>
      </c>
      <c r="G1990" s="53" t="s">
        <v>5743</v>
      </c>
      <c r="H1990" s="121" t="s">
        <v>5804</v>
      </c>
      <c r="I1990" s="121">
        <v>4</v>
      </c>
    </row>
    <row r="1991" spans="1:9" x14ac:dyDescent="0.3">
      <c r="A1991" s="53" t="s">
        <v>1259</v>
      </c>
      <c r="B1991" s="43" t="s">
        <v>168</v>
      </c>
      <c r="C1991" s="99" t="s">
        <v>148</v>
      </c>
      <c r="D1991" s="99" t="s">
        <v>1260</v>
      </c>
      <c r="E1991" s="99" t="s">
        <v>1261</v>
      </c>
      <c r="F1991" s="222">
        <v>1195</v>
      </c>
      <c r="G1991" s="53" t="s">
        <v>5743</v>
      </c>
      <c r="H1991" s="121" t="s">
        <v>5804</v>
      </c>
      <c r="I1991" s="121">
        <v>4</v>
      </c>
    </row>
    <row r="1992" spans="1:9" x14ac:dyDescent="0.3">
      <c r="A1992" s="53" t="s">
        <v>1312</v>
      </c>
      <c r="B1992" s="43" t="s">
        <v>168</v>
      </c>
      <c r="C1992" s="99" t="s">
        <v>143</v>
      </c>
      <c r="D1992" s="99" t="s">
        <v>1313</v>
      </c>
      <c r="E1992" s="99" t="s">
        <v>1314</v>
      </c>
      <c r="F1992" s="222">
        <v>420</v>
      </c>
      <c r="G1992" s="53" t="s">
        <v>5723</v>
      </c>
      <c r="H1992" s="121" t="s">
        <v>404</v>
      </c>
      <c r="I1992" s="121" t="s">
        <v>404</v>
      </c>
    </row>
    <row r="1993" spans="1:9" x14ac:dyDescent="0.3">
      <c r="A1993" s="53" t="s">
        <v>1309</v>
      </c>
      <c r="B1993" s="43" t="s">
        <v>168</v>
      </c>
      <c r="C1993" s="99" t="s">
        <v>143</v>
      </c>
      <c r="D1993" s="99" t="s">
        <v>1310</v>
      </c>
      <c r="E1993" s="99" t="s">
        <v>1311</v>
      </c>
      <c r="F1993" s="222">
        <v>1015</v>
      </c>
      <c r="G1993" s="53" t="s">
        <v>5723</v>
      </c>
      <c r="H1993" s="121" t="s">
        <v>404</v>
      </c>
      <c r="I1993" s="121" t="s">
        <v>404</v>
      </c>
    </row>
    <row r="1994" spans="1:9" x14ac:dyDescent="0.3">
      <c r="A1994" s="53" t="s">
        <v>1299</v>
      </c>
      <c r="B1994" s="43" t="s">
        <v>168</v>
      </c>
      <c r="C1994" s="99" t="s">
        <v>143</v>
      </c>
      <c r="D1994" s="99" t="s">
        <v>1300</v>
      </c>
      <c r="E1994" s="99" t="s">
        <v>1301</v>
      </c>
      <c r="F1994" s="222">
        <v>295</v>
      </c>
      <c r="G1994" s="53" t="s">
        <v>5723</v>
      </c>
      <c r="H1994" s="121" t="s">
        <v>404</v>
      </c>
      <c r="I1994" s="121" t="s">
        <v>404</v>
      </c>
    </row>
    <row r="1995" spans="1:9" x14ac:dyDescent="0.3">
      <c r="A1995" s="53" t="s">
        <v>1296</v>
      </c>
      <c r="B1995" s="43" t="s">
        <v>168</v>
      </c>
      <c r="C1995" s="99" t="s">
        <v>143</v>
      </c>
      <c r="D1995" s="99" t="s">
        <v>1297</v>
      </c>
      <c r="E1995" s="99" t="s">
        <v>1298</v>
      </c>
      <c r="F1995" s="222">
        <v>715</v>
      </c>
      <c r="G1995" s="53" t="s">
        <v>5723</v>
      </c>
      <c r="H1995" s="121" t="s">
        <v>404</v>
      </c>
      <c r="I1995" s="121" t="s">
        <v>404</v>
      </c>
    </row>
    <row r="1996" spans="1:9" x14ac:dyDescent="0.3">
      <c r="A1996" s="53" t="s">
        <v>6661</v>
      </c>
      <c r="B1996" s="440" t="s">
        <v>168</v>
      </c>
      <c r="C1996" s="99" t="s">
        <v>143</v>
      </c>
      <c r="D1996" s="99" t="s">
        <v>6671</v>
      </c>
      <c r="E1996" s="99" t="s">
        <v>6681</v>
      </c>
      <c r="F1996" s="222">
        <v>345</v>
      </c>
      <c r="G1996" s="53" t="s">
        <v>5723</v>
      </c>
      <c r="H1996" s="121" t="s">
        <v>404</v>
      </c>
      <c r="I1996" s="121" t="s">
        <v>404</v>
      </c>
    </row>
    <row r="1997" spans="1:9" x14ac:dyDescent="0.3">
      <c r="A1997" s="53" t="s">
        <v>6662</v>
      </c>
      <c r="B1997" s="440" t="s">
        <v>168</v>
      </c>
      <c r="C1997" s="99" t="s">
        <v>143</v>
      </c>
      <c r="D1997" s="99" t="s">
        <v>6672</v>
      </c>
      <c r="E1997" s="99" t="s">
        <v>6682</v>
      </c>
      <c r="F1997" s="222">
        <v>1035</v>
      </c>
      <c r="G1997" s="53" t="s">
        <v>5723</v>
      </c>
      <c r="H1997" s="121" t="s">
        <v>404</v>
      </c>
      <c r="I1997" s="121" t="s">
        <v>404</v>
      </c>
    </row>
    <row r="1998" spans="1:9" x14ac:dyDescent="0.3">
      <c r="A1998" s="53" t="s">
        <v>1305</v>
      </c>
      <c r="B1998" s="43" t="s">
        <v>168</v>
      </c>
      <c r="C1998" s="99" t="s">
        <v>143</v>
      </c>
      <c r="D1998" s="99" t="s">
        <v>1306</v>
      </c>
      <c r="E1998" s="99" t="s">
        <v>1307</v>
      </c>
      <c r="F1998" s="222">
        <v>425</v>
      </c>
      <c r="G1998" s="53" t="s">
        <v>5723</v>
      </c>
      <c r="H1998" s="121" t="s">
        <v>404</v>
      </c>
      <c r="I1998" s="121" t="s">
        <v>404</v>
      </c>
    </row>
    <row r="1999" spans="1:9" x14ac:dyDescent="0.3">
      <c r="A1999" s="53" t="s">
        <v>1302</v>
      </c>
      <c r="B1999" s="43" t="s">
        <v>168</v>
      </c>
      <c r="C1999" s="99" t="s">
        <v>143</v>
      </c>
      <c r="D1999" s="99" t="s">
        <v>1303</v>
      </c>
      <c r="E1999" s="99" t="s">
        <v>1304</v>
      </c>
      <c r="F1999" s="222">
        <v>1020</v>
      </c>
      <c r="G1999" s="53" t="s">
        <v>5723</v>
      </c>
      <c r="H1999" s="121" t="s">
        <v>404</v>
      </c>
      <c r="I1999" s="121" t="s">
        <v>404</v>
      </c>
    </row>
    <row r="2000" spans="1:9" x14ac:dyDescent="0.3">
      <c r="A2000" s="53" t="s">
        <v>1293</v>
      </c>
      <c r="B2000" s="43" t="s">
        <v>168</v>
      </c>
      <c r="C2000" s="99" t="s">
        <v>143</v>
      </c>
      <c r="D2000" s="99" t="s">
        <v>1294</v>
      </c>
      <c r="E2000" s="99" t="s">
        <v>1295</v>
      </c>
      <c r="F2000" s="222">
        <v>815</v>
      </c>
      <c r="G2000" s="53" t="s">
        <v>5723</v>
      </c>
      <c r="H2000" s="121" t="s">
        <v>404</v>
      </c>
      <c r="I2000" s="121" t="s">
        <v>404</v>
      </c>
    </row>
    <row r="2001" spans="1:9" x14ac:dyDescent="0.3">
      <c r="A2001" s="53" t="s">
        <v>1290</v>
      </c>
      <c r="B2001" s="43" t="s">
        <v>168</v>
      </c>
      <c r="C2001" s="99" t="s">
        <v>143</v>
      </c>
      <c r="D2001" s="99" t="s">
        <v>1291</v>
      </c>
      <c r="E2001" s="99" t="s">
        <v>1292</v>
      </c>
      <c r="F2001" s="222">
        <v>1960</v>
      </c>
      <c r="G2001" s="53" t="s">
        <v>5723</v>
      </c>
      <c r="H2001" s="121" t="s">
        <v>404</v>
      </c>
      <c r="I2001" s="121" t="s">
        <v>404</v>
      </c>
    </row>
    <row r="2002" spans="1:9" x14ac:dyDescent="0.3">
      <c r="A2002" s="53" t="s">
        <v>1287</v>
      </c>
      <c r="B2002" s="43" t="s">
        <v>168</v>
      </c>
      <c r="C2002" s="99" t="s">
        <v>143</v>
      </c>
      <c r="D2002" s="99" t="s">
        <v>1288</v>
      </c>
      <c r="E2002" s="99" t="s">
        <v>1289</v>
      </c>
      <c r="F2002" s="222">
        <v>1565</v>
      </c>
      <c r="G2002" s="53" t="s">
        <v>5723</v>
      </c>
      <c r="H2002" s="121" t="s">
        <v>404</v>
      </c>
      <c r="I2002" s="121" t="s">
        <v>404</v>
      </c>
    </row>
    <row r="2003" spans="1:9" x14ac:dyDescent="0.3">
      <c r="A2003" s="53" t="s">
        <v>1284</v>
      </c>
      <c r="B2003" s="43" t="s">
        <v>168</v>
      </c>
      <c r="C2003" s="99" t="s">
        <v>143</v>
      </c>
      <c r="D2003" s="99" t="s">
        <v>1285</v>
      </c>
      <c r="E2003" s="99" t="s">
        <v>1286</v>
      </c>
      <c r="F2003" s="222">
        <v>3755</v>
      </c>
      <c r="G2003" s="53" t="s">
        <v>5723</v>
      </c>
      <c r="H2003" s="121" t="s">
        <v>404</v>
      </c>
      <c r="I2003" s="121" t="s">
        <v>404</v>
      </c>
    </row>
    <row r="2004" spans="1:9" x14ac:dyDescent="0.3">
      <c r="A2004" s="53" t="s">
        <v>1219</v>
      </c>
      <c r="B2004" s="43" t="s">
        <v>168</v>
      </c>
      <c r="C2004" s="99" t="s">
        <v>148</v>
      </c>
      <c r="D2004" s="99" t="s">
        <v>1220</v>
      </c>
      <c r="E2004" s="99" t="s">
        <v>1221</v>
      </c>
      <c r="F2004" s="222">
        <v>1505</v>
      </c>
      <c r="G2004" s="53" t="s">
        <v>5743</v>
      </c>
      <c r="H2004" s="121" t="s">
        <v>5804</v>
      </c>
      <c r="I2004" s="121">
        <v>4</v>
      </c>
    </row>
    <row r="2005" spans="1:9" x14ac:dyDescent="0.3">
      <c r="A2005" s="53" t="s">
        <v>1207</v>
      </c>
      <c r="B2005" s="43" t="s">
        <v>168</v>
      </c>
      <c r="C2005" s="99" t="s">
        <v>148</v>
      </c>
      <c r="D2005" s="99" t="s">
        <v>1208</v>
      </c>
      <c r="E2005" s="99" t="s">
        <v>1209</v>
      </c>
      <c r="F2005" s="222">
        <v>1505</v>
      </c>
      <c r="G2005" s="53" t="s">
        <v>5743</v>
      </c>
      <c r="H2005" s="121" t="s">
        <v>5804</v>
      </c>
      <c r="I2005" s="121">
        <v>4</v>
      </c>
    </row>
    <row r="2006" spans="1:9" x14ac:dyDescent="0.3">
      <c r="A2006" s="53" t="s">
        <v>1195</v>
      </c>
      <c r="B2006" s="43" t="s">
        <v>168</v>
      </c>
      <c r="C2006" s="99" t="s">
        <v>148</v>
      </c>
      <c r="D2006" s="99" t="s">
        <v>1196</v>
      </c>
      <c r="E2006" s="99" t="s">
        <v>1197</v>
      </c>
      <c r="F2006" s="222">
        <v>1505</v>
      </c>
      <c r="G2006" s="53" t="s">
        <v>5743</v>
      </c>
      <c r="H2006" s="121" t="s">
        <v>5804</v>
      </c>
      <c r="I2006" s="121">
        <v>4</v>
      </c>
    </row>
    <row r="2007" spans="1:9" x14ac:dyDescent="0.3">
      <c r="A2007" s="53" t="s">
        <v>1183</v>
      </c>
      <c r="B2007" s="43" t="s">
        <v>168</v>
      </c>
      <c r="C2007" s="99" t="s">
        <v>148</v>
      </c>
      <c r="D2007" s="99" t="s">
        <v>1184</v>
      </c>
      <c r="E2007" s="99" t="s">
        <v>1185</v>
      </c>
      <c r="F2007" s="222">
        <v>1505</v>
      </c>
      <c r="G2007" s="53" t="s">
        <v>5743</v>
      </c>
      <c r="H2007" s="121" t="s">
        <v>5804</v>
      </c>
      <c r="I2007" s="121">
        <v>4</v>
      </c>
    </row>
    <row r="2008" spans="1:9" x14ac:dyDescent="0.3">
      <c r="A2008" s="53" t="s">
        <v>1216</v>
      </c>
      <c r="B2008" s="43" t="s">
        <v>168</v>
      </c>
      <c r="C2008" s="99" t="s">
        <v>148</v>
      </c>
      <c r="D2008" s="99" t="s">
        <v>1217</v>
      </c>
      <c r="E2008" s="99" t="s">
        <v>1218</v>
      </c>
      <c r="F2008" s="222">
        <v>2650</v>
      </c>
      <c r="G2008" s="53" t="s">
        <v>5743</v>
      </c>
      <c r="H2008" s="121" t="s">
        <v>5804</v>
      </c>
      <c r="I2008" s="121">
        <v>4</v>
      </c>
    </row>
    <row r="2009" spans="1:9" x14ac:dyDescent="0.3">
      <c r="A2009" s="53" t="s">
        <v>1204</v>
      </c>
      <c r="B2009" s="43" t="s">
        <v>168</v>
      </c>
      <c r="C2009" s="99" t="s">
        <v>148</v>
      </c>
      <c r="D2009" s="99" t="s">
        <v>1205</v>
      </c>
      <c r="E2009" s="99" t="s">
        <v>1206</v>
      </c>
      <c r="F2009" s="222">
        <v>2650</v>
      </c>
      <c r="G2009" s="53" t="s">
        <v>5743</v>
      </c>
      <c r="H2009" s="121" t="s">
        <v>5804</v>
      </c>
      <c r="I2009" s="121">
        <v>4</v>
      </c>
    </row>
    <row r="2010" spans="1:9" x14ac:dyDescent="0.3">
      <c r="A2010" s="53" t="s">
        <v>1192</v>
      </c>
      <c r="B2010" s="43" t="s">
        <v>168</v>
      </c>
      <c r="C2010" s="99" t="s">
        <v>148</v>
      </c>
      <c r="D2010" s="99" t="s">
        <v>1193</v>
      </c>
      <c r="E2010" s="99" t="s">
        <v>1194</v>
      </c>
      <c r="F2010" s="222">
        <v>2650</v>
      </c>
      <c r="G2010" s="53" t="s">
        <v>5743</v>
      </c>
      <c r="H2010" s="121" t="s">
        <v>5804</v>
      </c>
      <c r="I2010" s="121">
        <v>4</v>
      </c>
    </row>
    <row r="2011" spans="1:9" x14ac:dyDescent="0.3">
      <c r="A2011" s="53" t="s">
        <v>1180</v>
      </c>
      <c r="B2011" s="43" t="s">
        <v>168</v>
      </c>
      <c r="C2011" s="99" t="s">
        <v>148</v>
      </c>
      <c r="D2011" s="99" t="s">
        <v>1181</v>
      </c>
      <c r="E2011" s="99" t="s">
        <v>1182</v>
      </c>
      <c r="F2011" s="222">
        <v>2650</v>
      </c>
      <c r="G2011" s="53" t="s">
        <v>5743</v>
      </c>
      <c r="H2011" s="121" t="s">
        <v>5804</v>
      </c>
      <c r="I2011" s="121">
        <v>4</v>
      </c>
    </row>
    <row r="2012" spans="1:9" x14ac:dyDescent="0.3">
      <c r="A2012" s="53" t="s">
        <v>1164</v>
      </c>
      <c r="B2012" s="43" t="s">
        <v>168</v>
      </c>
      <c r="C2012" s="99" t="s">
        <v>148</v>
      </c>
      <c r="D2012" s="99" t="s">
        <v>1165</v>
      </c>
      <c r="E2012" s="99" t="s">
        <v>1166</v>
      </c>
      <c r="F2012" s="222">
        <v>2670</v>
      </c>
      <c r="G2012" s="53" t="s">
        <v>5743</v>
      </c>
      <c r="H2012" s="121" t="s">
        <v>5804</v>
      </c>
      <c r="I2012" s="121">
        <v>4</v>
      </c>
    </row>
    <row r="2013" spans="1:9" x14ac:dyDescent="0.3">
      <c r="A2013" s="53" t="s">
        <v>1152</v>
      </c>
      <c r="B2013" s="43" t="s">
        <v>168</v>
      </c>
      <c r="C2013" s="99" t="s">
        <v>148</v>
      </c>
      <c r="D2013" s="99" t="s">
        <v>1153</v>
      </c>
      <c r="E2013" s="99" t="s">
        <v>1154</v>
      </c>
      <c r="F2013" s="222">
        <v>2670</v>
      </c>
      <c r="G2013" s="53" t="s">
        <v>5743</v>
      </c>
      <c r="H2013" s="121" t="s">
        <v>5804</v>
      </c>
      <c r="I2013" s="121">
        <v>4</v>
      </c>
    </row>
    <row r="2014" spans="1:9" x14ac:dyDescent="0.3">
      <c r="A2014" s="53" t="s">
        <v>1140</v>
      </c>
      <c r="B2014" s="43" t="s">
        <v>168</v>
      </c>
      <c r="C2014" s="99" t="s">
        <v>148</v>
      </c>
      <c r="D2014" s="99" t="s">
        <v>1141</v>
      </c>
      <c r="E2014" s="99" t="s">
        <v>1142</v>
      </c>
      <c r="F2014" s="222">
        <v>2670</v>
      </c>
      <c r="G2014" s="53" t="s">
        <v>5743</v>
      </c>
      <c r="H2014" s="121" t="s">
        <v>5804</v>
      </c>
      <c r="I2014" s="121">
        <v>4</v>
      </c>
    </row>
    <row r="2015" spans="1:9" x14ac:dyDescent="0.3">
      <c r="A2015" s="53" t="s">
        <v>1128</v>
      </c>
      <c r="B2015" s="43" t="s">
        <v>168</v>
      </c>
      <c r="C2015" s="99" t="s">
        <v>148</v>
      </c>
      <c r="D2015" s="99" t="s">
        <v>1129</v>
      </c>
      <c r="E2015" s="99" t="s">
        <v>1130</v>
      </c>
      <c r="F2015" s="222">
        <v>2670</v>
      </c>
      <c r="G2015" s="53" t="s">
        <v>5743</v>
      </c>
      <c r="H2015" s="121" t="s">
        <v>5804</v>
      </c>
      <c r="I2015" s="121">
        <v>4</v>
      </c>
    </row>
    <row r="2016" spans="1:9" x14ac:dyDescent="0.3">
      <c r="A2016" s="53" t="s">
        <v>1161</v>
      </c>
      <c r="B2016" s="43" t="s">
        <v>168</v>
      </c>
      <c r="C2016" s="99" t="s">
        <v>148</v>
      </c>
      <c r="D2016" s="99" t="s">
        <v>1162</v>
      </c>
      <c r="E2016" s="99" t="s">
        <v>1163</v>
      </c>
      <c r="F2016" s="222">
        <v>4865</v>
      </c>
      <c r="G2016" s="53" t="s">
        <v>5743</v>
      </c>
      <c r="H2016" s="121" t="s">
        <v>5804</v>
      </c>
      <c r="I2016" s="121">
        <v>4</v>
      </c>
    </row>
    <row r="2017" spans="1:9" x14ac:dyDescent="0.3">
      <c r="A2017" s="53" t="s">
        <v>1149</v>
      </c>
      <c r="B2017" s="43" t="s">
        <v>168</v>
      </c>
      <c r="C2017" s="99" t="s">
        <v>148</v>
      </c>
      <c r="D2017" s="99" t="s">
        <v>1150</v>
      </c>
      <c r="E2017" s="99" t="s">
        <v>1151</v>
      </c>
      <c r="F2017" s="222">
        <v>4865</v>
      </c>
      <c r="G2017" s="53" t="s">
        <v>5743</v>
      </c>
      <c r="H2017" s="121" t="s">
        <v>5804</v>
      </c>
      <c r="I2017" s="121">
        <v>4</v>
      </c>
    </row>
    <row r="2018" spans="1:9" x14ac:dyDescent="0.3">
      <c r="A2018" s="53" t="s">
        <v>1137</v>
      </c>
      <c r="B2018" s="43" t="s">
        <v>168</v>
      </c>
      <c r="C2018" s="99" t="s">
        <v>148</v>
      </c>
      <c r="D2018" s="99" t="s">
        <v>1138</v>
      </c>
      <c r="E2018" s="99" t="s">
        <v>1139</v>
      </c>
      <c r="F2018" s="222">
        <v>4865</v>
      </c>
      <c r="G2018" s="53" t="s">
        <v>5743</v>
      </c>
      <c r="H2018" s="121" t="s">
        <v>5804</v>
      </c>
      <c r="I2018" s="121">
        <v>4</v>
      </c>
    </row>
    <row r="2019" spans="1:9" x14ac:dyDescent="0.3">
      <c r="A2019" s="53" t="s">
        <v>1125</v>
      </c>
      <c r="B2019" s="43" t="s">
        <v>168</v>
      </c>
      <c r="C2019" s="99" t="s">
        <v>148</v>
      </c>
      <c r="D2019" s="99" t="s">
        <v>1126</v>
      </c>
      <c r="E2019" s="99" t="s">
        <v>1127</v>
      </c>
      <c r="F2019" s="222">
        <v>4865</v>
      </c>
      <c r="G2019" s="53" t="s">
        <v>5743</v>
      </c>
      <c r="H2019" s="121" t="s">
        <v>5804</v>
      </c>
      <c r="I2019" s="121">
        <v>4</v>
      </c>
    </row>
    <row r="2020" spans="1:9" x14ac:dyDescent="0.3">
      <c r="A2020" s="53" t="s">
        <v>1170</v>
      </c>
      <c r="B2020" s="43" t="s">
        <v>168</v>
      </c>
      <c r="C2020" s="99" t="s">
        <v>148</v>
      </c>
      <c r="D2020" s="99" t="s">
        <v>1171</v>
      </c>
      <c r="E2020" s="99" t="s">
        <v>1172</v>
      </c>
      <c r="F2020" s="222">
        <v>2275</v>
      </c>
      <c r="G2020" s="53" t="s">
        <v>5743</v>
      </c>
      <c r="H2020" s="121" t="s">
        <v>5804</v>
      </c>
      <c r="I2020" s="121">
        <v>4</v>
      </c>
    </row>
    <row r="2021" spans="1:9" x14ac:dyDescent="0.3">
      <c r="A2021" s="53" t="s">
        <v>1158</v>
      </c>
      <c r="B2021" s="43" t="s">
        <v>168</v>
      </c>
      <c r="C2021" s="99" t="s">
        <v>148</v>
      </c>
      <c r="D2021" s="99" t="s">
        <v>1159</v>
      </c>
      <c r="E2021" s="99" t="s">
        <v>1160</v>
      </c>
      <c r="F2021" s="222">
        <v>2275</v>
      </c>
      <c r="G2021" s="53" t="s">
        <v>5743</v>
      </c>
      <c r="H2021" s="121" t="s">
        <v>5804</v>
      </c>
      <c r="I2021" s="121">
        <v>4</v>
      </c>
    </row>
    <row r="2022" spans="1:9" x14ac:dyDescent="0.3">
      <c r="A2022" s="53" t="s">
        <v>1146</v>
      </c>
      <c r="B2022" s="43" t="s">
        <v>168</v>
      </c>
      <c r="C2022" s="99" t="s">
        <v>148</v>
      </c>
      <c r="D2022" s="99" t="s">
        <v>1147</v>
      </c>
      <c r="E2022" s="99" t="s">
        <v>1148</v>
      </c>
      <c r="F2022" s="222">
        <v>2275</v>
      </c>
      <c r="G2022" s="53" t="s">
        <v>5743</v>
      </c>
      <c r="H2022" s="121" t="s">
        <v>5804</v>
      </c>
      <c r="I2022" s="121">
        <v>4</v>
      </c>
    </row>
    <row r="2023" spans="1:9" x14ac:dyDescent="0.3">
      <c r="A2023" s="53" t="s">
        <v>1134</v>
      </c>
      <c r="B2023" s="43" t="s">
        <v>168</v>
      </c>
      <c r="C2023" s="99" t="s">
        <v>148</v>
      </c>
      <c r="D2023" s="99" t="s">
        <v>1135</v>
      </c>
      <c r="E2023" s="99" t="s">
        <v>1136</v>
      </c>
      <c r="F2023" s="222">
        <v>2275</v>
      </c>
      <c r="G2023" s="53" t="s">
        <v>5743</v>
      </c>
      <c r="H2023" s="121" t="s">
        <v>5804</v>
      </c>
      <c r="I2023" s="121">
        <v>4</v>
      </c>
    </row>
    <row r="2024" spans="1:9" x14ac:dyDescent="0.3">
      <c r="A2024" s="53" t="s">
        <v>1167</v>
      </c>
      <c r="B2024" s="43" t="s">
        <v>168</v>
      </c>
      <c r="C2024" s="99" t="s">
        <v>148</v>
      </c>
      <c r="D2024" s="99" t="s">
        <v>1168</v>
      </c>
      <c r="E2024" s="99" t="s">
        <v>1169</v>
      </c>
      <c r="F2024" s="222">
        <v>4465</v>
      </c>
      <c r="G2024" s="53" t="s">
        <v>5743</v>
      </c>
      <c r="H2024" s="121" t="s">
        <v>5804</v>
      </c>
      <c r="I2024" s="121">
        <v>4</v>
      </c>
    </row>
    <row r="2025" spans="1:9" x14ac:dyDescent="0.3">
      <c r="A2025" s="53" t="s">
        <v>1155</v>
      </c>
      <c r="B2025" s="43" t="s">
        <v>168</v>
      </c>
      <c r="C2025" s="99" t="s">
        <v>148</v>
      </c>
      <c r="D2025" s="99" t="s">
        <v>1156</v>
      </c>
      <c r="E2025" s="99" t="s">
        <v>1157</v>
      </c>
      <c r="F2025" s="222">
        <v>4465</v>
      </c>
      <c r="G2025" s="53" t="s">
        <v>5743</v>
      </c>
      <c r="H2025" s="121" t="s">
        <v>5804</v>
      </c>
      <c r="I2025" s="121">
        <v>4</v>
      </c>
    </row>
    <row r="2026" spans="1:9" x14ac:dyDescent="0.3">
      <c r="A2026" s="53" t="s">
        <v>1143</v>
      </c>
      <c r="B2026" s="43" t="s">
        <v>168</v>
      </c>
      <c r="C2026" s="99" t="s">
        <v>148</v>
      </c>
      <c r="D2026" s="99" t="s">
        <v>1144</v>
      </c>
      <c r="E2026" s="99" t="s">
        <v>1145</v>
      </c>
      <c r="F2026" s="222">
        <v>4465</v>
      </c>
      <c r="G2026" s="53" t="s">
        <v>5743</v>
      </c>
      <c r="H2026" s="121" t="s">
        <v>5804</v>
      </c>
      <c r="I2026" s="121">
        <v>4</v>
      </c>
    </row>
    <row r="2027" spans="1:9" x14ac:dyDescent="0.3">
      <c r="A2027" s="53" t="s">
        <v>1131</v>
      </c>
      <c r="B2027" s="43" t="s">
        <v>168</v>
      </c>
      <c r="C2027" s="99" t="s">
        <v>148</v>
      </c>
      <c r="D2027" s="99" t="s">
        <v>1132</v>
      </c>
      <c r="E2027" s="99" t="s">
        <v>1133</v>
      </c>
      <c r="F2027" s="222">
        <v>4465</v>
      </c>
      <c r="G2027" s="53" t="s">
        <v>5743</v>
      </c>
      <c r="H2027" s="121" t="s">
        <v>5804</v>
      </c>
      <c r="I2027" s="121">
        <v>4</v>
      </c>
    </row>
    <row r="2028" spans="1:9" x14ac:dyDescent="0.3">
      <c r="A2028" s="53" t="s">
        <v>2497</v>
      </c>
      <c r="B2028" s="43" t="s">
        <v>168</v>
      </c>
      <c r="C2028" s="428" t="s">
        <v>143</v>
      </c>
      <c r="D2028" s="428" t="s">
        <v>2498</v>
      </c>
      <c r="E2028" s="428" t="s">
        <v>2499</v>
      </c>
      <c r="F2028" s="222">
        <v>195</v>
      </c>
      <c r="G2028" s="53" t="s">
        <v>5723</v>
      </c>
      <c r="H2028" s="121" t="s">
        <v>404</v>
      </c>
      <c r="I2028" s="121" t="s">
        <v>404</v>
      </c>
    </row>
    <row r="2029" spans="1:9" x14ac:dyDescent="0.3">
      <c r="A2029" s="53" t="s">
        <v>2494</v>
      </c>
      <c r="B2029" s="43" t="s">
        <v>168</v>
      </c>
      <c r="C2029" s="99" t="s">
        <v>143</v>
      </c>
      <c r="D2029" s="99" t="s">
        <v>2495</v>
      </c>
      <c r="E2029" s="99" t="s">
        <v>2496</v>
      </c>
      <c r="F2029" s="222">
        <v>460</v>
      </c>
      <c r="G2029" s="53" t="s">
        <v>5723</v>
      </c>
      <c r="H2029" s="121" t="s">
        <v>404</v>
      </c>
      <c r="I2029" s="121" t="s">
        <v>404</v>
      </c>
    </row>
    <row r="2030" spans="1:9" x14ac:dyDescent="0.3">
      <c r="A2030" s="53" t="s">
        <v>6155</v>
      </c>
      <c r="B2030" s="461" t="s">
        <v>168</v>
      </c>
      <c r="C2030" s="428" t="s">
        <v>148</v>
      </c>
      <c r="D2030" s="192" t="s">
        <v>6156</v>
      </c>
      <c r="E2030" s="428" t="s">
        <v>6157</v>
      </c>
      <c r="F2030" s="222">
        <v>61</v>
      </c>
      <c r="G2030" s="53" t="s">
        <v>5723</v>
      </c>
      <c r="H2030" s="121" t="s">
        <v>404</v>
      </c>
      <c r="I2030" s="121" t="s">
        <v>404</v>
      </c>
    </row>
    <row r="2031" spans="1:9" x14ac:dyDescent="0.3">
      <c r="A2031" s="53" t="s">
        <v>6158</v>
      </c>
      <c r="B2031" s="461" t="s">
        <v>168</v>
      </c>
      <c r="C2031" s="428" t="s">
        <v>148</v>
      </c>
      <c r="D2031" s="192" t="s">
        <v>6159</v>
      </c>
      <c r="E2031" s="428" t="s">
        <v>6160</v>
      </c>
      <c r="F2031" s="222">
        <v>77</v>
      </c>
      <c r="G2031" s="53" t="s">
        <v>5723</v>
      </c>
      <c r="H2031" s="121" t="s">
        <v>404</v>
      </c>
      <c r="I2031" s="121" t="s">
        <v>404</v>
      </c>
    </row>
    <row r="2032" spans="1:9" x14ac:dyDescent="0.3">
      <c r="A2032" s="53" t="s">
        <v>6149</v>
      </c>
      <c r="B2032" s="461" t="s">
        <v>168</v>
      </c>
      <c r="C2032" s="99" t="s">
        <v>148</v>
      </c>
      <c r="D2032" s="192" t="s">
        <v>6150</v>
      </c>
      <c r="E2032" s="99" t="s">
        <v>6151</v>
      </c>
      <c r="F2032" s="222">
        <v>94</v>
      </c>
      <c r="G2032" s="53" t="s">
        <v>5723</v>
      </c>
      <c r="H2032" s="121" t="s">
        <v>404</v>
      </c>
      <c r="I2032" s="121" t="s">
        <v>404</v>
      </c>
    </row>
    <row r="2033" spans="1:9" x14ac:dyDescent="0.3">
      <c r="A2033" s="53" t="s">
        <v>6152</v>
      </c>
      <c r="B2033" s="461" t="s">
        <v>168</v>
      </c>
      <c r="C2033" s="428" t="s">
        <v>148</v>
      </c>
      <c r="D2033" s="192" t="s">
        <v>6153</v>
      </c>
      <c r="E2033" s="428" t="s">
        <v>6154</v>
      </c>
      <c r="F2033" s="222">
        <v>118</v>
      </c>
      <c r="G2033" s="53" t="s">
        <v>5723</v>
      </c>
      <c r="H2033" s="121" t="s">
        <v>404</v>
      </c>
      <c r="I2033" s="121" t="s">
        <v>404</v>
      </c>
    </row>
    <row r="2034" spans="1:9" x14ac:dyDescent="0.3">
      <c r="A2034" s="53" t="s">
        <v>6143</v>
      </c>
      <c r="B2034" s="461" t="s">
        <v>168</v>
      </c>
      <c r="C2034" s="99" t="s">
        <v>148</v>
      </c>
      <c r="D2034" s="192" t="s">
        <v>6144</v>
      </c>
      <c r="E2034" s="99" t="s">
        <v>6145</v>
      </c>
      <c r="F2034" s="222">
        <v>150</v>
      </c>
      <c r="G2034" s="53" t="s">
        <v>5723</v>
      </c>
      <c r="H2034" s="121" t="s">
        <v>404</v>
      </c>
      <c r="I2034" s="121" t="s">
        <v>404</v>
      </c>
    </row>
    <row r="2035" spans="1:9" x14ac:dyDescent="0.3">
      <c r="A2035" s="53" t="s">
        <v>6146</v>
      </c>
      <c r="B2035" s="462" t="s">
        <v>168</v>
      </c>
      <c r="C2035" s="99" t="s">
        <v>148</v>
      </c>
      <c r="D2035" s="192" t="s">
        <v>6147</v>
      </c>
      <c r="E2035" s="99" t="s">
        <v>6148</v>
      </c>
      <c r="F2035" s="222">
        <v>189</v>
      </c>
      <c r="G2035" s="53" t="s">
        <v>5723</v>
      </c>
      <c r="H2035" s="121" t="s">
        <v>404</v>
      </c>
      <c r="I2035" s="121" t="s">
        <v>404</v>
      </c>
    </row>
    <row r="2036" spans="1:9" x14ac:dyDescent="0.3">
      <c r="A2036" s="53" t="s">
        <v>6164</v>
      </c>
      <c r="B2036" s="462" t="s">
        <v>168</v>
      </c>
      <c r="C2036" s="99" t="s">
        <v>148</v>
      </c>
      <c r="D2036" s="192" t="s">
        <v>6165</v>
      </c>
      <c r="E2036" s="99" t="s">
        <v>6166</v>
      </c>
      <c r="F2036" s="222">
        <v>37</v>
      </c>
      <c r="G2036" s="53" t="s">
        <v>5723</v>
      </c>
      <c r="H2036" s="121" t="s">
        <v>404</v>
      </c>
      <c r="I2036" s="121" t="s">
        <v>404</v>
      </c>
    </row>
    <row r="2037" spans="1:9" x14ac:dyDescent="0.3">
      <c r="A2037" s="53" t="s">
        <v>6161</v>
      </c>
      <c r="B2037" s="462" t="s">
        <v>168</v>
      </c>
      <c r="C2037" s="99" t="s">
        <v>148</v>
      </c>
      <c r="D2037" s="192" t="s">
        <v>6162</v>
      </c>
      <c r="E2037" s="99" t="s">
        <v>6163</v>
      </c>
      <c r="F2037" s="222">
        <v>46</v>
      </c>
      <c r="G2037" s="53" t="s">
        <v>5723</v>
      </c>
      <c r="H2037" s="121" t="s">
        <v>404</v>
      </c>
      <c r="I2037" s="121" t="s">
        <v>404</v>
      </c>
    </row>
    <row r="2038" spans="1:9" x14ac:dyDescent="0.3">
      <c r="A2038" s="53" t="s">
        <v>3440</v>
      </c>
      <c r="B2038" s="43" t="s">
        <v>168</v>
      </c>
      <c r="C2038" s="99" t="s">
        <v>148</v>
      </c>
      <c r="D2038" s="99" t="s">
        <v>3441</v>
      </c>
      <c r="E2038" s="99" t="s">
        <v>3442</v>
      </c>
      <c r="F2038" s="222">
        <v>560</v>
      </c>
      <c r="G2038" s="53" t="s">
        <v>5743</v>
      </c>
      <c r="H2038" s="121" t="s">
        <v>5804</v>
      </c>
      <c r="I2038" s="121">
        <v>4</v>
      </c>
    </row>
    <row r="2039" spans="1:9" x14ac:dyDescent="0.3">
      <c r="A2039" s="53" t="s">
        <v>3434</v>
      </c>
      <c r="B2039" s="43" t="s">
        <v>168</v>
      </c>
      <c r="C2039" s="99" t="s">
        <v>148</v>
      </c>
      <c r="D2039" s="99" t="s">
        <v>3435</v>
      </c>
      <c r="E2039" s="99" t="s">
        <v>3436</v>
      </c>
      <c r="F2039" s="222">
        <v>560</v>
      </c>
      <c r="G2039" s="53" t="s">
        <v>5743</v>
      </c>
      <c r="H2039" s="121" t="s">
        <v>5804</v>
      </c>
      <c r="I2039" s="121">
        <v>4</v>
      </c>
    </row>
    <row r="2040" spans="1:9" x14ac:dyDescent="0.3">
      <c r="A2040" s="53" t="s">
        <v>3437</v>
      </c>
      <c r="B2040" s="43" t="s">
        <v>168</v>
      </c>
      <c r="C2040" s="99" t="s">
        <v>148</v>
      </c>
      <c r="D2040" s="99" t="s">
        <v>3438</v>
      </c>
      <c r="E2040" s="99" t="s">
        <v>3439</v>
      </c>
      <c r="F2040" s="222">
        <v>560</v>
      </c>
      <c r="G2040" s="53" t="s">
        <v>5743</v>
      </c>
      <c r="H2040" s="121" t="s">
        <v>5804</v>
      </c>
      <c r="I2040" s="121">
        <v>4</v>
      </c>
    </row>
    <row r="2041" spans="1:9" x14ac:dyDescent="0.3">
      <c r="A2041" s="53" t="s">
        <v>3443</v>
      </c>
      <c r="B2041" s="43" t="s">
        <v>168</v>
      </c>
      <c r="C2041" s="428" t="s">
        <v>148</v>
      </c>
      <c r="D2041" s="428" t="s">
        <v>3444</v>
      </c>
      <c r="E2041" s="428" t="s">
        <v>3445</v>
      </c>
      <c r="F2041" s="222">
        <v>560</v>
      </c>
      <c r="G2041" s="53" t="s">
        <v>5743</v>
      </c>
      <c r="H2041" s="121" t="s">
        <v>5804</v>
      </c>
      <c r="I2041" s="121">
        <v>4</v>
      </c>
    </row>
    <row r="2042" spans="1:9" x14ac:dyDescent="0.3">
      <c r="A2042" s="53" t="s">
        <v>2586</v>
      </c>
      <c r="B2042" s="462" t="s">
        <v>168</v>
      </c>
      <c r="C2042" s="428" t="s">
        <v>143</v>
      </c>
      <c r="D2042" s="428" t="s">
        <v>2587</v>
      </c>
      <c r="E2042" s="428" t="s">
        <v>2588</v>
      </c>
      <c r="F2042" s="293">
        <v>450</v>
      </c>
      <c r="G2042" s="53" t="s">
        <v>5723</v>
      </c>
      <c r="H2042" s="121" t="s">
        <v>404</v>
      </c>
      <c r="I2042" s="121" t="s">
        <v>404</v>
      </c>
    </row>
    <row r="2043" spans="1:9" x14ac:dyDescent="0.3">
      <c r="A2043" s="53" t="s">
        <v>2589</v>
      </c>
      <c r="B2043" s="461" t="s">
        <v>168</v>
      </c>
      <c r="C2043" s="99" t="s">
        <v>143</v>
      </c>
      <c r="D2043" s="99" t="s">
        <v>2590</v>
      </c>
      <c r="E2043" s="99" t="s">
        <v>2591</v>
      </c>
      <c r="F2043" s="293">
        <v>1080</v>
      </c>
      <c r="G2043" s="53" t="s">
        <v>5723</v>
      </c>
      <c r="H2043" s="121" t="s">
        <v>404</v>
      </c>
      <c r="I2043" s="121" t="s">
        <v>404</v>
      </c>
    </row>
    <row r="2044" spans="1:9" x14ac:dyDescent="0.3">
      <c r="A2044" s="53" t="s">
        <v>2592</v>
      </c>
      <c r="B2044" s="461" t="s">
        <v>168</v>
      </c>
      <c r="C2044" s="99" t="s">
        <v>143</v>
      </c>
      <c r="D2044" s="99" t="s">
        <v>2593</v>
      </c>
      <c r="E2044" s="99" t="s">
        <v>2594</v>
      </c>
      <c r="F2044" s="293">
        <v>1000</v>
      </c>
      <c r="G2044" s="53" t="s">
        <v>5723</v>
      </c>
      <c r="H2044" s="121" t="s">
        <v>404</v>
      </c>
      <c r="I2044" s="121" t="s">
        <v>404</v>
      </c>
    </row>
    <row r="2045" spans="1:9" x14ac:dyDescent="0.3">
      <c r="A2045" s="53" t="s">
        <v>2595</v>
      </c>
      <c r="B2045" s="461" t="s">
        <v>168</v>
      </c>
      <c r="C2045" s="99" t="s">
        <v>143</v>
      </c>
      <c r="D2045" s="99" t="s">
        <v>2596</v>
      </c>
      <c r="E2045" s="99" t="s">
        <v>2597</v>
      </c>
      <c r="F2045" s="293">
        <v>2400</v>
      </c>
      <c r="G2045" s="53" t="s">
        <v>5723</v>
      </c>
      <c r="H2045" s="121" t="s">
        <v>404</v>
      </c>
      <c r="I2045" s="121" t="s">
        <v>404</v>
      </c>
    </row>
    <row r="2046" spans="1:9" x14ac:dyDescent="0.3">
      <c r="A2046" s="53" t="s">
        <v>2598</v>
      </c>
      <c r="B2046" s="461" t="s">
        <v>168</v>
      </c>
      <c r="C2046" s="99" t="s">
        <v>143</v>
      </c>
      <c r="D2046" s="99" t="s">
        <v>2599</v>
      </c>
      <c r="E2046" s="99" t="s">
        <v>2600</v>
      </c>
      <c r="F2046" s="293">
        <v>1900</v>
      </c>
      <c r="G2046" s="53" t="s">
        <v>5723</v>
      </c>
      <c r="H2046" s="121" t="s">
        <v>404</v>
      </c>
      <c r="I2046" s="121" t="s">
        <v>404</v>
      </c>
    </row>
    <row r="2047" spans="1:9" x14ac:dyDescent="0.3">
      <c r="A2047" s="53" t="s">
        <v>2601</v>
      </c>
      <c r="B2047" s="462" t="s">
        <v>168</v>
      </c>
      <c r="C2047" s="99" t="s">
        <v>143</v>
      </c>
      <c r="D2047" s="99" t="s">
        <v>2602</v>
      </c>
      <c r="E2047" s="99" t="s">
        <v>2603</v>
      </c>
      <c r="F2047" s="293">
        <v>4560</v>
      </c>
      <c r="G2047" s="53" t="s">
        <v>5723</v>
      </c>
      <c r="H2047" s="121" t="s">
        <v>404</v>
      </c>
      <c r="I2047" s="121" t="s">
        <v>404</v>
      </c>
    </row>
    <row r="2048" spans="1:9" x14ac:dyDescent="0.3">
      <c r="A2048" s="53" t="s">
        <v>2604</v>
      </c>
      <c r="B2048" s="462" t="s">
        <v>168</v>
      </c>
      <c r="C2048" s="99" t="s">
        <v>143</v>
      </c>
      <c r="D2048" s="99" t="s">
        <v>2605</v>
      </c>
      <c r="E2048" s="99" t="s">
        <v>2606</v>
      </c>
      <c r="F2048" s="293">
        <v>3500</v>
      </c>
      <c r="G2048" s="53" t="s">
        <v>5723</v>
      </c>
      <c r="H2048" s="121" t="s">
        <v>404</v>
      </c>
      <c r="I2048" s="121" t="s">
        <v>404</v>
      </c>
    </row>
    <row r="2049" spans="1:9" x14ac:dyDescent="0.3">
      <c r="A2049" s="53" t="s">
        <v>2607</v>
      </c>
      <c r="B2049" s="462" t="s">
        <v>168</v>
      </c>
      <c r="C2049" s="99" t="s">
        <v>143</v>
      </c>
      <c r="D2049" s="99" t="s">
        <v>2608</v>
      </c>
      <c r="E2049" s="99" t="s">
        <v>2609</v>
      </c>
      <c r="F2049" s="293">
        <v>8400</v>
      </c>
      <c r="G2049" s="53" t="s">
        <v>5723</v>
      </c>
      <c r="H2049" s="121" t="s">
        <v>404</v>
      </c>
      <c r="I2049" s="121" t="s">
        <v>404</v>
      </c>
    </row>
    <row r="2050" spans="1:9" x14ac:dyDescent="0.3">
      <c r="A2050" s="53" t="s">
        <v>2622</v>
      </c>
      <c r="B2050" s="462" t="s">
        <v>168</v>
      </c>
      <c r="C2050" s="99" t="s">
        <v>143</v>
      </c>
      <c r="D2050" s="99" t="s">
        <v>2623</v>
      </c>
      <c r="E2050" s="99" t="s">
        <v>2624</v>
      </c>
      <c r="F2050" s="293">
        <v>22000</v>
      </c>
      <c r="G2050" s="53" t="s">
        <v>5723</v>
      </c>
      <c r="H2050" s="121" t="s">
        <v>404</v>
      </c>
      <c r="I2050" s="121" t="s">
        <v>404</v>
      </c>
    </row>
    <row r="2051" spans="1:9" x14ac:dyDescent="0.3">
      <c r="A2051" s="53" t="s">
        <v>2625</v>
      </c>
      <c r="B2051" s="462" t="s">
        <v>168</v>
      </c>
      <c r="C2051" s="99" t="s">
        <v>143</v>
      </c>
      <c r="D2051" s="99" t="s">
        <v>2626</v>
      </c>
      <c r="E2051" s="99" t="s">
        <v>2627</v>
      </c>
      <c r="F2051" s="293">
        <v>52800</v>
      </c>
      <c r="G2051" s="53" t="s">
        <v>5723</v>
      </c>
      <c r="H2051" s="121" t="s">
        <v>404</v>
      </c>
      <c r="I2051" s="121" t="s">
        <v>404</v>
      </c>
    </row>
    <row r="2052" spans="1:9" x14ac:dyDescent="0.3">
      <c r="A2052" s="53" t="s">
        <v>2610</v>
      </c>
      <c r="B2052" s="462" t="s">
        <v>168</v>
      </c>
      <c r="C2052" s="99" t="s">
        <v>143</v>
      </c>
      <c r="D2052" s="428" t="s">
        <v>2611</v>
      </c>
      <c r="E2052" s="99" t="s">
        <v>2612</v>
      </c>
      <c r="F2052" s="293">
        <v>6000</v>
      </c>
      <c r="G2052" s="53" t="s">
        <v>5723</v>
      </c>
      <c r="H2052" s="121" t="s">
        <v>404</v>
      </c>
      <c r="I2052" s="121" t="s">
        <v>404</v>
      </c>
    </row>
    <row r="2053" spans="1:9" x14ac:dyDescent="0.3">
      <c r="A2053" s="53" t="s">
        <v>2613</v>
      </c>
      <c r="B2053" s="462" t="s">
        <v>168</v>
      </c>
      <c r="C2053" s="99" t="s">
        <v>143</v>
      </c>
      <c r="D2053" s="408" t="s">
        <v>2614</v>
      </c>
      <c r="E2053" s="99" t="s">
        <v>2615</v>
      </c>
      <c r="F2053" s="293">
        <v>14400</v>
      </c>
      <c r="G2053" s="53" t="s">
        <v>5723</v>
      </c>
      <c r="H2053" s="121" t="s">
        <v>404</v>
      </c>
      <c r="I2053" s="121" t="s">
        <v>404</v>
      </c>
    </row>
    <row r="2054" spans="1:9" x14ac:dyDescent="0.3">
      <c r="A2054" s="53" t="s">
        <v>2628</v>
      </c>
      <c r="B2054" s="462" t="s">
        <v>168</v>
      </c>
      <c r="C2054" s="440" t="s">
        <v>143</v>
      </c>
      <c r="D2054" s="440" t="s">
        <v>2629</v>
      </c>
      <c r="E2054" s="99" t="s">
        <v>2630</v>
      </c>
      <c r="F2054" s="293">
        <v>52500</v>
      </c>
      <c r="G2054" s="53" t="s">
        <v>5723</v>
      </c>
      <c r="H2054" s="121" t="s">
        <v>404</v>
      </c>
      <c r="I2054" s="121" t="s">
        <v>404</v>
      </c>
    </row>
    <row r="2055" spans="1:9" x14ac:dyDescent="0.3">
      <c r="A2055" s="53" t="s">
        <v>2631</v>
      </c>
      <c r="B2055" s="462" t="s">
        <v>168</v>
      </c>
      <c r="C2055" s="440" t="s">
        <v>143</v>
      </c>
      <c r="D2055" s="440" t="s">
        <v>2632</v>
      </c>
      <c r="E2055" s="99" t="s">
        <v>2633</v>
      </c>
      <c r="F2055" s="293">
        <v>126000</v>
      </c>
      <c r="G2055" s="53" t="s">
        <v>5723</v>
      </c>
      <c r="H2055" s="121" t="s">
        <v>404</v>
      </c>
      <c r="I2055" s="121" t="s">
        <v>404</v>
      </c>
    </row>
    <row r="2056" spans="1:9" x14ac:dyDescent="0.3">
      <c r="A2056" s="53" t="s">
        <v>2616</v>
      </c>
      <c r="B2056" s="462" t="s">
        <v>168</v>
      </c>
      <c r="C2056" s="440" t="s">
        <v>143</v>
      </c>
      <c r="D2056" s="440" t="s">
        <v>2617</v>
      </c>
      <c r="E2056" s="440" t="s">
        <v>2618</v>
      </c>
      <c r="F2056" s="293">
        <v>11500</v>
      </c>
      <c r="G2056" s="53" t="s">
        <v>5723</v>
      </c>
      <c r="H2056" s="121" t="s">
        <v>404</v>
      </c>
      <c r="I2056" s="121" t="s">
        <v>404</v>
      </c>
    </row>
    <row r="2057" spans="1:9" x14ac:dyDescent="0.3">
      <c r="A2057" s="53" t="s">
        <v>2619</v>
      </c>
      <c r="B2057" s="462" t="s">
        <v>168</v>
      </c>
      <c r="C2057" s="440" t="s">
        <v>143</v>
      </c>
      <c r="D2057" s="440" t="s">
        <v>2620</v>
      </c>
      <c r="E2057" s="440" t="s">
        <v>2621</v>
      </c>
      <c r="F2057" s="293">
        <v>27600</v>
      </c>
      <c r="G2057" s="53" t="s">
        <v>5723</v>
      </c>
      <c r="H2057" s="121" t="s">
        <v>404</v>
      </c>
      <c r="I2057" s="121" t="s">
        <v>404</v>
      </c>
    </row>
    <row r="2058" spans="1:9" x14ac:dyDescent="0.3">
      <c r="A2058" s="53" t="s">
        <v>2634</v>
      </c>
      <c r="B2058" s="462" t="s">
        <v>168</v>
      </c>
      <c r="C2058" s="440" t="s">
        <v>143</v>
      </c>
      <c r="D2058" s="440" t="s">
        <v>2635</v>
      </c>
      <c r="E2058" s="440" t="s">
        <v>2636</v>
      </c>
      <c r="F2058" s="293">
        <v>100000</v>
      </c>
      <c r="G2058" s="53" t="s">
        <v>5723</v>
      </c>
      <c r="H2058" s="121" t="s">
        <v>404</v>
      </c>
      <c r="I2058" s="121" t="s">
        <v>404</v>
      </c>
    </row>
    <row r="2059" spans="1:9" x14ac:dyDescent="0.3">
      <c r="A2059" s="53" t="s">
        <v>2637</v>
      </c>
      <c r="B2059" s="462" t="s">
        <v>168</v>
      </c>
      <c r="C2059" s="440" t="s">
        <v>143</v>
      </c>
      <c r="D2059" s="440" t="s">
        <v>2638</v>
      </c>
      <c r="E2059" s="440" t="s">
        <v>2639</v>
      </c>
      <c r="F2059" s="293">
        <v>240000</v>
      </c>
      <c r="G2059" s="53" t="s">
        <v>5723</v>
      </c>
      <c r="H2059" s="121" t="s">
        <v>404</v>
      </c>
      <c r="I2059" s="121" t="s">
        <v>404</v>
      </c>
    </row>
    <row r="2060" spans="1:9" x14ac:dyDescent="0.3">
      <c r="A2060" s="53" t="s">
        <v>7811</v>
      </c>
      <c r="B2060" s="43" t="s">
        <v>168</v>
      </c>
      <c r="C2060" s="2" t="s">
        <v>4474</v>
      </c>
      <c r="D2060" s="2" t="s">
        <v>7812</v>
      </c>
      <c r="E2060" s="2" t="s">
        <v>7813</v>
      </c>
      <c r="F2060" s="293">
        <v>57</v>
      </c>
      <c r="G2060" s="121" t="s">
        <v>5723</v>
      </c>
      <c r="H2060" s="121" t="s">
        <v>404</v>
      </c>
      <c r="I2060" s="121" t="s">
        <v>404</v>
      </c>
    </row>
    <row r="2061" spans="1:9" x14ac:dyDescent="0.3">
      <c r="A2061" s="53" t="s">
        <v>7832</v>
      </c>
      <c r="B2061" s="43" t="s">
        <v>168</v>
      </c>
      <c r="C2061" s="2" t="s">
        <v>4474</v>
      </c>
      <c r="D2061" s="2" t="s">
        <v>7833</v>
      </c>
      <c r="E2061" s="2" t="s">
        <v>7834</v>
      </c>
      <c r="F2061" s="293">
        <v>136.80000000000001</v>
      </c>
      <c r="G2061" s="121" t="s">
        <v>5723</v>
      </c>
      <c r="H2061" s="121" t="s">
        <v>404</v>
      </c>
      <c r="I2061" s="121" t="s">
        <v>404</v>
      </c>
    </row>
    <row r="2062" spans="1:9" x14ac:dyDescent="0.3">
      <c r="A2062" s="53" t="s">
        <v>7853</v>
      </c>
      <c r="B2062" s="43" t="s">
        <v>168</v>
      </c>
      <c r="C2062" s="2" t="s">
        <v>4474</v>
      </c>
      <c r="D2062" s="2" t="s">
        <v>7854</v>
      </c>
      <c r="E2062" s="2" t="s">
        <v>7855</v>
      </c>
      <c r="F2062" s="293">
        <v>5.7</v>
      </c>
      <c r="G2062" s="121" t="s">
        <v>5723</v>
      </c>
      <c r="H2062" s="121" t="s">
        <v>404</v>
      </c>
      <c r="I2062" s="121" t="s">
        <v>404</v>
      </c>
    </row>
    <row r="2063" spans="1:9" x14ac:dyDescent="0.3">
      <c r="A2063" s="53" t="s">
        <v>7814</v>
      </c>
      <c r="B2063" s="43" t="s">
        <v>168</v>
      </c>
      <c r="C2063" s="2" t="s">
        <v>4474</v>
      </c>
      <c r="D2063" s="2" t="s">
        <v>7815</v>
      </c>
      <c r="E2063" s="2" t="s">
        <v>7816</v>
      </c>
      <c r="F2063" s="293">
        <v>50.2</v>
      </c>
      <c r="G2063" s="121" t="s">
        <v>5723</v>
      </c>
      <c r="H2063" s="121" t="s">
        <v>404</v>
      </c>
      <c r="I2063" s="121" t="s">
        <v>404</v>
      </c>
    </row>
    <row r="2064" spans="1:9" x14ac:dyDescent="0.3">
      <c r="A2064" s="53" t="s">
        <v>7835</v>
      </c>
      <c r="B2064" s="43" t="s">
        <v>168</v>
      </c>
      <c r="C2064" s="2" t="s">
        <v>4474</v>
      </c>
      <c r="D2064" s="2" t="s">
        <v>7836</v>
      </c>
      <c r="E2064" s="2" t="s">
        <v>7837</v>
      </c>
      <c r="F2064" s="293">
        <v>120.6</v>
      </c>
      <c r="G2064" s="121" t="s">
        <v>5723</v>
      </c>
      <c r="H2064" s="121" t="s">
        <v>404</v>
      </c>
      <c r="I2064" s="121" t="s">
        <v>404</v>
      </c>
    </row>
    <row r="2065" spans="1:9" x14ac:dyDescent="0.3">
      <c r="A2065" s="53" t="s">
        <v>7856</v>
      </c>
      <c r="B2065" s="43" t="s">
        <v>168</v>
      </c>
      <c r="C2065" s="2" t="s">
        <v>4474</v>
      </c>
      <c r="D2065" s="2" t="s">
        <v>7857</v>
      </c>
      <c r="E2065" s="2" t="s">
        <v>7858</v>
      </c>
      <c r="F2065" s="293">
        <v>5.0999999999999996</v>
      </c>
      <c r="G2065" s="121" t="s">
        <v>5723</v>
      </c>
      <c r="H2065" s="121" t="s">
        <v>404</v>
      </c>
      <c r="I2065" s="121" t="s">
        <v>404</v>
      </c>
    </row>
    <row r="2066" spans="1:9" x14ac:dyDescent="0.3">
      <c r="A2066" s="53" t="s">
        <v>7817</v>
      </c>
      <c r="B2066" s="43" t="s">
        <v>168</v>
      </c>
      <c r="C2066" s="2" t="s">
        <v>4474</v>
      </c>
      <c r="D2066" s="2" t="s">
        <v>7818</v>
      </c>
      <c r="E2066" s="2" t="s">
        <v>7819</v>
      </c>
      <c r="F2066" s="293">
        <v>44.6</v>
      </c>
      <c r="G2066" s="121" t="s">
        <v>5723</v>
      </c>
      <c r="H2066" s="121" t="s">
        <v>404</v>
      </c>
      <c r="I2066" s="121" t="s">
        <v>404</v>
      </c>
    </row>
    <row r="2067" spans="1:9" x14ac:dyDescent="0.3">
      <c r="A2067" s="53" t="s">
        <v>7838</v>
      </c>
      <c r="B2067" s="43" t="s">
        <v>168</v>
      </c>
      <c r="C2067" s="2" t="s">
        <v>4474</v>
      </c>
      <c r="D2067" s="2" t="s">
        <v>7839</v>
      </c>
      <c r="E2067" s="2" t="s">
        <v>7840</v>
      </c>
      <c r="F2067" s="293">
        <v>107.2</v>
      </c>
      <c r="G2067" s="121" t="s">
        <v>5723</v>
      </c>
      <c r="H2067" s="121" t="s">
        <v>404</v>
      </c>
      <c r="I2067" s="121" t="s">
        <v>404</v>
      </c>
    </row>
    <row r="2068" spans="1:9" x14ac:dyDescent="0.3">
      <c r="A2068" s="53" t="s">
        <v>7859</v>
      </c>
      <c r="B2068" s="43" t="s">
        <v>168</v>
      </c>
      <c r="C2068" s="2" t="s">
        <v>4474</v>
      </c>
      <c r="D2068" s="2" t="s">
        <v>7860</v>
      </c>
      <c r="E2068" s="2" t="s">
        <v>7861</v>
      </c>
      <c r="F2068" s="293">
        <v>4.5</v>
      </c>
      <c r="G2068" s="121" t="s">
        <v>5723</v>
      </c>
      <c r="H2068" s="121" t="s">
        <v>404</v>
      </c>
      <c r="I2068" s="121" t="s">
        <v>404</v>
      </c>
    </row>
    <row r="2069" spans="1:9" x14ac:dyDescent="0.3">
      <c r="A2069" s="53" t="s">
        <v>7820</v>
      </c>
      <c r="B2069" s="43" t="s">
        <v>168</v>
      </c>
      <c r="C2069" s="2" t="s">
        <v>4474</v>
      </c>
      <c r="D2069" s="2" t="s">
        <v>7821</v>
      </c>
      <c r="E2069" s="2" t="s">
        <v>7822</v>
      </c>
      <c r="F2069" s="293">
        <v>40</v>
      </c>
      <c r="G2069" s="121" t="s">
        <v>5723</v>
      </c>
      <c r="H2069" s="121" t="s">
        <v>404</v>
      </c>
      <c r="I2069" s="121" t="s">
        <v>404</v>
      </c>
    </row>
    <row r="2070" spans="1:9" x14ac:dyDescent="0.3">
      <c r="A2070" s="53" t="s">
        <v>7841</v>
      </c>
      <c r="B2070" s="43" t="s">
        <v>168</v>
      </c>
      <c r="C2070" s="2" t="s">
        <v>4474</v>
      </c>
      <c r="D2070" s="2" t="s">
        <v>7842</v>
      </c>
      <c r="E2070" s="2" t="s">
        <v>7843</v>
      </c>
      <c r="F2070" s="293">
        <v>96</v>
      </c>
      <c r="G2070" s="121" t="s">
        <v>5723</v>
      </c>
      <c r="H2070" s="121" t="s">
        <v>404</v>
      </c>
      <c r="I2070" s="121" t="s">
        <v>404</v>
      </c>
    </row>
    <row r="2071" spans="1:9" x14ac:dyDescent="0.3">
      <c r="A2071" s="53" t="s">
        <v>7862</v>
      </c>
      <c r="B2071" s="43" t="s">
        <v>168</v>
      </c>
      <c r="C2071" s="2" t="s">
        <v>4474</v>
      </c>
      <c r="D2071" s="2" t="s">
        <v>7863</v>
      </c>
      <c r="E2071" s="2" t="s">
        <v>7864</v>
      </c>
      <c r="F2071" s="293">
        <v>4</v>
      </c>
      <c r="G2071" s="121" t="s">
        <v>5723</v>
      </c>
      <c r="H2071" s="121" t="s">
        <v>404</v>
      </c>
      <c r="I2071" s="121" t="s">
        <v>404</v>
      </c>
    </row>
    <row r="2072" spans="1:9" x14ac:dyDescent="0.3">
      <c r="A2072" s="53" t="s">
        <v>7823</v>
      </c>
      <c r="B2072" s="43" t="s">
        <v>168</v>
      </c>
      <c r="C2072" s="2" t="s">
        <v>4474</v>
      </c>
      <c r="D2072" s="2" t="s">
        <v>7824</v>
      </c>
      <c r="E2072" s="2" t="s">
        <v>7825</v>
      </c>
      <c r="F2072" s="293">
        <v>34.200000000000003</v>
      </c>
      <c r="G2072" s="121" t="s">
        <v>5723</v>
      </c>
      <c r="H2072" s="121" t="s">
        <v>404</v>
      </c>
      <c r="I2072" s="121" t="s">
        <v>404</v>
      </c>
    </row>
    <row r="2073" spans="1:9" x14ac:dyDescent="0.3">
      <c r="A2073" s="53" t="s">
        <v>7844</v>
      </c>
      <c r="B2073" s="43" t="s">
        <v>168</v>
      </c>
      <c r="C2073" s="2" t="s">
        <v>4474</v>
      </c>
      <c r="D2073" s="2" t="s">
        <v>7845</v>
      </c>
      <c r="E2073" s="2" t="s">
        <v>7846</v>
      </c>
      <c r="F2073" s="293">
        <v>82.2</v>
      </c>
      <c r="G2073" s="121" t="s">
        <v>5723</v>
      </c>
      <c r="H2073" s="121" t="s">
        <v>404</v>
      </c>
      <c r="I2073" s="121" t="s">
        <v>404</v>
      </c>
    </row>
    <row r="2074" spans="1:9" x14ac:dyDescent="0.3">
      <c r="A2074" s="53" t="s">
        <v>7865</v>
      </c>
      <c r="B2074" s="43" t="s">
        <v>168</v>
      </c>
      <c r="C2074" s="2" t="s">
        <v>4474</v>
      </c>
      <c r="D2074" s="2" t="s">
        <v>7866</v>
      </c>
      <c r="E2074" s="2" t="s">
        <v>7867</v>
      </c>
      <c r="F2074" s="293">
        <v>3.5</v>
      </c>
      <c r="G2074" s="121" t="s">
        <v>5723</v>
      </c>
      <c r="H2074" s="121" t="s">
        <v>404</v>
      </c>
      <c r="I2074" s="121" t="s">
        <v>404</v>
      </c>
    </row>
    <row r="2075" spans="1:9" x14ac:dyDescent="0.3">
      <c r="A2075" s="53" t="s">
        <v>7826</v>
      </c>
      <c r="B2075" s="43" t="s">
        <v>168</v>
      </c>
      <c r="C2075" s="2" t="s">
        <v>4474</v>
      </c>
      <c r="D2075" s="2" t="s">
        <v>7827</v>
      </c>
      <c r="E2075" s="2" t="s">
        <v>7828</v>
      </c>
      <c r="F2075" s="293">
        <v>29.8</v>
      </c>
      <c r="G2075" s="121" t="s">
        <v>5723</v>
      </c>
      <c r="H2075" s="121" t="s">
        <v>404</v>
      </c>
      <c r="I2075" s="121" t="s">
        <v>404</v>
      </c>
    </row>
    <row r="2076" spans="1:9" x14ac:dyDescent="0.3">
      <c r="A2076" s="53" t="s">
        <v>7847</v>
      </c>
      <c r="B2076" s="43" t="s">
        <v>168</v>
      </c>
      <c r="C2076" s="2" t="s">
        <v>4474</v>
      </c>
      <c r="D2076" s="2" t="s">
        <v>7848</v>
      </c>
      <c r="E2076" s="2" t="s">
        <v>7849</v>
      </c>
      <c r="F2076" s="293">
        <v>71.599999999999994</v>
      </c>
      <c r="G2076" s="121" t="s">
        <v>5723</v>
      </c>
      <c r="H2076" s="121" t="s">
        <v>404</v>
      </c>
      <c r="I2076" s="121" t="s">
        <v>404</v>
      </c>
    </row>
    <row r="2077" spans="1:9" x14ac:dyDescent="0.3">
      <c r="A2077" s="53" t="s">
        <v>7868</v>
      </c>
      <c r="B2077" s="43" t="s">
        <v>168</v>
      </c>
      <c r="C2077" s="2" t="s">
        <v>4474</v>
      </c>
      <c r="D2077" s="2" t="s">
        <v>7869</v>
      </c>
      <c r="E2077" s="2" t="s">
        <v>7870</v>
      </c>
      <c r="F2077" s="293">
        <v>3</v>
      </c>
      <c r="G2077" s="121" t="s">
        <v>5723</v>
      </c>
      <c r="H2077" s="121" t="s">
        <v>404</v>
      </c>
      <c r="I2077" s="121" t="s">
        <v>404</v>
      </c>
    </row>
    <row r="2078" spans="1:9" x14ac:dyDescent="0.3">
      <c r="A2078" s="53" t="s">
        <v>7829</v>
      </c>
      <c r="B2078" s="43" t="s">
        <v>168</v>
      </c>
      <c r="C2078" s="2" t="s">
        <v>4474</v>
      </c>
      <c r="D2078" s="2" t="s">
        <v>7830</v>
      </c>
      <c r="E2078" s="2" t="s">
        <v>7831</v>
      </c>
      <c r="F2078" s="293">
        <v>25.8</v>
      </c>
      <c r="G2078" s="121" t="s">
        <v>5723</v>
      </c>
      <c r="H2078" s="121" t="s">
        <v>404</v>
      </c>
      <c r="I2078" s="121" t="s">
        <v>404</v>
      </c>
    </row>
    <row r="2079" spans="1:9" x14ac:dyDescent="0.3">
      <c r="A2079" s="53" t="s">
        <v>7850</v>
      </c>
      <c r="B2079" s="43" t="s">
        <v>168</v>
      </c>
      <c r="C2079" s="2" t="s">
        <v>4474</v>
      </c>
      <c r="D2079" s="2" t="s">
        <v>7851</v>
      </c>
      <c r="E2079" s="2" t="s">
        <v>7852</v>
      </c>
      <c r="F2079" s="293">
        <v>62</v>
      </c>
      <c r="G2079" s="121" t="s">
        <v>5723</v>
      </c>
      <c r="H2079" s="121" t="s">
        <v>404</v>
      </c>
      <c r="I2079" s="121" t="s">
        <v>404</v>
      </c>
    </row>
    <row r="2080" spans="1:9" x14ac:dyDescent="0.3">
      <c r="A2080" s="53" t="s">
        <v>7871</v>
      </c>
      <c r="B2080" s="43" t="s">
        <v>168</v>
      </c>
      <c r="C2080" s="2" t="s">
        <v>4474</v>
      </c>
      <c r="D2080" s="2" t="s">
        <v>7872</v>
      </c>
      <c r="E2080" s="2" t="s">
        <v>7873</v>
      </c>
      <c r="F2080" s="293">
        <v>2.6</v>
      </c>
      <c r="G2080" s="121" t="s">
        <v>5723</v>
      </c>
      <c r="H2080" s="121" t="s">
        <v>404</v>
      </c>
      <c r="I2080" s="121" t="s">
        <v>404</v>
      </c>
    </row>
    <row r="2081" spans="1:9" x14ac:dyDescent="0.3">
      <c r="A2081" s="53" t="s">
        <v>7874</v>
      </c>
      <c r="B2081" s="43" t="s">
        <v>646</v>
      </c>
      <c r="C2081" s="2" t="s">
        <v>149</v>
      </c>
      <c r="D2081" s="2" t="s">
        <v>7875</v>
      </c>
      <c r="E2081" s="2" t="s">
        <v>7876</v>
      </c>
      <c r="F2081" s="293">
        <v>64</v>
      </c>
      <c r="G2081" s="121" t="s">
        <v>5723</v>
      </c>
      <c r="H2081" s="121" t="s">
        <v>404</v>
      </c>
      <c r="I2081" s="121" t="s">
        <v>404</v>
      </c>
    </row>
    <row r="2082" spans="1:9" x14ac:dyDescent="0.3">
      <c r="A2082" s="53" t="s">
        <v>1851</v>
      </c>
      <c r="B2082" s="462" t="s">
        <v>168</v>
      </c>
      <c r="C2082" s="440" t="s">
        <v>143</v>
      </c>
      <c r="D2082" s="440" t="s">
        <v>1852</v>
      </c>
      <c r="E2082" s="440" t="s">
        <v>1853</v>
      </c>
      <c r="F2082" s="293">
        <v>85</v>
      </c>
      <c r="G2082" s="53" t="s">
        <v>5723</v>
      </c>
      <c r="H2082" s="121" t="s">
        <v>404</v>
      </c>
      <c r="I2082" s="121" t="s">
        <v>404</v>
      </c>
    </row>
    <row r="2083" spans="1:9" x14ac:dyDescent="0.3">
      <c r="A2083" s="53" t="s">
        <v>1848</v>
      </c>
      <c r="B2083" s="462" t="s">
        <v>168</v>
      </c>
      <c r="C2083" s="440" t="s">
        <v>143</v>
      </c>
      <c r="D2083" s="440" t="s">
        <v>1849</v>
      </c>
      <c r="E2083" s="440" t="s">
        <v>1850</v>
      </c>
      <c r="F2083" s="293">
        <v>185</v>
      </c>
      <c r="G2083" s="53" t="s">
        <v>5723</v>
      </c>
      <c r="H2083" s="121" t="s">
        <v>404</v>
      </c>
      <c r="I2083" s="121" t="s">
        <v>404</v>
      </c>
    </row>
    <row r="2084" spans="1:9" x14ac:dyDescent="0.3">
      <c r="A2084" s="53" t="s">
        <v>3148</v>
      </c>
      <c r="B2084" s="462" t="s">
        <v>168</v>
      </c>
      <c r="C2084" s="440" t="s">
        <v>2650</v>
      </c>
      <c r="D2084" s="440" t="s">
        <v>3149</v>
      </c>
      <c r="E2084" s="440" t="s">
        <v>3150</v>
      </c>
      <c r="F2084" s="293">
        <v>5555</v>
      </c>
      <c r="G2084" s="53" t="s">
        <v>5723</v>
      </c>
      <c r="H2084" s="121" t="s">
        <v>404</v>
      </c>
      <c r="I2084" s="121" t="s">
        <v>404</v>
      </c>
    </row>
    <row r="2085" spans="1:9" x14ac:dyDescent="0.3">
      <c r="A2085" s="53" t="s">
        <v>3145</v>
      </c>
      <c r="B2085" s="462" t="s">
        <v>168</v>
      </c>
      <c r="C2085" s="440" t="s">
        <v>2650</v>
      </c>
      <c r="D2085" s="440" t="s">
        <v>3146</v>
      </c>
      <c r="E2085" s="440" t="s">
        <v>3147</v>
      </c>
      <c r="F2085" s="293">
        <v>7030</v>
      </c>
      <c r="G2085" s="53" t="s">
        <v>5723</v>
      </c>
      <c r="H2085" s="121" t="s">
        <v>404</v>
      </c>
      <c r="I2085" s="121" t="s">
        <v>404</v>
      </c>
    </row>
    <row r="2086" spans="1:9" x14ac:dyDescent="0.3">
      <c r="A2086" s="53" t="s">
        <v>3151</v>
      </c>
      <c r="B2086" s="462" t="s">
        <v>168</v>
      </c>
      <c r="C2086" s="440" t="s">
        <v>149</v>
      </c>
      <c r="D2086" s="440" t="s">
        <v>3152</v>
      </c>
      <c r="E2086" s="440" t="s">
        <v>3153</v>
      </c>
      <c r="F2086" s="293">
        <v>2780</v>
      </c>
      <c r="G2086" s="53" t="s">
        <v>5723</v>
      </c>
      <c r="H2086" s="121" t="s">
        <v>404</v>
      </c>
      <c r="I2086" s="121" t="s">
        <v>404</v>
      </c>
    </row>
    <row r="2087" spans="1:9" x14ac:dyDescent="0.3">
      <c r="A2087" s="53" t="s">
        <v>3133</v>
      </c>
      <c r="B2087" s="462" t="s">
        <v>168</v>
      </c>
      <c r="C2087" s="440" t="s">
        <v>2650</v>
      </c>
      <c r="D2087" s="440" t="s">
        <v>3134</v>
      </c>
      <c r="E2087" s="440" t="s">
        <v>3135</v>
      </c>
      <c r="F2087" s="293">
        <v>7500</v>
      </c>
      <c r="G2087" s="53" t="s">
        <v>5723</v>
      </c>
      <c r="H2087" s="121" t="s">
        <v>404</v>
      </c>
      <c r="I2087" s="121" t="s">
        <v>404</v>
      </c>
    </row>
    <row r="2088" spans="1:9" x14ac:dyDescent="0.3">
      <c r="A2088" s="53" t="s">
        <v>3130</v>
      </c>
      <c r="B2088" s="462" t="s">
        <v>168</v>
      </c>
      <c r="C2088" s="440" t="s">
        <v>2650</v>
      </c>
      <c r="D2088" s="440" t="s">
        <v>3131</v>
      </c>
      <c r="E2088" s="440" t="s">
        <v>3132</v>
      </c>
      <c r="F2088" s="293">
        <v>12005</v>
      </c>
      <c r="G2088" s="53" t="s">
        <v>5723</v>
      </c>
      <c r="H2088" s="121" t="s">
        <v>404</v>
      </c>
      <c r="I2088" s="121" t="s">
        <v>404</v>
      </c>
    </row>
    <row r="2089" spans="1:9" x14ac:dyDescent="0.3">
      <c r="A2089" s="53" t="s">
        <v>3139</v>
      </c>
      <c r="B2089" s="462" t="s">
        <v>168</v>
      </c>
      <c r="C2089" s="440" t="s">
        <v>2650</v>
      </c>
      <c r="D2089" s="440" t="s">
        <v>3140</v>
      </c>
      <c r="E2089" s="440" t="s">
        <v>3141</v>
      </c>
      <c r="F2089" s="293">
        <v>5835</v>
      </c>
      <c r="G2089" s="53" t="s">
        <v>5723</v>
      </c>
      <c r="H2089" s="121" t="s">
        <v>404</v>
      </c>
      <c r="I2089" s="121" t="s">
        <v>404</v>
      </c>
    </row>
    <row r="2090" spans="1:9" x14ac:dyDescent="0.3">
      <c r="A2090" s="53" t="s">
        <v>3136</v>
      </c>
      <c r="B2090" s="462" t="s">
        <v>168</v>
      </c>
      <c r="C2090" s="440" t="s">
        <v>2650</v>
      </c>
      <c r="D2090" s="440" t="s">
        <v>3137</v>
      </c>
      <c r="E2090" s="440" t="s">
        <v>3138</v>
      </c>
      <c r="F2090" s="293">
        <v>10340</v>
      </c>
      <c r="G2090" s="53" t="s">
        <v>5723</v>
      </c>
      <c r="H2090" s="121" t="s">
        <v>404</v>
      </c>
      <c r="I2090" s="121" t="s">
        <v>404</v>
      </c>
    </row>
    <row r="2091" spans="1:9" x14ac:dyDescent="0.3">
      <c r="A2091" s="53" t="s">
        <v>3142</v>
      </c>
      <c r="B2091" s="462" t="s">
        <v>168</v>
      </c>
      <c r="C2091" s="440" t="s">
        <v>2650</v>
      </c>
      <c r="D2091" s="440" t="s">
        <v>3143</v>
      </c>
      <c r="E2091" s="440" t="s">
        <v>3144</v>
      </c>
      <c r="F2091" s="293">
        <v>8840</v>
      </c>
      <c r="G2091" s="53" t="s">
        <v>5723</v>
      </c>
      <c r="H2091" s="121" t="s">
        <v>404</v>
      </c>
      <c r="I2091" s="121" t="s">
        <v>404</v>
      </c>
    </row>
    <row r="2092" spans="1:9" x14ac:dyDescent="0.3">
      <c r="A2092" s="53" t="s">
        <v>3191</v>
      </c>
      <c r="B2092" s="462" t="s">
        <v>168</v>
      </c>
      <c r="C2092" s="440" t="s">
        <v>143</v>
      </c>
      <c r="D2092" s="440" t="s">
        <v>3192</v>
      </c>
      <c r="E2092" s="440" t="s">
        <v>3193</v>
      </c>
      <c r="F2092" s="293">
        <v>1665</v>
      </c>
      <c r="G2092" s="53" t="s">
        <v>5723</v>
      </c>
      <c r="H2092" s="121" t="s">
        <v>404</v>
      </c>
      <c r="I2092" s="121" t="s">
        <v>404</v>
      </c>
    </row>
    <row r="2093" spans="1:9" x14ac:dyDescent="0.3">
      <c r="A2093" s="53" t="s">
        <v>3194</v>
      </c>
      <c r="B2093" s="462" t="s">
        <v>168</v>
      </c>
      <c r="C2093" s="440" t="s">
        <v>143</v>
      </c>
      <c r="D2093" s="440" t="s">
        <v>3195</v>
      </c>
      <c r="E2093" s="440" t="s">
        <v>3196</v>
      </c>
      <c r="F2093" s="293">
        <v>1665</v>
      </c>
      <c r="G2093" s="53" t="s">
        <v>5723</v>
      </c>
      <c r="H2093" s="121" t="s">
        <v>404</v>
      </c>
      <c r="I2093" s="121" t="s">
        <v>404</v>
      </c>
    </row>
    <row r="2094" spans="1:9" x14ac:dyDescent="0.3">
      <c r="A2094" s="53" t="s">
        <v>3197</v>
      </c>
      <c r="B2094" s="462" t="s">
        <v>168</v>
      </c>
      <c r="C2094" s="440" t="s">
        <v>143</v>
      </c>
      <c r="D2094" s="461" t="s">
        <v>3198</v>
      </c>
      <c r="E2094" s="440" t="s">
        <v>3199</v>
      </c>
      <c r="F2094" s="293">
        <v>1665</v>
      </c>
      <c r="G2094" s="53" t="s">
        <v>5723</v>
      </c>
      <c r="H2094" s="121" t="s">
        <v>404</v>
      </c>
      <c r="I2094" s="121" t="s">
        <v>404</v>
      </c>
    </row>
    <row r="2095" spans="1:9" x14ac:dyDescent="0.3">
      <c r="A2095" s="53" t="s">
        <v>3200</v>
      </c>
      <c r="B2095" s="462" t="s">
        <v>168</v>
      </c>
      <c r="C2095" s="440" t="s">
        <v>143</v>
      </c>
      <c r="D2095" s="461" t="s">
        <v>3201</v>
      </c>
      <c r="E2095" s="440" t="s">
        <v>3202</v>
      </c>
      <c r="F2095" s="293">
        <v>1665</v>
      </c>
      <c r="G2095" s="53" t="s">
        <v>5723</v>
      </c>
      <c r="H2095" s="121" t="s">
        <v>404</v>
      </c>
      <c r="I2095" s="121" t="s">
        <v>404</v>
      </c>
    </row>
    <row r="2096" spans="1:9" x14ac:dyDescent="0.3">
      <c r="A2096" s="53" t="s">
        <v>3203</v>
      </c>
      <c r="B2096" s="462" t="s">
        <v>168</v>
      </c>
      <c r="C2096" s="440" t="s">
        <v>143</v>
      </c>
      <c r="D2096" s="461" t="s">
        <v>3204</v>
      </c>
      <c r="E2096" s="440" t="s">
        <v>3205</v>
      </c>
      <c r="F2096" s="293">
        <v>1665</v>
      </c>
      <c r="G2096" s="53" t="s">
        <v>5723</v>
      </c>
      <c r="H2096" s="121" t="s">
        <v>404</v>
      </c>
      <c r="I2096" s="121" t="s">
        <v>404</v>
      </c>
    </row>
    <row r="2097" spans="1:9" x14ac:dyDescent="0.3">
      <c r="A2097" s="53" t="s">
        <v>3206</v>
      </c>
      <c r="B2097" s="462" t="s">
        <v>168</v>
      </c>
      <c r="C2097" s="440" t="s">
        <v>143</v>
      </c>
      <c r="D2097" s="461" t="s">
        <v>3207</v>
      </c>
      <c r="E2097" s="440" t="s">
        <v>3208</v>
      </c>
      <c r="F2097" s="293">
        <v>1665</v>
      </c>
      <c r="G2097" s="53" t="s">
        <v>5723</v>
      </c>
      <c r="H2097" s="121" t="s">
        <v>404</v>
      </c>
      <c r="I2097" s="121" t="s">
        <v>404</v>
      </c>
    </row>
    <row r="2098" spans="1:9" x14ac:dyDescent="0.3">
      <c r="A2098" s="53" t="s">
        <v>3188</v>
      </c>
      <c r="B2098" s="462" t="s">
        <v>168</v>
      </c>
      <c r="C2098" s="440" t="s">
        <v>143</v>
      </c>
      <c r="D2098" s="461" t="s">
        <v>3189</v>
      </c>
      <c r="E2098" s="440" t="s">
        <v>3190</v>
      </c>
      <c r="F2098" s="293">
        <v>805</v>
      </c>
      <c r="G2098" s="53" t="s">
        <v>5723</v>
      </c>
      <c r="H2098" s="121" t="s">
        <v>404</v>
      </c>
      <c r="I2098" s="121" t="s">
        <v>404</v>
      </c>
    </row>
    <row r="2099" spans="1:9" x14ac:dyDescent="0.3">
      <c r="A2099" s="53" t="s">
        <v>3185</v>
      </c>
      <c r="B2099" s="462" t="s">
        <v>168</v>
      </c>
      <c r="C2099" s="440" t="s">
        <v>143</v>
      </c>
      <c r="D2099" s="461" t="s">
        <v>3186</v>
      </c>
      <c r="E2099" s="440" t="s">
        <v>3187</v>
      </c>
      <c r="F2099" s="293">
        <v>1935</v>
      </c>
      <c r="G2099" s="53" t="s">
        <v>5723</v>
      </c>
      <c r="H2099" s="121" t="s">
        <v>404</v>
      </c>
      <c r="I2099" s="121" t="s">
        <v>404</v>
      </c>
    </row>
    <row r="2100" spans="1:9" x14ac:dyDescent="0.3">
      <c r="A2100" s="53" t="s">
        <v>3182</v>
      </c>
      <c r="B2100" s="462" t="s">
        <v>168</v>
      </c>
      <c r="C2100" s="440" t="s">
        <v>143</v>
      </c>
      <c r="D2100" s="461" t="s">
        <v>3183</v>
      </c>
      <c r="E2100" s="440" t="s">
        <v>3184</v>
      </c>
      <c r="F2100" s="293">
        <v>1665</v>
      </c>
      <c r="G2100" s="53" t="s">
        <v>5723</v>
      </c>
      <c r="H2100" s="121" t="s">
        <v>404</v>
      </c>
      <c r="I2100" s="121" t="s">
        <v>404</v>
      </c>
    </row>
    <row r="2101" spans="1:9" x14ac:dyDescent="0.3">
      <c r="A2101" s="53" t="s">
        <v>3179</v>
      </c>
      <c r="B2101" s="440" t="s">
        <v>168</v>
      </c>
      <c r="C2101" s="440" t="s">
        <v>143</v>
      </c>
      <c r="D2101" s="462" t="s">
        <v>3180</v>
      </c>
      <c r="E2101" s="440" t="s">
        <v>3181</v>
      </c>
      <c r="F2101" s="293">
        <v>4000</v>
      </c>
      <c r="G2101" s="53" t="s">
        <v>5723</v>
      </c>
      <c r="H2101" s="121" t="s">
        <v>404</v>
      </c>
      <c r="I2101" s="121" t="s">
        <v>404</v>
      </c>
    </row>
    <row r="2102" spans="1:9" x14ac:dyDescent="0.3">
      <c r="A2102" s="53" t="s">
        <v>3209</v>
      </c>
      <c r="B2102" s="461" t="s">
        <v>168</v>
      </c>
      <c r="C2102" s="440" t="s">
        <v>143</v>
      </c>
      <c r="D2102" s="462" t="s">
        <v>3210</v>
      </c>
      <c r="E2102" s="440" t="s">
        <v>3211</v>
      </c>
      <c r="F2102" s="293">
        <v>1665</v>
      </c>
      <c r="G2102" s="53" t="s">
        <v>5723</v>
      </c>
      <c r="H2102" s="121" t="s">
        <v>404</v>
      </c>
      <c r="I2102" s="121" t="s">
        <v>404</v>
      </c>
    </row>
    <row r="2103" spans="1:9" x14ac:dyDescent="0.3">
      <c r="A2103" s="53" t="s">
        <v>3169</v>
      </c>
      <c r="B2103" s="461" t="s">
        <v>168</v>
      </c>
      <c r="C2103" s="440" t="s">
        <v>143</v>
      </c>
      <c r="D2103" s="462" t="s">
        <v>3170</v>
      </c>
      <c r="E2103" s="440" t="s">
        <v>3171</v>
      </c>
      <c r="F2103" s="293">
        <v>1055</v>
      </c>
      <c r="G2103" s="53" t="s">
        <v>5723</v>
      </c>
      <c r="H2103" s="121" t="s">
        <v>404</v>
      </c>
      <c r="I2103" s="121" t="s">
        <v>404</v>
      </c>
    </row>
    <row r="2104" spans="1:9" x14ac:dyDescent="0.3">
      <c r="A2104" s="53" t="s">
        <v>3166</v>
      </c>
      <c r="B2104" s="461" t="s">
        <v>168</v>
      </c>
      <c r="C2104" s="440" t="s">
        <v>143</v>
      </c>
      <c r="D2104" s="462" t="s">
        <v>3167</v>
      </c>
      <c r="E2104" s="440" t="s">
        <v>3168</v>
      </c>
      <c r="F2104" s="293">
        <v>2535</v>
      </c>
      <c r="G2104" s="53" t="s">
        <v>5723</v>
      </c>
      <c r="H2104" s="121" t="s">
        <v>404</v>
      </c>
      <c r="I2104" s="121" t="s">
        <v>404</v>
      </c>
    </row>
    <row r="2105" spans="1:9" x14ac:dyDescent="0.3">
      <c r="A2105" s="53" t="s">
        <v>3175</v>
      </c>
      <c r="B2105" s="461" t="s">
        <v>168</v>
      </c>
      <c r="C2105" s="440" t="s">
        <v>143</v>
      </c>
      <c r="D2105" s="462" t="s">
        <v>3176</v>
      </c>
      <c r="E2105" s="440" t="s">
        <v>3177</v>
      </c>
      <c r="F2105" s="293">
        <v>1560</v>
      </c>
      <c r="G2105" s="53" t="s">
        <v>5723</v>
      </c>
      <c r="H2105" s="121" t="s">
        <v>404</v>
      </c>
      <c r="I2105" s="121" t="s">
        <v>404</v>
      </c>
    </row>
    <row r="2106" spans="1:9" x14ac:dyDescent="0.3">
      <c r="A2106" s="53" t="s">
        <v>3172</v>
      </c>
      <c r="B2106" s="440" t="s">
        <v>168</v>
      </c>
      <c r="C2106" s="440" t="s">
        <v>143</v>
      </c>
      <c r="D2106" s="462" t="s">
        <v>3173</v>
      </c>
      <c r="E2106" s="440" t="s">
        <v>3174</v>
      </c>
      <c r="F2106" s="293">
        <v>3735</v>
      </c>
      <c r="G2106" s="53" t="s">
        <v>5723</v>
      </c>
      <c r="H2106" s="121" t="s">
        <v>404</v>
      </c>
      <c r="I2106" s="121" t="s">
        <v>404</v>
      </c>
    </row>
    <row r="2107" spans="1:9" x14ac:dyDescent="0.3">
      <c r="A2107" s="53" t="s">
        <v>3163</v>
      </c>
      <c r="B2107" s="440" t="s">
        <v>168</v>
      </c>
      <c r="C2107" s="440" t="s">
        <v>143</v>
      </c>
      <c r="D2107" s="462" t="s">
        <v>3164</v>
      </c>
      <c r="E2107" s="440" t="s">
        <v>3165</v>
      </c>
      <c r="F2107" s="293">
        <v>3220</v>
      </c>
      <c r="G2107" s="53" t="s">
        <v>5723</v>
      </c>
      <c r="H2107" s="121" t="s">
        <v>404</v>
      </c>
      <c r="I2107" s="121" t="s">
        <v>404</v>
      </c>
    </row>
    <row r="2108" spans="1:9" x14ac:dyDescent="0.3">
      <c r="A2108" s="53" t="s">
        <v>3160</v>
      </c>
      <c r="B2108" s="440" t="s">
        <v>168</v>
      </c>
      <c r="C2108" s="440" t="s">
        <v>143</v>
      </c>
      <c r="D2108" s="462" t="s">
        <v>3161</v>
      </c>
      <c r="E2108" s="440" t="s">
        <v>3162</v>
      </c>
      <c r="F2108" s="293">
        <v>7735</v>
      </c>
      <c r="G2108" s="53" t="s">
        <v>5723</v>
      </c>
      <c r="H2108" s="121" t="s">
        <v>404</v>
      </c>
      <c r="I2108" s="121" t="s">
        <v>404</v>
      </c>
    </row>
    <row r="2109" spans="1:9" x14ac:dyDescent="0.3">
      <c r="A2109" s="53" t="s">
        <v>3157</v>
      </c>
      <c r="B2109" s="462" t="s">
        <v>168</v>
      </c>
      <c r="C2109" s="440" t="s">
        <v>143</v>
      </c>
      <c r="D2109" s="440" t="s">
        <v>3158</v>
      </c>
      <c r="E2109" s="440" t="s">
        <v>3159</v>
      </c>
      <c r="F2109" s="293">
        <v>6830</v>
      </c>
      <c r="G2109" s="53" t="s">
        <v>5723</v>
      </c>
      <c r="H2109" s="121" t="s">
        <v>404</v>
      </c>
      <c r="I2109" s="121" t="s">
        <v>404</v>
      </c>
    </row>
    <row r="2110" spans="1:9" x14ac:dyDescent="0.3">
      <c r="A2110" s="53" t="s">
        <v>3154</v>
      </c>
      <c r="B2110" s="462" t="s">
        <v>168</v>
      </c>
      <c r="C2110" s="440" t="s">
        <v>143</v>
      </c>
      <c r="D2110" s="440" t="s">
        <v>3155</v>
      </c>
      <c r="E2110" s="440" t="s">
        <v>3156</v>
      </c>
      <c r="F2110" s="293">
        <v>16390</v>
      </c>
      <c r="G2110" s="53" t="s">
        <v>5723</v>
      </c>
      <c r="H2110" s="121" t="s">
        <v>404</v>
      </c>
      <c r="I2110" s="121" t="s">
        <v>404</v>
      </c>
    </row>
    <row r="2111" spans="1:9" x14ac:dyDescent="0.3">
      <c r="A2111" s="53" t="s">
        <v>2393</v>
      </c>
      <c r="B2111" s="462" t="s">
        <v>168</v>
      </c>
      <c r="C2111" s="440" t="s">
        <v>143</v>
      </c>
      <c r="D2111" s="440" t="s">
        <v>2394</v>
      </c>
      <c r="E2111" s="440" t="s">
        <v>2395</v>
      </c>
      <c r="F2111" s="293">
        <v>1665</v>
      </c>
      <c r="G2111" s="53" t="s">
        <v>5723</v>
      </c>
      <c r="H2111" s="121" t="s">
        <v>404</v>
      </c>
      <c r="I2111" s="121" t="s">
        <v>404</v>
      </c>
    </row>
    <row r="2112" spans="1:9" x14ac:dyDescent="0.3">
      <c r="A2112" s="53" t="s">
        <v>2396</v>
      </c>
      <c r="B2112" s="462" t="s">
        <v>168</v>
      </c>
      <c r="C2112" s="440" t="s">
        <v>143</v>
      </c>
      <c r="D2112" s="440" t="s">
        <v>2397</v>
      </c>
      <c r="E2112" s="440" t="s">
        <v>2398</v>
      </c>
      <c r="F2112" s="293">
        <v>4995</v>
      </c>
      <c r="G2112" s="53" t="s">
        <v>5723</v>
      </c>
      <c r="H2112" s="121" t="s">
        <v>404</v>
      </c>
      <c r="I2112" s="121" t="s">
        <v>404</v>
      </c>
    </row>
    <row r="2113" spans="1:9" x14ac:dyDescent="0.3">
      <c r="A2113" s="53" t="s">
        <v>3118</v>
      </c>
      <c r="B2113" s="440" t="s">
        <v>168</v>
      </c>
      <c r="C2113" s="440" t="s">
        <v>2650</v>
      </c>
      <c r="D2113" s="440" t="s">
        <v>3119</v>
      </c>
      <c r="E2113" s="440" t="s">
        <v>3120</v>
      </c>
      <c r="F2113" s="293">
        <v>11615</v>
      </c>
      <c r="G2113" s="53" t="s">
        <v>5723</v>
      </c>
      <c r="H2113" s="121" t="s">
        <v>404</v>
      </c>
      <c r="I2113" s="121" t="s">
        <v>404</v>
      </c>
    </row>
    <row r="2114" spans="1:9" x14ac:dyDescent="0.3">
      <c r="A2114" s="53" t="s">
        <v>3115</v>
      </c>
      <c r="B2114" s="440" t="s">
        <v>168</v>
      </c>
      <c r="C2114" s="440" t="s">
        <v>2650</v>
      </c>
      <c r="D2114" s="440" t="s">
        <v>3116</v>
      </c>
      <c r="E2114" s="440" t="s">
        <v>3117</v>
      </c>
      <c r="F2114" s="293">
        <v>21165</v>
      </c>
      <c r="G2114" s="53" t="s">
        <v>5723</v>
      </c>
      <c r="H2114" s="121" t="s">
        <v>404</v>
      </c>
      <c r="I2114" s="121" t="s">
        <v>404</v>
      </c>
    </row>
    <row r="2115" spans="1:9" x14ac:dyDescent="0.3">
      <c r="A2115" s="53" t="s">
        <v>3124</v>
      </c>
      <c r="B2115" s="440" t="s">
        <v>168</v>
      </c>
      <c r="C2115" s="440" t="s">
        <v>2650</v>
      </c>
      <c r="D2115" s="440" t="s">
        <v>3125</v>
      </c>
      <c r="E2115" s="440" t="s">
        <v>3126</v>
      </c>
      <c r="F2115" s="293">
        <v>9780</v>
      </c>
      <c r="G2115" s="53" t="s">
        <v>5723</v>
      </c>
      <c r="H2115" s="121" t="s">
        <v>404</v>
      </c>
      <c r="I2115" s="121" t="s">
        <v>404</v>
      </c>
    </row>
    <row r="2116" spans="1:9" x14ac:dyDescent="0.3">
      <c r="A2116" s="53" t="s">
        <v>3121</v>
      </c>
      <c r="B2116" s="440" t="s">
        <v>168</v>
      </c>
      <c r="C2116" s="440" t="s">
        <v>2650</v>
      </c>
      <c r="D2116" s="440" t="s">
        <v>3122</v>
      </c>
      <c r="E2116" s="440" t="s">
        <v>3123</v>
      </c>
      <c r="F2116" s="293">
        <v>19350</v>
      </c>
      <c r="G2116" s="53" t="s">
        <v>5723</v>
      </c>
      <c r="H2116" s="121" t="s">
        <v>404</v>
      </c>
      <c r="I2116" s="121" t="s">
        <v>404</v>
      </c>
    </row>
    <row r="2117" spans="1:9" x14ac:dyDescent="0.3">
      <c r="A2117" s="53" t="s">
        <v>3127</v>
      </c>
      <c r="B2117" s="440" t="s">
        <v>168</v>
      </c>
      <c r="C2117" s="440" t="s">
        <v>2650</v>
      </c>
      <c r="D2117" s="440" t="s">
        <v>3128</v>
      </c>
      <c r="E2117" s="440" t="s">
        <v>3129</v>
      </c>
      <c r="F2117" s="293">
        <v>18220</v>
      </c>
      <c r="G2117" s="53" t="s">
        <v>5723</v>
      </c>
      <c r="H2117" s="121" t="s">
        <v>404</v>
      </c>
      <c r="I2117" s="121" t="s">
        <v>404</v>
      </c>
    </row>
    <row r="2118" spans="1:9" x14ac:dyDescent="0.3">
      <c r="A2118" s="53" t="s">
        <v>3496</v>
      </c>
      <c r="B2118" s="43" t="s">
        <v>168</v>
      </c>
      <c r="C2118" s="440" t="s">
        <v>2650</v>
      </c>
      <c r="D2118" s="440" t="s">
        <v>3497</v>
      </c>
      <c r="E2118" s="440" t="s">
        <v>3498</v>
      </c>
      <c r="F2118" s="293">
        <v>0.01</v>
      </c>
      <c r="G2118" s="53" t="s">
        <v>5723</v>
      </c>
      <c r="H2118" s="121" t="s">
        <v>404</v>
      </c>
      <c r="I2118" s="121" t="s">
        <v>404</v>
      </c>
    </row>
    <row r="2119" spans="1:9" x14ac:dyDescent="0.3">
      <c r="A2119" s="53" t="s">
        <v>3245</v>
      </c>
      <c r="B2119" s="440" t="s">
        <v>168</v>
      </c>
      <c r="C2119" s="440" t="s">
        <v>2650</v>
      </c>
      <c r="D2119" s="440" t="s">
        <v>3246</v>
      </c>
      <c r="E2119" s="440" t="s">
        <v>3247</v>
      </c>
      <c r="F2119" s="293">
        <v>2595</v>
      </c>
      <c r="G2119" s="53" t="s">
        <v>5723</v>
      </c>
      <c r="H2119" s="121" t="s">
        <v>404</v>
      </c>
      <c r="I2119" s="121" t="s">
        <v>404</v>
      </c>
    </row>
    <row r="2120" spans="1:9" x14ac:dyDescent="0.3">
      <c r="A2120" s="53" t="s">
        <v>3242</v>
      </c>
      <c r="B2120" s="440" t="s">
        <v>168</v>
      </c>
      <c r="C2120" s="440" t="s">
        <v>2650</v>
      </c>
      <c r="D2120" s="440" t="s">
        <v>3243</v>
      </c>
      <c r="E2120" s="440" t="s">
        <v>3244</v>
      </c>
      <c r="F2120" s="293">
        <v>3285</v>
      </c>
      <c r="G2120" s="53" t="s">
        <v>5723</v>
      </c>
      <c r="H2120" s="121" t="s">
        <v>404</v>
      </c>
      <c r="I2120" s="121" t="s">
        <v>404</v>
      </c>
    </row>
    <row r="2121" spans="1:9" x14ac:dyDescent="0.3">
      <c r="A2121" s="53" t="s">
        <v>3248</v>
      </c>
      <c r="B2121" s="440" t="s">
        <v>646</v>
      </c>
      <c r="C2121" s="440" t="s">
        <v>149</v>
      </c>
      <c r="D2121" s="440" t="s">
        <v>3249</v>
      </c>
      <c r="E2121" s="440" t="s">
        <v>3250</v>
      </c>
      <c r="F2121" s="293">
        <v>1295</v>
      </c>
      <c r="G2121" s="53" t="s">
        <v>5723</v>
      </c>
      <c r="H2121" s="121" t="s">
        <v>404</v>
      </c>
      <c r="I2121" s="121" t="s">
        <v>404</v>
      </c>
    </row>
    <row r="2122" spans="1:9" x14ac:dyDescent="0.3">
      <c r="A2122" s="53" t="s">
        <v>3230</v>
      </c>
      <c r="B2122" s="440" t="s">
        <v>168</v>
      </c>
      <c r="C2122" s="440" t="s">
        <v>2650</v>
      </c>
      <c r="D2122" s="440" t="s">
        <v>3231</v>
      </c>
      <c r="E2122" s="440" t="s">
        <v>3232</v>
      </c>
      <c r="F2122" s="293">
        <v>3500</v>
      </c>
      <c r="G2122" s="53" t="s">
        <v>5723</v>
      </c>
      <c r="H2122" s="121" t="s">
        <v>404</v>
      </c>
      <c r="I2122" s="121" t="s">
        <v>404</v>
      </c>
    </row>
    <row r="2123" spans="1:9" x14ac:dyDescent="0.3">
      <c r="A2123" s="53" t="s">
        <v>3227</v>
      </c>
      <c r="B2123" s="440" t="s">
        <v>168</v>
      </c>
      <c r="C2123" s="440" t="s">
        <v>2650</v>
      </c>
      <c r="D2123" s="440" t="s">
        <v>3228</v>
      </c>
      <c r="E2123" s="440" t="s">
        <v>3229</v>
      </c>
      <c r="F2123" s="293">
        <v>5610</v>
      </c>
      <c r="G2123" s="53" t="s">
        <v>5723</v>
      </c>
      <c r="H2123" s="121" t="s">
        <v>404</v>
      </c>
      <c r="I2123" s="121" t="s">
        <v>404</v>
      </c>
    </row>
    <row r="2124" spans="1:9" x14ac:dyDescent="0.3">
      <c r="A2124" s="53" t="s">
        <v>3236</v>
      </c>
      <c r="B2124" s="461" t="s">
        <v>168</v>
      </c>
      <c r="C2124" s="461" t="s">
        <v>2650</v>
      </c>
      <c r="D2124" s="461" t="s">
        <v>3237</v>
      </c>
      <c r="E2124" s="461" t="s">
        <v>3238</v>
      </c>
      <c r="F2124" s="293">
        <v>2725</v>
      </c>
      <c r="G2124" s="53" t="s">
        <v>5723</v>
      </c>
      <c r="H2124" s="121" t="s">
        <v>404</v>
      </c>
      <c r="I2124" s="121" t="s">
        <v>404</v>
      </c>
    </row>
    <row r="2125" spans="1:9" x14ac:dyDescent="0.3">
      <c r="A2125" s="53" t="s">
        <v>3233</v>
      </c>
      <c r="B2125" s="461" t="s">
        <v>168</v>
      </c>
      <c r="C2125" s="461" t="s">
        <v>2650</v>
      </c>
      <c r="D2125" s="461" t="s">
        <v>3234</v>
      </c>
      <c r="E2125" s="461" t="s">
        <v>3235</v>
      </c>
      <c r="F2125" s="293">
        <v>4830</v>
      </c>
      <c r="G2125" s="53" t="s">
        <v>5723</v>
      </c>
      <c r="H2125" s="121" t="s">
        <v>404</v>
      </c>
      <c r="I2125" s="121" t="s">
        <v>404</v>
      </c>
    </row>
    <row r="2126" spans="1:9" x14ac:dyDescent="0.3">
      <c r="A2126" s="53" t="s">
        <v>3239</v>
      </c>
      <c r="B2126" s="461" t="s">
        <v>168</v>
      </c>
      <c r="C2126" s="461" t="s">
        <v>2650</v>
      </c>
      <c r="D2126" s="461" t="s">
        <v>3240</v>
      </c>
      <c r="E2126" s="461" t="s">
        <v>3241</v>
      </c>
      <c r="F2126" s="293">
        <v>4125</v>
      </c>
      <c r="G2126" s="53" t="s">
        <v>5723</v>
      </c>
      <c r="H2126" s="121" t="s">
        <v>404</v>
      </c>
      <c r="I2126" s="121" t="s">
        <v>404</v>
      </c>
    </row>
    <row r="2127" spans="1:9" x14ac:dyDescent="0.3">
      <c r="A2127" s="53" t="s">
        <v>3288</v>
      </c>
      <c r="B2127" s="461" t="s">
        <v>168</v>
      </c>
      <c r="C2127" s="461" t="s">
        <v>143</v>
      </c>
      <c r="D2127" s="461" t="s">
        <v>3289</v>
      </c>
      <c r="E2127" s="461" t="s">
        <v>3290</v>
      </c>
      <c r="F2127" s="293">
        <v>780</v>
      </c>
      <c r="G2127" s="53" t="s">
        <v>5723</v>
      </c>
      <c r="H2127" s="121" t="s">
        <v>404</v>
      </c>
      <c r="I2127" s="121" t="s">
        <v>404</v>
      </c>
    </row>
    <row r="2128" spans="1:9" x14ac:dyDescent="0.3">
      <c r="A2128" s="53" t="s">
        <v>3291</v>
      </c>
      <c r="B2128" s="461" t="s">
        <v>168</v>
      </c>
      <c r="C2128" s="461" t="s">
        <v>143</v>
      </c>
      <c r="D2128" s="461" t="s">
        <v>3292</v>
      </c>
      <c r="E2128" s="461" t="s">
        <v>3293</v>
      </c>
      <c r="F2128" s="293">
        <v>780</v>
      </c>
      <c r="G2128" s="53" t="s">
        <v>5723</v>
      </c>
      <c r="H2128" s="121" t="s">
        <v>404</v>
      </c>
      <c r="I2128" s="121" t="s">
        <v>404</v>
      </c>
    </row>
    <row r="2129" spans="1:9" x14ac:dyDescent="0.3">
      <c r="A2129" s="53" t="s">
        <v>3294</v>
      </c>
      <c r="B2129" s="461" t="s">
        <v>168</v>
      </c>
      <c r="C2129" s="461" t="s">
        <v>143</v>
      </c>
      <c r="D2129" s="461" t="s">
        <v>3295</v>
      </c>
      <c r="E2129" s="461" t="s">
        <v>3296</v>
      </c>
      <c r="F2129" s="293">
        <v>780</v>
      </c>
      <c r="G2129" s="53" t="s">
        <v>5723</v>
      </c>
      <c r="H2129" s="121" t="s">
        <v>404</v>
      </c>
      <c r="I2129" s="121" t="s">
        <v>404</v>
      </c>
    </row>
    <row r="2130" spans="1:9" x14ac:dyDescent="0.3">
      <c r="A2130" s="53" t="s">
        <v>3297</v>
      </c>
      <c r="B2130" s="461" t="s">
        <v>168</v>
      </c>
      <c r="C2130" s="461" t="s">
        <v>143</v>
      </c>
      <c r="D2130" s="461" t="s">
        <v>3298</v>
      </c>
      <c r="E2130" s="461" t="s">
        <v>3299</v>
      </c>
      <c r="F2130" s="293">
        <v>780</v>
      </c>
      <c r="G2130" s="53" t="s">
        <v>5723</v>
      </c>
      <c r="H2130" s="121" t="s">
        <v>404</v>
      </c>
      <c r="I2130" s="121" t="s">
        <v>404</v>
      </c>
    </row>
    <row r="2131" spans="1:9" x14ac:dyDescent="0.3">
      <c r="A2131" s="53" t="s">
        <v>3300</v>
      </c>
      <c r="B2131" s="462" t="s">
        <v>168</v>
      </c>
      <c r="C2131" s="462" t="s">
        <v>143</v>
      </c>
      <c r="D2131" s="462" t="s">
        <v>3301</v>
      </c>
      <c r="E2131" s="462" t="s">
        <v>3302</v>
      </c>
      <c r="F2131" s="293">
        <v>780</v>
      </c>
      <c r="G2131" s="53" t="s">
        <v>5723</v>
      </c>
      <c r="H2131" s="121" t="s">
        <v>404</v>
      </c>
      <c r="I2131" s="121" t="s">
        <v>404</v>
      </c>
    </row>
    <row r="2132" spans="1:9" x14ac:dyDescent="0.3">
      <c r="A2132" s="53" t="s">
        <v>3303</v>
      </c>
      <c r="B2132" s="462" t="s">
        <v>168</v>
      </c>
      <c r="C2132" s="462" t="s">
        <v>143</v>
      </c>
      <c r="D2132" s="462" t="s">
        <v>3304</v>
      </c>
      <c r="E2132" s="462" t="s">
        <v>3305</v>
      </c>
      <c r="F2132" s="293">
        <v>780</v>
      </c>
      <c r="G2132" s="53" t="s">
        <v>5723</v>
      </c>
      <c r="H2132" s="121" t="s">
        <v>404</v>
      </c>
      <c r="I2132" s="121" t="s">
        <v>404</v>
      </c>
    </row>
    <row r="2133" spans="1:9" x14ac:dyDescent="0.3">
      <c r="A2133" s="53" t="s">
        <v>3285</v>
      </c>
      <c r="B2133" s="462" t="s">
        <v>168</v>
      </c>
      <c r="C2133" s="462" t="s">
        <v>143</v>
      </c>
      <c r="D2133" s="462" t="s">
        <v>3286</v>
      </c>
      <c r="E2133" s="462" t="s">
        <v>3287</v>
      </c>
      <c r="F2133" s="293">
        <v>375</v>
      </c>
      <c r="G2133" s="53" t="s">
        <v>5723</v>
      </c>
      <c r="H2133" s="121" t="s">
        <v>404</v>
      </c>
      <c r="I2133" s="121" t="s">
        <v>404</v>
      </c>
    </row>
    <row r="2134" spans="1:9" x14ac:dyDescent="0.3">
      <c r="A2134" s="53" t="s">
        <v>3282</v>
      </c>
      <c r="B2134" s="462" t="s">
        <v>168</v>
      </c>
      <c r="C2134" s="462" t="s">
        <v>143</v>
      </c>
      <c r="D2134" s="462" t="s">
        <v>3283</v>
      </c>
      <c r="E2134" s="462" t="s">
        <v>3284</v>
      </c>
      <c r="F2134" s="293">
        <v>900</v>
      </c>
      <c r="G2134" s="53" t="s">
        <v>5723</v>
      </c>
      <c r="H2134" s="121" t="s">
        <v>404</v>
      </c>
      <c r="I2134" s="121" t="s">
        <v>404</v>
      </c>
    </row>
    <row r="2135" spans="1:9" x14ac:dyDescent="0.3">
      <c r="A2135" s="53" t="s">
        <v>3279</v>
      </c>
      <c r="B2135" s="462" t="s">
        <v>168</v>
      </c>
      <c r="C2135" s="462" t="s">
        <v>143</v>
      </c>
      <c r="D2135" s="462" t="s">
        <v>3280</v>
      </c>
      <c r="E2135" s="462" t="s">
        <v>3281</v>
      </c>
      <c r="F2135" s="293">
        <v>780</v>
      </c>
      <c r="G2135" s="53" t="s">
        <v>5723</v>
      </c>
      <c r="H2135" s="121" t="s">
        <v>404</v>
      </c>
      <c r="I2135" s="121" t="s">
        <v>404</v>
      </c>
    </row>
    <row r="2136" spans="1:9" x14ac:dyDescent="0.3">
      <c r="A2136" s="53" t="s">
        <v>3276</v>
      </c>
      <c r="B2136" s="462" t="s">
        <v>168</v>
      </c>
      <c r="C2136" s="462" t="s">
        <v>143</v>
      </c>
      <c r="D2136" s="462" t="s">
        <v>3277</v>
      </c>
      <c r="E2136" s="462" t="s">
        <v>3278</v>
      </c>
      <c r="F2136" s="293">
        <v>1865</v>
      </c>
      <c r="G2136" s="53" t="s">
        <v>5723</v>
      </c>
      <c r="H2136" s="121" t="s">
        <v>404</v>
      </c>
      <c r="I2136" s="121" t="s">
        <v>404</v>
      </c>
    </row>
    <row r="2137" spans="1:9" x14ac:dyDescent="0.3">
      <c r="A2137" s="53" t="s">
        <v>3306</v>
      </c>
      <c r="B2137" s="462" t="s">
        <v>168</v>
      </c>
      <c r="C2137" s="462" t="s">
        <v>143</v>
      </c>
      <c r="D2137" s="462" t="s">
        <v>3307</v>
      </c>
      <c r="E2137" s="462" t="s">
        <v>3308</v>
      </c>
      <c r="F2137" s="293">
        <v>780</v>
      </c>
      <c r="G2137" s="53" t="s">
        <v>5723</v>
      </c>
      <c r="H2137" s="121" t="s">
        <v>404</v>
      </c>
      <c r="I2137" s="121" t="s">
        <v>404</v>
      </c>
    </row>
    <row r="2138" spans="1:9" x14ac:dyDescent="0.3">
      <c r="A2138" s="53" t="s">
        <v>3266</v>
      </c>
      <c r="B2138" s="462" t="s">
        <v>168</v>
      </c>
      <c r="C2138" s="462" t="s">
        <v>143</v>
      </c>
      <c r="D2138" s="462" t="s">
        <v>3267</v>
      </c>
      <c r="E2138" s="462" t="s">
        <v>3268</v>
      </c>
      <c r="F2138" s="293">
        <v>495</v>
      </c>
      <c r="G2138" s="53" t="s">
        <v>5723</v>
      </c>
      <c r="H2138" s="121" t="s">
        <v>404</v>
      </c>
      <c r="I2138" s="121" t="s">
        <v>404</v>
      </c>
    </row>
    <row r="2139" spans="1:9" x14ac:dyDescent="0.3">
      <c r="A2139" s="53" t="s">
        <v>3263</v>
      </c>
      <c r="B2139" s="462" t="s">
        <v>168</v>
      </c>
      <c r="C2139" s="462" t="s">
        <v>143</v>
      </c>
      <c r="D2139" s="462" t="s">
        <v>3264</v>
      </c>
      <c r="E2139" s="462" t="s">
        <v>3265</v>
      </c>
      <c r="F2139" s="293">
        <v>1180</v>
      </c>
      <c r="G2139" s="53" t="s">
        <v>5723</v>
      </c>
      <c r="H2139" s="121" t="s">
        <v>404</v>
      </c>
      <c r="I2139" s="121" t="s">
        <v>404</v>
      </c>
    </row>
    <row r="2140" spans="1:9" x14ac:dyDescent="0.3">
      <c r="A2140" s="53" t="s">
        <v>3272</v>
      </c>
      <c r="B2140" s="462" t="s">
        <v>168</v>
      </c>
      <c r="C2140" s="462" t="s">
        <v>143</v>
      </c>
      <c r="D2140" s="462" t="s">
        <v>3273</v>
      </c>
      <c r="E2140" s="462" t="s">
        <v>3274</v>
      </c>
      <c r="F2140" s="293">
        <v>725</v>
      </c>
      <c r="G2140" s="53" t="s">
        <v>5723</v>
      </c>
      <c r="H2140" s="121" t="s">
        <v>404</v>
      </c>
      <c r="I2140" s="121" t="s">
        <v>404</v>
      </c>
    </row>
    <row r="2141" spans="1:9" x14ac:dyDescent="0.3">
      <c r="A2141" s="53" t="s">
        <v>3269</v>
      </c>
      <c r="B2141" s="462" t="s">
        <v>168</v>
      </c>
      <c r="C2141" s="462" t="s">
        <v>143</v>
      </c>
      <c r="D2141" s="462" t="s">
        <v>3270</v>
      </c>
      <c r="E2141" s="462" t="s">
        <v>3271</v>
      </c>
      <c r="F2141" s="293">
        <v>1750</v>
      </c>
      <c r="G2141" s="53" t="s">
        <v>5723</v>
      </c>
      <c r="H2141" s="121" t="s">
        <v>404</v>
      </c>
      <c r="I2141" s="121" t="s">
        <v>404</v>
      </c>
    </row>
    <row r="2142" spans="1:9" x14ac:dyDescent="0.3">
      <c r="A2142" s="53" t="s">
        <v>3260</v>
      </c>
      <c r="B2142" s="462" t="s">
        <v>168</v>
      </c>
      <c r="C2142" s="462" t="s">
        <v>143</v>
      </c>
      <c r="D2142" s="462" t="s">
        <v>3261</v>
      </c>
      <c r="E2142" s="462" t="s">
        <v>3262</v>
      </c>
      <c r="F2142" s="293">
        <v>1505</v>
      </c>
      <c r="G2142" s="53" t="s">
        <v>5723</v>
      </c>
      <c r="H2142" s="121" t="s">
        <v>404</v>
      </c>
      <c r="I2142" s="121" t="s">
        <v>404</v>
      </c>
    </row>
    <row r="2143" spans="1:9" x14ac:dyDescent="0.3">
      <c r="A2143" s="53" t="s">
        <v>3257</v>
      </c>
      <c r="B2143" s="462" t="s">
        <v>168</v>
      </c>
      <c r="C2143" s="462" t="s">
        <v>143</v>
      </c>
      <c r="D2143" s="462" t="s">
        <v>3258</v>
      </c>
      <c r="E2143" s="462" t="s">
        <v>3259</v>
      </c>
      <c r="F2143" s="293">
        <v>3610</v>
      </c>
      <c r="G2143" s="53" t="s">
        <v>5723</v>
      </c>
      <c r="H2143" s="121" t="s">
        <v>404</v>
      </c>
      <c r="I2143" s="121" t="s">
        <v>404</v>
      </c>
    </row>
    <row r="2144" spans="1:9" x14ac:dyDescent="0.3">
      <c r="A2144" s="53" t="s">
        <v>3254</v>
      </c>
      <c r="B2144" s="462" t="s">
        <v>168</v>
      </c>
      <c r="C2144" s="462" t="s">
        <v>143</v>
      </c>
      <c r="D2144" s="462" t="s">
        <v>3255</v>
      </c>
      <c r="E2144" s="462" t="s">
        <v>3256</v>
      </c>
      <c r="F2144" s="293">
        <v>3190</v>
      </c>
      <c r="G2144" s="53" t="s">
        <v>5723</v>
      </c>
      <c r="H2144" s="121" t="s">
        <v>404</v>
      </c>
      <c r="I2144" s="121" t="s">
        <v>404</v>
      </c>
    </row>
    <row r="2145" spans="1:9" x14ac:dyDescent="0.3">
      <c r="A2145" s="53" t="s">
        <v>3251</v>
      </c>
      <c r="B2145" s="462" t="s">
        <v>168</v>
      </c>
      <c r="C2145" s="462" t="s">
        <v>143</v>
      </c>
      <c r="D2145" s="462" t="s">
        <v>3252</v>
      </c>
      <c r="E2145" s="462" t="s">
        <v>3253</v>
      </c>
      <c r="F2145" s="293">
        <v>7650</v>
      </c>
      <c r="G2145" s="53" t="s">
        <v>5723</v>
      </c>
      <c r="H2145" s="121" t="s">
        <v>404</v>
      </c>
      <c r="I2145" s="121" t="s">
        <v>404</v>
      </c>
    </row>
    <row r="2146" spans="1:9" x14ac:dyDescent="0.3">
      <c r="A2146" s="53" t="s">
        <v>2387</v>
      </c>
      <c r="B2146" s="462" t="s">
        <v>168</v>
      </c>
      <c r="C2146" s="462" t="s">
        <v>143</v>
      </c>
      <c r="D2146" s="462" t="s">
        <v>2388</v>
      </c>
      <c r="E2146" s="462" t="s">
        <v>2389</v>
      </c>
      <c r="F2146" s="293">
        <v>780</v>
      </c>
      <c r="G2146" s="53" t="s">
        <v>5723</v>
      </c>
      <c r="H2146" s="121" t="s">
        <v>404</v>
      </c>
      <c r="I2146" s="121" t="s">
        <v>404</v>
      </c>
    </row>
    <row r="2147" spans="1:9" x14ac:dyDescent="0.3">
      <c r="A2147" s="53" t="s">
        <v>2390</v>
      </c>
      <c r="B2147" s="462" t="s">
        <v>168</v>
      </c>
      <c r="C2147" s="462" t="s">
        <v>143</v>
      </c>
      <c r="D2147" s="462" t="s">
        <v>2391</v>
      </c>
      <c r="E2147" s="462" t="s">
        <v>2392</v>
      </c>
      <c r="F2147" s="293">
        <v>2340</v>
      </c>
      <c r="G2147" s="53" t="s">
        <v>5723</v>
      </c>
      <c r="H2147" s="121" t="s">
        <v>404</v>
      </c>
      <c r="I2147" s="121" t="s">
        <v>404</v>
      </c>
    </row>
    <row r="2148" spans="1:9" x14ac:dyDescent="0.3">
      <c r="A2148" s="53" t="s">
        <v>3215</v>
      </c>
      <c r="B2148" s="462" t="s">
        <v>168</v>
      </c>
      <c r="C2148" s="462" t="s">
        <v>2650</v>
      </c>
      <c r="D2148" s="462" t="s">
        <v>3216</v>
      </c>
      <c r="E2148" s="462" t="s">
        <v>3217</v>
      </c>
      <c r="F2148" s="293">
        <v>5420</v>
      </c>
      <c r="G2148" s="53" t="s">
        <v>5723</v>
      </c>
      <c r="H2148" s="121" t="s">
        <v>404</v>
      </c>
      <c r="I2148" s="121" t="s">
        <v>404</v>
      </c>
    </row>
    <row r="2149" spans="1:9" x14ac:dyDescent="0.3">
      <c r="A2149" s="53" t="s">
        <v>3212</v>
      </c>
      <c r="B2149" s="462" t="s">
        <v>168</v>
      </c>
      <c r="C2149" s="462" t="s">
        <v>2650</v>
      </c>
      <c r="D2149" s="462" t="s">
        <v>3213</v>
      </c>
      <c r="E2149" s="462" t="s">
        <v>3214</v>
      </c>
      <c r="F2149" s="293">
        <v>9885</v>
      </c>
      <c r="G2149" s="53" t="s">
        <v>5723</v>
      </c>
      <c r="H2149" s="121" t="s">
        <v>404</v>
      </c>
      <c r="I2149" s="121" t="s">
        <v>404</v>
      </c>
    </row>
    <row r="2150" spans="1:9" x14ac:dyDescent="0.3">
      <c r="A2150" s="53" t="s">
        <v>3221</v>
      </c>
      <c r="B2150" s="462" t="s">
        <v>168</v>
      </c>
      <c r="C2150" s="462" t="s">
        <v>2650</v>
      </c>
      <c r="D2150" s="462" t="s">
        <v>3222</v>
      </c>
      <c r="E2150" s="462" t="s">
        <v>3223</v>
      </c>
      <c r="F2150" s="293">
        <v>4565</v>
      </c>
      <c r="G2150" s="53" t="s">
        <v>5723</v>
      </c>
      <c r="H2150" s="121" t="s">
        <v>404</v>
      </c>
      <c r="I2150" s="121" t="s">
        <v>404</v>
      </c>
    </row>
    <row r="2151" spans="1:9" x14ac:dyDescent="0.3">
      <c r="A2151" s="53" t="s">
        <v>3218</v>
      </c>
      <c r="B2151" s="462" t="s">
        <v>168</v>
      </c>
      <c r="C2151" s="462" t="s">
        <v>2650</v>
      </c>
      <c r="D2151" s="462" t="s">
        <v>3219</v>
      </c>
      <c r="E2151" s="462" t="s">
        <v>3220</v>
      </c>
      <c r="F2151" s="293">
        <v>9035</v>
      </c>
      <c r="G2151" s="53" t="s">
        <v>5723</v>
      </c>
      <c r="H2151" s="121" t="s">
        <v>404</v>
      </c>
      <c r="I2151" s="121" t="s">
        <v>404</v>
      </c>
    </row>
    <row r="2152" spans="1:9" x14ac:dyDescent="0.3">
      <c r="A2152" s="53" t="s">
        <v>3224</v>
      </c>
      <c r="B2152" s="462" t="s">
        <v>168</v>
      </c>
      <c r="C2152" s="462" t="s">
        <v>2650</v>
      </c>
      <c r="D2152" s="462" t="s">
        <v>3225</v>
      </c>
      <c r="E2152" s="462" t="s">
        <v>3226</v>
      </c>
      <c r="F2152" s="293">
        <v>8505</v>
      </c>
      <c r="G2152" s="53" t="s">
        <v>5723</v>
      </c>
      <c r="H2152" s="121" t="s">
        <v>404</v>
      </c>
      <c r="I2152" s="121" t="s">
        <v>404</v>
      </c>
    </row>
    <row r="2153" spans="1:9" x14ac:dyDescent="0.3">
      <c r="A2153" s="53" t="s">
        <v>3493</v>
      </c>
      <c r="B2153" s="43" t="s">
        <v>168</v>
      </c>
      <c r="C2153" s="440" t="s">
        <v>2650</v>
      </c>
      <c r="D2153" s="440" t="s">
        <v>3494</v>
      </c>
      <c r="E2153" s="440" t="s">
        <v>3495</v>
      </c>
      <c r="F2153" s="293">
        <v>0.01</v>
      </c>
      <c r="G2153" s="53" t="s">
        <v>5723</v>
      </c>
      <c r="H2153" s="121" t="s">
        <v>404</v>
      </c>
      <c r="I2153" s="121" t="s">
        <v>404</v>
      </c>
    </row>
    <row r="2154" spans="1:9" x14ac:dyDescent="0.3">
      <c r="A2154" s="53" t="s">
        <v>3342</v>
      </c>
      <c r="B2154" s="440" t="s">
        <v>168</v>
      </c>
      <c r="C2154" s="440" t="s">
        <v>2650</v>
      </c>
      <c r="D2154" s="440" t="s">
        <v>3343</v>
      </c>
      <c r="E2154" s="440" t="s">
        <v>3344</v>
      </c>
      <c r="F2154" s="293">
        <v>1110</v>
      </c>
      <c r="G2154" s="53" t="s">
        <v>5723</v>
      </c>
      <c r="H2154" s="121" t="s">
        <v>404</v>
      </c>
      <c r="I2154" s="121" t="s">
        <v>404</v>
      </c>
    </row>
    <row r="2155" spans="1:9" x14ac:dyDescent="0.3">
      <c r="A2155" s="53" t="s">
        <v>3339</v>
      </c>
      <c r="B2155" s="440" t="s">
        <v>168</v>
      </c>
      <c r="C2155" s="440" t="s">
        <v>2650</v>
      </c>
      <c r="D2155" s="440" t="s">
        <v>3340</v>
      </c>
      <c r="E2155" s="440" t="s">
        <v>3341</v>
      </c>
      <c r="F2155" s="293">
        <v>1405</v>
      </c>
      <c r="G2155" s="53" t="s">
        <v>5723</v>
      </c>
      <c r="H2155" s="121" t="s">
        <v>404</v>
      </c>
      <c r="I2155" s="121" t="s">
        <v>404</v>
      </c>
    </row>
    <row r="2156" spans="1:9" x14ac:dyDescent="0.3">
      <c r="A2156" s="53" t="s">
        <v>3345</v>
      </c>
      <c r="B2156" s="440" t="s">
        <v>646</v>
      </c>
      <c r="C2156" s="440" t="s">
        <v>149</v>
      </c>
      <c r="D2156" s="440" t="s">
        <v>3346</v>
      </c>
      <c r="E2156" s="440" t="s">
        <v>3347</v>
      </c>
      <c r="F2156" s="293">
        <v>555</v>
      </c>
      <c r="G2156" s="53" t="s">
        <v>5723</v>
      </c>
      <c r="H2156" s="121" t="s">
        <v>404</v>
      </c>
      <c r="I2156" s="121" t="s">
        <v>404</v>
      </c>
    </row>
    <row r="2157" spans="1:9" x14ac:dyDescent="0.3">
      <c r="A2157" s="53" t="s">
        <v>3327</v>
      </c>
      <c r="B2157" s="440" t="s">
        <v>168</v>
      </c>
      <c r="C2157" s="440" t="s">
        <v>2650</v>
      </c>
      <c r="D2157" s="440" t="s">
        <v>3328</v>
      </c>
      <c r="E2157" s="440" t="s">
        <v>3329</v>
      </c>
      <c r="F2157" s="293">
        <v>1500</v>
      </c>
      <c r="G2157" s="53" t="s">
        <v>5723</v>
      </c>
      <c r="H2157" s="121" t="s">
        <v>404</v>
      </c>
      <c r="I2157" s="121" t="s">
        <v>404</v>
      </c>
    </row>
    <row r="2158" spans="1:9" x14ac:dyDescent="0.3">
      <c r="A2158" s="53" t="s">
        <v>3324</v>
      </c>
      <c r="B2158" s="440" t="s">
        <v>168</v>
      </c>
      <c r="C2158" s="440" t="s">
        <v>2650</v>
      </c>
      <c r="D2158" s="440" t="s">
        <v>3325</v>
      </c>
      <c r="E2158" s="440" t="s">
        <v>3326</v>
      </c>
      <c r="F2158" s="293">
        <v>2400</v>
      </c>
      <c r="G2158" s="53" t="s">
        <v>5723</v>
      </c>
      <c r="H2158" s="121" t="s">
        <v>404</v>
      </c>
      <c r="I2158" s="121" t="s">
        <v>404</v>
      </c>
    </row>
    <row r="2159" spans="1:9" x14ac:dyDescent="0.3">
      <c r="A2159" s="53" t="s">
        <v>3333</v>
      </c>
      <c r="B2159" s="440" t="s">
        <v>168</v>
      </c>
      <c r="C2159" s="440" t="s">
        <v>2650</v>
      </c>
      <c r="D2159" s="440" t="s">
        <v>3334</v>
      </c>
      <c r="E2159" s="440" t="s">
        <v>3335</v>
      </c>
      <c r="F2159" s="293">
        <v>1165</v>
      </c>
      <c r="G2159" s="53" t="s">
        <v>5723</v>
      </c>
      <c r="H2159" s="121" t="s">
        <v>404</v>
      </c>
      <c r="I2159" s="121" t="s">
        <v>404</v>
      </c>
    </row>
    <row r="2160" spans="1:9" x14ac:dyDescent="0.3">
      <c r="A2160" s="53" t="s">
        <v>3330</v>
      </c>
      <c r="B2160" s="440" t="s">
        <v>168</v>
      </c>
      <c r="C2160" s="440" t="s">
        <v>2650</v>
      </c>
      <c r="D2160" s="440" t="s">
        <v>3331</v>
      </c>
      <c r="E2160" s="440" t="s">
        <v>3332</v>
      </c>
      <c r="F2160" s="293">
        <v>2070</v>
      </c>
      <c r="G2160" s="53" t="s">
        <v>5723</v>
      </c>
      <c r="H2160" s="121" t="s">
        <v>404</v>
      </c>
      <c r="I2160" s="121" t="s">
        <v>404</v>
      </c>
    </row>
    <row r="2161" spans="1:9" x14ac:dyDescent="0.3">
      <c r="A2161" s="53" t="s">
        <v>3336</v>
      </c>
      <c r="B2161" s="440" t="s">
        <v>168</v>
      </c>
      <c r="C2161" s="440" t="s">
        <v>2650</v>
      </c>
      <c r="D2161" s="440" t="s">
        <v>3337</v>
      </c>
      <c r="E2161" s="440" t="s">
        <v>3338</v>
      </c>
      <c r="F2161" s="293">
        <v>1765</v>
      </c>
      <c r="G2161" s="53" t="s">
        <v>5723</v>
      </c>
      <c r="H2161" s="121" t="s">
        <v>404</v>
      </c>
      <c r="I2161" s="121" t="s">
        <v>404</v>
      </c>
    </row>
    <row r="2162" spans="1:9" x14ac:dyDescent="0.3">
      <c r="A2162" s="53" t="s">
        <v>3385</v>
      </c>
      <c r="B2162" s="440" t="s">
        <v>168</v>
      </c>
      <c r="C2162" s="440" t="s">
        <v>143</v>
      </c>
      <c r="D2162" s="440" t="s">
        <v>3386</v>
      </c>
      <c r="E2162" s="440" t="s">
        <v>3387</v>
      </c>
      <c r="F2162" s="293">
        <v>335</v>
      </c>
      <c r="G2162" s="53" t="s">
        <v>5723</v>
      </c>
      <c r="H2162" s="121" t="s">
        <v>404</v>
      </c>
      <c r="I2162" s="121" t="s">
        <v>404</v>
      </c>
    </row>
    <row r="2163" spans="1:9" x14ac:dyDescent="0.3">
      <c r="A2163" s="53" t="s">
        <v>3388</v>
      </c>
      <c r="B2163" s="440" t="s">
        <v>168</v>
      </c>
      <c r="C2163" s="440" t="s">
        <v>143</v>
      </c>
      <c r="D2163" s="440" t="s">
        <v>3389</v>
      </c>
      <c r="E2163" s="440" t="s">
        <v>3390</v>
      </c>
      <c r="F2163" s="293">
        <v>335</v>
      </c>
      <c r="G2163" s="53" t="s">
        <v>5723</v>
      </c>
      <c r="H2163" s="121" t="s">
        <v>404</v>
      </c>
      <c r="I2163" s="121" t="s">
        <v>404</v>
      </c>
    </row>
    <row r="2164" spans="1:9" x14ac:dyDescent="0.3">
      <c r="A2164" s="53" t="s">
        <v>3391</v>
      </c>
      <c r="B2164" s="440" t="s">
        <v>168</v>
      </c>
      <c r="C2164" s="440" t="s">
        <v>143</v>
      </c>
      <c r="D2164" s="440" t="s">
        <v>3392</v>
      </c>
      <c r="E2164" s="440" t="s">
        <v>3393</v>
      </c>
      <c r="F2164" s="293">
        <v>335</v>
      </c>
      <c r="G2164" s="53" t="s">
        <v>5723</v>
      </c>
      <c r="H2164" s="121" t="s">
        <v>404</v>
      </c>
      <c r="I2164" s="121" t="s">
        <v>404</v>
      </c>
    </row>
    <row r="2165" spans="1:9" x14ac:dyDescent="0.3">
      <c r="A2165" s="53" t="s">
        <v>3394</v>
      </c>
      <c r="B2165" s="440" t="s">
        <v>168</v>
      </c>
      <c r="C2165" s="440" t="s">
        <v>143</v>
      </c>
      <c r="D2165" s="440" t="s">
        <v>3395</v>
      </c>
      <c r="E2165" s="440" t="s">
        <v>3396</v>
      </c>
      <c r="F2165" s="293">
        <v>335</v>
      </c>
      <c r="G2165" s="53" t="s">
        <v>5723</v>
      </c>
      <c r="H2165" s="121" t="s">
        <v>404</v>
      </c>
      <c r="I2165" s="121" t="s">
        <v>404</v>
      </c>
    </row>
    <row r="2166" spans="1:9" x14ac:dyDescent="0.3">
      <c r="A2166" s="53" t="s">
        <v>3397</v>
      </c>
      <c r="B2166" s="440" t="s">
        <v>168</v>
      </c>
      <c r="C2166" s="440" t="s">
        <v>143</v>
      </c>
      <c r="D2166" s="440" t="s">
        <v>3398</v>
      </c>
      <c r="E2166" s="440" t="s">
        <v>3399</v>
      </c>
      <c r="F2166" s="293">
        <v>335</v>
      </c>
      <c r="G2166" s="53" t="s">
        <v>5723</v>
      </c>
      <c r="H2166" s="121" t="s">
        <v>404</v>
      </c>
      <c r="I2166" s="121" t="s">
        <v>404</v>
      </c>
    </row>
    <row r="2167" spans="1:9" x14ac:dyDescent="0.3">
      <c r="A2167" s="53" t="s">
        <v>3400</v>
      </c>
      <c r="B2167" s="440" t="s">
        <v>168</v>
      </c>
      <c r="C2167" s="440" t="s">
        <v>143</v>
      </c>
      <c r="D2167" s="440" t="s">
        <v>3401</v>
      </c>
      <c r="E2167" s="440" t="s">
        <v>3402</v>
      </c>
      <c r="F2167" s="293">
        <v>335</v>
      </c>
      <c r="G2167" s="53" t="s">
        <v>5723</v>
      </c>
      <c r="H2167" s="121" t="s">
        <v>404</v>
      </c>
      <c r="I2167" s="121" t="s">
        <v>404</v>
      </c>
    </row>
    <row r="2168" spans="1:9" x14ac:dyDescent="0.3">
      <c r="A2168" s="53" t="s">
        <v>3382</v>
      </c>
      <c r="B2168" s="440" t="s">
        <v>168</v>
      </c>
      <c r="C2168" s="440" t="s">
        <v>143</v>
      </c>
      <c r="D2168" s="440" t="s">
        <v>3383</v>
      </c>
      <c r="E2168" s="440" t="s">
        <v>3384</v>
      </c>
      <c r="F2168" s="293">
        <v>160</v>
      </c>
      <c r="G2168" s="53" t="s">
        <v>5723</v>
      </c>
      <c r="H2168" s="121" t="s">
        <v>404</v>
      </c>
      <c r="I2168" s="121" t="s">
        <v>404</v>
      </c>
    </row>
    <row r="2169" spans="1:9" x14ac:dyDescent="0.3">
      <c r="A2169" s="53" t="s">
        <v>3379</v>
      </c>
      <c r="B2169" s="440" t="s">
        <v>168</v>
      </c>
      <c r="C2169" s="440" t="s">
        <v>143</v>
      </c>
      <c r="D2169" s="440" t="s">
        <v>3380</v>
      </c>
      <c r="E2169" s="440" t="s">
        <v>3381</v>
      </c>
      <c r="F2169" s="293">
        <v>385</v>
      </c>
      <c r="G2169" s="53" t="s">
        <v>5723</v>
      </c>
      <c r="H2169" s="121" t="s">
        <v>404</v>
      </c>
      <c r="I2169" s="121" t="s">
        <v>404</v>
      </c>
    </row>
    <row r="2170" spans="1:9" x14ac:dyDescent="0.3">
      <c r="A2170" s="53" t="s">
        <v>3376</v>
      </c>
      <c r="B2170" s="440" t="s">
        <v>168</v>
      </c>
      <c r="C2170" s="440" t="s">
        <v>143</v>
      </c>
      <c r="D2170" s="440" t="s">
        <v>3377</v>
      </c>
      <c r="E2170" s="440" t="s">
        <v>3378</v>
      </c>
      <c r="F2170" s="293">
        <v>335</v>
      </c>
      <c r="G2170" s="53" t="s">
        <v>5723</v>
      </c>
      <c r="H2170" s="121" t="s">
        <v>404</v>
      </c>
      <c r="I2170" s="121" t="s">
        <v>404</v>
      </c>
    </row>
    <row r="2171" spans="1:9" x14ac:dyDescent="0.3">
      <c r="A2171" s="53" t="s">
        <v>3373</v>
      </c>
      <c r="B2171" s="440" t="s">
        <v>168</v>
      </c>
      <c r="C2171" s="440" t="s">
        <v>143</v>
      </c>
      <c r="D2171" s="440" t="s">
        <v>3374</v>
      </c>
      <c r="E2171" s="440" t="s">
        <v>3375</v>
      </c>
      <c r="F2171" s="293">
        <v>800</v>
      </c>
      <c r="G2171" s="53" t="s">
        <v>5723</v>
      </c>
      <c r="H2171" s="121" t="s">
        <v>404</v>
      </c>
      <c r="I2171" s="121" t="s">
        <v>404</v>
      </c>
    </row>
    <row r="2172" spans="1:9" x14ac:dyDescent="0.3">
      <c r="A2172" s="53" t="s">
        <v>3403</v>
      </c>
      <c r="B2172" s="440" t="s">
        <v>168</v>
      </c>
      <c r="C2172" s="440" t="s">
        <v>143</v>
      </c>
      <c r="D2172" s="440" t="s">
        <v>3404</v>
      </c>
      <c r="E2172" s="440" t="s">
        <v>3405</v>
      </c>
      <c r="F2172" s="293">
        <v>335</v>
      </c>
      <c r="G2172" s="53" t="s">
        <v>5723</v>
      </c>
      <c r="H2172" s="121" t="s">
        <v>404</v>
      </c>
      <c r="I2172" s="121" t="s">
        <v>404</v>
      </c>
    </row>
    <row r="2173" spans="1:9" x14ac:dyDescent="0.3">
      <c r="A2173" s="53" t="s">
        <v>3363</v>
      </c>
      <c r="B2173" s="440" t="s">
        <v>168</v>
      </c>
      <c r="C2173" s="440" t="s">
        <v>143</v>
      </c>
      <c r="D2173" s="440" t="s">
        <v>3364</v>
      </c>
      <c r="E2173" s="440" t="s">
        <v>3365</v>
      </c>
      <c r="F2173" s="293">
        <v>210</v>
      </c>
      <c r="G2173" s="53" t="s">
        <v>5723</v>
      </c>
      <c r="H2173" s="121" t="s">
        <v>404</v>
      </c>
      <c r="I2173" s="121" t="s">
        <v>404</v>
      </c>
    </row>
    <row r="2174" spans="1:9" x14ac:dyDescent="0.3">
      <c r="A2174" s="53" t="s">
        <v>3360</v>
      </c>
      <c r="B2174" s="440" t="s">
        <v>168</v>
      </c>
      <c r="C2174" s="440" t="s">
        <v>143</v>
      </c>
      <c r="D2174" s="440" t="s">
        <v>3361</v>
      </c>
      <c r="E2174" s="440" t="s">
        <v>3362</v>
      </c>
      <c r="F2174" s="293">
        <v>505</v>
      </c>
      <c r="G2174" s="53" t="s">
        <v>5723</v>
      </c>
      <c r="H2174" s="121" t="s">
        <v>404</v>
      </c>
      <c r="I2174" s="121" t="s">
        <v>404</v>
      </c>
    </row>
    <row r="2175" spans="1:9" x14ac:dyDescent="0.3">
      <c r="A2175" s="53" t="s">
        <v>3369</v>
      </c>
      <c r="B2175" s="440" t="s">
        <v>168</v>
      </c>
      <c r="C2175" s="440" t="s">
        <v>143</v>
      </c>
      <c r="D2175" s="440" t="s">
        <v>3370</v>
      </c>
      <c r="E2175" s="440" t="s">
        <v>3371</v>
      </c>
      <c r="F2175" s="293">
        <v>315</v>
      </c>
      <c r="G2175" s="53" t="s">
        <v>5723</v>
      </c>
      <c r="H2175" s="121" t="s">
        <v>404</v>
      </c>
      <c r="I2175" s="121" t="s">
        <v>404</v>
      </c>
    </row>
    <row r="2176" spans="1:9" x14ac:dyDescent="0.3">
      <c r="A2176" s="53" t="s">
        <v>3366</v>
      </c>
      <c r="B2176" s="440" t="s">
        <v>168</v>
      </c>
      <c r="C2176" s="440" t="s">
        <v>143</v>
      </c>
      <c r="D2176" s="440" t="s">
        <v>3367</v>
      </c>
      <c r="E2176" s="440" t="s">
        <v>3368</v>
      </c>
      <c r="F2176" s="293">
        <v>750</v>
      </c>
      <c r="G2176" s="53" t="s">
        <v>5723</v>
      </c>
      <c r="H2176" s="121" t="s">
        <v>404</v>
      </c>
      <c r="I2176" s="121" t="s">
        <v>404</v>
      </c>
    </row>
    <row r="2177" spans="1:9" x14ac:dyDescent="0.3">
      <c r="A2177" s="53" t="s">
        <v>3357</v>
      </c>
      <c r="B2177" s="440" t="s">
        <v>168</v>
      </c>
      <c r="C2177" s="440" t="s">
        <v>143</v>
      </c>
      <c r="D2177" s="440" t="s">
        <v>3358</v>
      </c>
      <c r="E2177" s="440" t="s">
        <v>3359</v>
      </c>
      <c r="F2177" s="293">
        <v>645</v>
      </c>
      <c r="G2177" s="53" t="s">
        <v>5723</v>
      </c>
      <c r="H2177" s="121" t="s">
        <v>404</v>
      </c>
      <c r="I2177" s="121" t="s">
        <v>404</v>
      </c>
    </row>
    <row r="2178" spans="1:9" x14ac:dyDescent="0.3">
      <c r="A2178" s="53" t="s">
        <v>3354</v>
      </c>
      <c r="B2178" s="440" t="s">
        <v>168</v>
      </c>
      <c r="C2178" s="440" t="s">
        <v>143</v>
      </c>
      <c r="D2178" s="440" t="s">
        <v>3355</v>
      </c>
      <c r="E2178" s="440" t="s">
        <v>3356</v>
      </c>
      <c r="F2178" s="293">
        <v>1545</v>
      </c>
      <c r="G2178" s="53" t="s">
        <v>5723</v>
      </c>
      <c r="H2178" s="121" t="s">
        <v>404</v>
      </c>
      <c r="I2178" s="121" t="s">
        <v>404</v>
      </c>
    </row>
    <row r="2179" spans="1:9" x14ac:dyDescent="0.3">
      <c r="A2179" s="53" t="s">
        <v>3351</v>
      </c>
      <c r="B2179" s="440" t="s">
        <v>168</v>
      </c>
      <c r="C2179" s="440" t="s">
        <v>143</v>
      </c>
      <c r="D2179" s="440" t="s">
        <v>3352</v>
      </c>
      <c r="E2179" s="440" t="s">
        <v>3353</v>
      </c>
      <c r="F2179" s="293">
        <v>1370</v>
      </c>
      <c r="G2179" s="53" t="s">
        <v>5723</v>
      </c>
      <c r="H2179" s="121" t="s">
        <v>404</v>
      </c>
      <c r="I2179" s="121" t="s">
        <v>404</v>
      </c>
    </row>
    <row r="2180" spans="1:9" x14ac:dyDescent="0.3">
      <c r="A2180" s="53" t="s">
        <v>3348</v>
      </c>
      <c r="B2180" s="440" t="s">
        <v>168</v>
      </c>
      <c r="C2180" s="440" t="s">
        <v>143</v>
      </c>
      <c r="D2180" s="440" t="s">
        <v>3349</v>
      </c>
      <c r="E2180" s="440" t="s">
        <v>3350</v>
      </c>
      <c r="F2180" s="293">
        <v>3275</v>
      </c>
      <c r="G2180" s="53" t="s">
        <v>5723</v>
      </c>
      <c r="H2180" s="121" t="s">
        <v>404</v>
      </c>
      <c r="I2180" s="121" t="s">
        <v>404</v>
      </c>
    </row>
    <row r="2181" spans="1:9" x14ac:dyDescent="0.3">
      <c r="A2181" s="53" t="s">
        <v>2381</v>
      </c>
      <c r="B2181" s="440" t="s">
        <v>168</v>
      </c>
      <c r="C2181" s="440" t="s">
        <v>143</v>
      </c>
      <c r="D2181" s="440" t="s">
        <v>2382</v>
      </c>
      <c r="E2181" s="440" t="s">
        <v>2383</v>
      </c>
      <c r="F2181" s="293">
        <v>335</v>
      </c>
      <c r="G2181" s="53" t="s">
        <v>5723</v>
      </c>
      <c r="H2181" s="121" t="s">
        <v>404</v>
      </c>
      <c r="I2181" s="121" t="s">
        <v>404</v>
      </c>
    </row>
    <row r="2182" spans="1:9" x14ac:dyDescent="0.3">
      <c r="A2182" s="53" t="s">
        <v>2384</v>
      </c>
      <c r="B2182" s="461" t="s">
        <v>168</v>
      </c>
      <c r="C2182" s="440" t="s">
        <v>143</v>
      </c>
      <c r="D2182" s="440" t="s">
        <v>2385</v>
      </c>
      <c r="E2182" s="440" t="s">
        <v>2386</v>
      </c>
      <c r="F2182" s="293">
        <v>1005</v>
      </c>
      <c r="G2182" s="53" t="s">
        <v>5723</v>
      </c>
      <c r="H2182" s="121" t="s">
        <v>404</v>
      </c>
      <c r="I2182" s="121" t="s">
        <v>404</v>
      </c>
    </row>
    <row r="2183" spans="1:9" x14ac:dyDescent="0.3">
      <c r="A2183" s="53" t="s">
        <v>3312</v>
      </c>
      <c r="B2183" s="440" t="s">
        <v>168</v>
      </c>
      <c r="C2183" s="440" t="s">
        <v>2650</v>
      </c>
      <c r="D2183" s="440" t="s">
        <v>3313</v>
      </c>
      <c r="E2183" s="440" t="s">
        <v>3314</v>
      </c>
      <c r="F2183" s="293">
        <v>2320</v>
      </c>
      <c r="G2183" s="53" t="s">
        <v>5723</v>
      </c>
      <c r="H2183" s="121" t="s">
        <v>404</v>
      </c>
      <c r="I2183" s="121" t="s">
        <v>404</v>
      </c>
    </row>
    <row r="2184" spans="1:9" x14ac:dyDescent="0.3">
      <c r="A2184" s="53" t="s">
        <v>3309</v>
      </c>
      <c r="B2184" s="440" t="s">
        <v>168</v>
      </c>
      <c r="C2184" s="440" t="s">
        <v>2650</v>
      </c>
      <c r="D2184" s="440" t="s">
        <v>3310</v>
      </c>
      <c r="E2184" s="440" t="s">
        <v>3311</v>
      </c>
      <c r="F2184" s="293">
        <v>4235</v>
      </c>
      <c r="G2184" s="53" t="s">
        <v>5723</v>
      </c>
      <c r="H2184" s="121" t="s">
        <v>404</v>
      </c>
      <c r="I2184" s="121" t="s">
        <v>404</v>
      </c>
    </row>
    <row r="2185" spans="1:9" x14ac:dyDescent="0.3">
      <c r="A2185" s="53" t="s">
        <v>3318</v>
      </c>
      <c r="B2185" s="440" t="s">
        <v>168</v>
      </c>
      <c r="C2185" s="440" t="s">
        <v>2650</v>
      </c>
      <c r="D2185" s="440" t="s">
        <v>3319</v>
      </c>
      <c r="E2185" s="440" t="s">
        <v>3320</v>
      </c>
      <c r="F2185" s="293">
        <v>1955</v>
      </c>
      <c r="G2185" s="53" t="s">
        <v>5723</v>
      </c>
      <c r="H2185" s="121" t="s">
        <v>404</v>
      </c>
      <c r="I2185" s="121" t="s">
        <v>404</v>
      </c>
    </row>
    <row r="2186" spans="1:9" x14ac:dyDescent="0.3">
      <c r="A2186" s="53" t="s">
        <v>3315</v>
      </c>
      <c r="B2186" s="440" t="s">
        <v>168</v>
      </c>
      <c r="C2186" s="440" t="s">
        <v>2650</v>
      </c>
      <c r="D2186" s="440" t="s">
        <v>3316</v>
      </c>
      <c r="E2186" s="440" t="s">
        <v>3317</v>
      </c>
      <c r="F2186" s="293">
        <v>3870</v>
      </c>
      <c r="G2186" s="53" t="s">
        <v>5723</v>
      </c>
      <c r="H2186" s="121" t="s">
        <v>404</v>
      </c>
      <c r="I2186" s="121" t="s">
        <v>404</v>
      </c>
    </row>
    <row r="2187" spans="1:9" x14ac:dyDescent="0.3">
      <c r="A2187" s="53" t="s">
        <v>3321</v>
      </c>
      <c r="B2187" s="440" t="s">
        <v>168</v>
      </c>
      <c r="C2187" s="440" t="s">
        <v>2650</v>
      </c>
      <c r="D2187" s="440" t="s">
        <v>3322</v>
      </c>
      <c r="E2187" s="440" t="s">
        <v>3323</v>
      </c>
      <c r="F2187" s="293">
        <v>3640</v>
      </c>
      <c r="G2187" s="53" t="s">
        <v>5723</v>
      </c>
      <c r="H2187" s="121" t="s">
        <v>404</v>
      </c>
      <c r="I2187" s="121" t="s">
        <v>404</v>
      </c>
    </row>
    <row r="2188" spans="1:9" x14ac:dyDescent="0.3">
      <c r="A2188" s="53" t="s">
        <v>3490</v>
      </c>
      <c r="B2188" s="43" t="s">
        <v>168</v>
      </c>
      <c r="C2188" s="440" t="s">
        <v>2650</v>
      </c>
      <c r="D2188" s="440" t="s">
        <v>3491</v>
      </c>
      <c r="E2188" s="440" t="s">
        <v>3492</v>
      </c>
      <c r="F2188" s="293">
        <v>0.01</v>
      </c>
      <c r="G2188" s="53" t="s">
        <v>5723</v>
      </c>
      <c r="H2188" s="121" t="s">
        <v>404</v>
      </c>
      <c r="I2188" s="121" t="s">
        <v>404</v>
      </c>
    </row>
    <row r="2189" spans="1:9" x14ac:dyDescent="0.3">
      <c r="A2189" s="53" t="s">
        <v>3054</v>
      </c>
      <c r="B2189" s="462" t="s">
        <v>168</v>
      </c>
      <c r="C2189" s="440" t="s">
        <v>2650</v>
      </c>
      <c r="D2189" s="440" t="s">
        <v>3055</v>
      </c>
      <c r="E2189" s="440" t="s">
        <v>3056</v>
      </c>
      <c r="F2189" s="293">
        <v>11075</v>
      </c>
      <c r="G2189" s="53" t="s">
        <v>5723</v>
      </c>
      <c r="H2189" s="121" t="s">
        <v>404</v>
      </c>
      <c r="I2189" s="121" t="s">
        <v>404</v>
      </c>
    </row>
    <row r="2190" spans="1:9" x14ac:dyDescent="0.3">
      <c r="A2190" s="53" t="s">
        <v>3051</v>
      </c>
      <c r="B2190" s="440" t="s">
        <v>168</v>
      </c>
      <c r="C2190" s="440" t="s">
        <v>2650</v>
      </c>
      <c r="D2190" s="440" t="s">
        <v>3052</v>
      </c>
      <c r="E2190" s="440" t="s">
        <v>3053</v>
      </c>
      <c r="F2190" s="293">
        <v>14020</v>
      </c>
      <c r="G2190" s="53" t="s">
        <v>5723</v>
      </c>
      <c r="H2190" s="121" t="s">
        <v>404</v>
      </c>
      <c r="I2190" s="121" t="s">
        <v>404</v>
      </c>
    </row>
    <row r="2191" spans="1:9" x14ac:dyDescent="0.3">
      <c r="A2191" s="53" t="s">
        <v>3057</v>
      </c>
      <c r="B2191" s="440" t="s">
        <v>168</v>
      </c>
      <c r="C2191" s="440" t="s">
        <v>149</v>
      </c>
      <c r="D2191" s="440" t="s">
        <v>3058</v>
      </c>
      <c r="E2191" s="440" t="s">
        <v>3059</v>
      </c>
      <c r="F2191" s="293">
        <v>5535</v>
      </c>
      <c r="G2191" s="53" t="s">
        <v>5723</v>
      </c>
      <c r="H2191" s="121" t="s">
        <v>404</v>
      </c>
      <c r="I2191" s="121" t="s">
        <v>404</v>
      </c>
    </row>
    <row r="2192" spans="1:9" x14ac:dyDescent="0.3">
      <c r="A2192" s="53" t="s">
        <v>3039</v>
      </c>
      <c r="B2192" s="440" t="s">
        <v>168</v>
      </c>
      <c r="C2192" s="440" t="s">
        <v>2650</v>
      </c>
      <c r="D2192" s="440" t="s">
        <v>3040</v>
      </c>
      <c r="E2192" s="440" t="s">
        <v>3041</v>
      </c>
      <c r="F2192" s="293">
        <v>14950</v>
      </c>
      <c r="G2192" s="53" t="s">
        <v>5723</v>
      </c>
      <c r="H2192" s="121" t="s">
        <v>404</v>
      </c>
      <c r="I2192" s="121" t="s">
        <v>404</v>
      </c>
    </row>
    <row r="2193" spans="1:9" x14ac:dyDescent="0.3">
      <c r="A2193" s="53" t="s">
        <v>3036</v>
      </c>
      <c r="B2193" s="440" t="s">
        <v>168</v>
      </c>
      <c r="C2193" s="440" t="s">
        <v>2650</v>
      </c>
      <c r="D2193" s="440" t="s">
        <v>3037</v>
      </c>
      <c r="E2193" s="440" t="s">
        <v>3038</v>
      </c>
      <c r="F2193" s="293">
        <v>23945</v>
      </c>
      <c r="G2193" s="53" t="s">
        <v>5723</v>
      </c>
      <c r="H2193" s="121" t="s">
        <v>404</v>
      </c>
      <c r="I2193" s="121" t="s">
        <v>404</v>
      </c>
    </row>
    <row r="2194" spans="1:9" x14ac:dyDescent="0.3">
      <c r="A2194" s="53" t="s">
        <v>3045</v>
      </c>
      <c r="B2194" s="440" t="s">
        <v>168</v>
      </c>
      <c r="C2194" s="440" t="s">
        <v>2650</v>
      </c>
      <c r="D2194" s="440" t="s">
        <v>3046</v>
      </c>
      <c r="E2194" s="440" t="s">
        <v>3047</v>
      </c>
      <c r="F2194" s="293">
        <v>11630</v>
      </c>
      <c r="G2194" s="53" t="s">
        <v>5723</v>
      </c>
      <c r="H2194" s="121" t="s">
        <v>404</v>
      </c>
      <c r="I2194" s="121" t="s">
        <v>404</v>
      </c>
    </row>
    <row r="2195" spans="1:9" x14ac:dyDescent="0.3">
      <c r="A2195" s="53" t="s">
        <v>3042</v>
      </c>
      <c r="B2195" s="440" t="s">
        <v>168</v>
      </c>
      <c r="C2195" s="440" t="s">
        <v>2650</v>
      </c>
      <c r="D2195" s="440" t="s">
        <v>3043</v>
      </c>
      <c r="E2195" s="440" t="s">
        <v>3044</v>
      </c>
      <c r="F2195" s="293">
        <v>20625</v>
      </c>
      <c r="G2195" s="53" t="s">
        <v>5723</v>
      </c>
      <c r="H2195" s="121" t="s">
        <v>404</v>
      </c>
      <c r="I2195" s="121" t="s">
        <v>404</v>
      </c>
    </row>
    <row r="2196" spans="1:9" x14ac:dyDescent="0.3">
      <c r="A2196" s="53" t="s">
        <v>3048</v>
      </c>
      <c r="B2196" s="440" t="s">
        <v>168</v>
      </c>
      <c r="C2196" s="440" t="s">
        <v>2650</v>
      </c>
      <c r="D2196" s="440" t="s">
        <v>3049</v>
      </c>
      <c r="E2196" s="440" t="s">
        <v>3050</v>
      </c>
      <c r="F2196" s="293">
        <v>17615</v>
      </c>
      <c r="G2196" s="53" t="s">
        <v>5723</v>
      </c>
      <c r="H2196" s="121" t="s">
        <v>404</v>
      </c>
      <c r="I2196" s="121" t="s">
        <v>404</v>
      </c>
    </row>
    <row r="2197" spans="1:9" x14ac:dyDescent="0.3">
      <c r="A2197" s="53" t="s">
        <v>3097</v>
      </c>
      <c r="B2197" s="440" t="s">
        <v>168</v>
      </c>
      <c r="C2197" s="440" t="s">
        <v>143</v>
      </c>
      <c r="D2197" s="440" t="s">
        <v>3098</v>
      </c>
      <c r="E2197" s="440" t="s">
        <v>3099</v>
      </c>
      <c r="F2197" s="293">
        <v>3320</v>
      </c>
      <c r="G2197" s="53" t="s">
        <v>5723</v>
      </c>
      <c r="H2197" s="121" t="s">
        <v>404</v>
      </c>
      <c r="I2197" s="121" t="s">
        <v>404</v>
      </c>
    </row>
    <row r="2198" spans="1:9" x14ac:dyDescent="0.3">
      <c r="A2198" s="53" t="s">
        <v>5797</v>
      </c>
      <c r="B2198" s="440" t="s">
        <v>168</v>
      </c>
      <c r="C2198" s="440" t="s">
        <v>143</v>
      </c>
      <c r="D2198" s="440" t="s">
        <v>5798</v>
      </c>
      <c r="E2198" s="440" t="s">
        <v>5799</v>
      </c>
      <c r="F2198" s="293">
        <v>3320</v>
      </c>
      <c r="G2198" s="53" t="s">
        <v>5723</v>
      </c>
      <c r="H2198" s="121" t="s">
        <v>404</v>
      </c>
      <c r="I2198" s="121" t="s">
        <v>404</v>
      </c>
    </row>
    <row r="2199" spans="1:9" x14ac:dyDescent="0.3">
      <c r="A2199" s="53" t="s">
        <v>3100</v>
      </c>
      <c r="B2199" s="440" t="s">
        <v>168</v>
      </c>
      <c r="C2199" s="440" t="s">
        <v>143</v>
      </c>
      <c r="D2199" s="440" t="s">
        <v>3101</v>
      </c>
      <c r="E2199" s="440" t="s">
        <v>3102</v>
      </c>
      <c r="F2199" s="293">
        <v>3320</v>
      </c>
      <c r="G2199" s="53" t="s">
        <v>5723</v>
      </c>
      <c r="H2199" s="121" t="s">
        <v>404</v>
      </c>
      <c r="I2199" s="121" t="s">
        <v>404</v>
      </c>
    </row>
    <row r="2200" spans="1:9" x14ac:dyDescent="0.3">
      <c r="A2200" s="53" t="s">
        <v>3103</v>
      </c>
      <c r="B2200" s="440" t="s">
        <v>168</v>
      </c>
      <c r="C2200" s="440" t="s">
        <v>143</v>
      </c>
      <c r="D2200" s="440" t="s">
        <v>3104</v>
      </c>
      <c r="E2200" s="440" t="s">
        <v>3105</v>
      </c>
      <c r="F2200" s="293">
        <v>3320</v>
      </c>
      <c r="G2200" s="53" t="s">
        <v>5723</v>
      </c>
      <c r="H2200" s="121" t="s">
        <v>404</v>
      </c>
      <c r="I2200" s="121" t="s">
        <v>404</v>
      </c>
    </row>
    <row r="2201" spans="1:9" x14ac:dyDescent="0.3">
      <c r="A2201" s="53" t="s">
        <v>3106</v>
      </c>
      <c r="B2201" s="440" t="s">
        <v>168</v>
      </c>
      <c r="C2201" s="440" t="s">
        <v>143</v>
      </c>
      <c r="D2201" s="440" t="s">
        <v>3107</v>
      </c>
      <c r="E2201" s="440" t="s">
        <v>3108</v>
      </c>
      <c r="F2201" s="293">
        <v>3320</v>
      </c>
      <c r="G2201" s="53" t="s">
        <v>5723</v>
      </c>
      <c r="H2201" s="121" t="s">
        <v>404</v>
      </c>
      <c r="I2201" s="121" t="s">
        <v>404</v>
      </c>
    </row>
    <row r="2202" spans="1:9" x14ac:dyDescent="0.3">
      <c r="A2202" s="53" t="s">
        <v>3109</v>
      </c>
      <c r="B2202" s="440" t="s">
        <v>168</v>
      </c>
      <c r="C2202" s="440" t="s">
        <v>143</v>
      </c>
      <c r="D2202" s="440" t="s">
        <v>3110</v>
      </c>
      <c r="E2202" s="440" t="s">
        <v>3111</v>
      </c>
      <c r="F2202" s="293">
        <v>3325</v>
      </c>
      <c r="G2202" s="53" t="s">
        <v>5723</v>
      </c>
      <c r="H2202" s="121" t="s">
        <v>404</v>
      </c>
      <c r="I2202" s="121" t="s">
        <v>404</v>
      </c>
    </row>
    <row r="2203" spans="1:9" x14ac:dyDescent="0.3">
      <c r="A2203" s="53" t="s">
        <v>3094</v>
      </c>
      <c r="B2203" s="440" t="s">
        <v>168</v>
      </c>
      <c r="C2203" s="440" t="s">
        <v>143</v>
      </c>
      <c r="D2203" s="440" t="s">
        <v>3095</v>
      </c>
      <c r="E2203" s="440" t="s">
        <v>3096</v>
      </c>
      <c r="F2203" s="293">
        <v>1605</v>
      </c>
      <c r="G2203" s="53" t="s">
        <v>5723</v>
      </c>
      <c r="H2203" s="121" t="s">
        <v>404</v>
      </c>
      <c r="I2203" s="121" t="s">
        <v>404</v>
      </c>
    </row>
    <row r="2204" spans="1:9" x14ac:dyDescent="0.3">
      <c r="A2204" s="53" t="s">
        <v>3091</v>
      </c>
      <c r="B2204" s="440" t="s">
        <v>168</v>
      </c>
      <c r="C2204" s="440" t="s">
        <v>143</v>
      </c>
      <c r="D2204" s="440" t="s">
        <v>3092</v>
      </c>
      <c r="E2204" s="440" t="s">
        <v>3093</v>
      </c>
      <c r="F2204" s="293">
        <v>3855</v>
      </c>
      <c r="G2204" s="53" t="s">
        <v>5723</v>
      </c>
      <c r="H2204" s="121" t="s">
        <v>404</v>
      </c>
      <c r="I2204" s="121" t="s">
        <v>404</v>
      </c>
    </row>
    <row r="2205" spans="1:9" x14ac:dyDescent="0.3">
      <c r="A2205" s="53" t="s">
        <v>3088</v>
      </c>
      <c r="B2205" s="440" t="s">
        <v>168</v>
      </c>
      <c r="C2205" s="440" t="s">
        <v>143</v>
      </c>
      <c r="D2205" s="440" t="s">
        <v>3089</v>
      </c>
      <c r="E2205" s="440" t="s">
        <v>3090</v>
      </c>
      <c r="F2205" s="293">
        <v>3320</v>
      </c>
      <c r="G2205" s="53" t="s">
        <v>5723</v>
      </c>
      <c r="H2205" s="121" t="s">
        <v>404</v>
      </c>
      <c r="I2205" s="121" t="s">
        <v>404</v>
      </c>
    </row>
    <row r="2206" spans="1:9" x14ac:dyDescent="0.3">
      <c r="A2206" s="53" t="s">
        <v>3085</v>
      </c>
      <c r="B2206" s="440" t="s">
        <v>168</v>
      </c>
      <c r="C2206" s="440" t="s">
        <v>143</v>
      </c>
      <c r="D2206" s="440" t="s">
        <v>3086</v>
      </c>
      <c r="E2206" s="440" t="s">
        <v>3087</v>
      </c>
      <c r="F2206" s="293">
        <v>7975</v>
      </c>
      <c r="G2206" s="53" t="s">
        <v>5723</v>
      </c>
      <c r="H2206" s="121" t="s">
        <v>404</v>
      </c>
      <c r="I2206" s="121" t="s">
        <v>404</v>
      </c>
    </row>
    <row r="2207" spans="1:9" x14ac:dyDescent="0.3">
      <c r="A2207" s="53" t="s">
        <v>3112</v>
      </c>
      <c r="B2207" s="440" t="s">
        <v>168</v>
      </c>
      <c r="C2207" s="440" t="s">
        <v>143</v>
      </c>
      <c r="D2207" s="440" t="s">
        <v>3113</v>
      </c>
      <c r="E2207" s="440" t="s">
        <v>3114</v>
      </c>
      <c r="F2207" s="293">
        <v>3325</v>
      </c>
      <c r="G2207" s="53" t="s">
        <v>5723</v>
      </c>
      <c r="H2207" s="121" t="s">
        <v>404</v>
      </c>
      <c r="I2207" s="121" t="s">
        <v>404</v>
      </c>
    </row>
    <row r="2208" spans="1:9" x14ac:dyDescent="0.3">
      <c r="A2208" s="53" t="s">
        <v>3075</v>
      </c>
      <c r="B2208" s="440" t="s">
        <v>168</v>
      </c>
      <c r="C2208" s="440" t="s">
        <v>143</v>
      </c>
      <c r="D2208" s="440" t="s">
        <v>3076</v>
      </c>
      <c r="E2208" s="440" t="s">
        <v>3077</v>
      </c>
      <c r="F2208" s="293">
        <v>2105</v>
      </c>
      <c r="G2208" s="53" t="s">
        <v>5723</v>
      </c>
      <c r="H2208" s="121" t="s">
        <v>404</v>
      </c>
      <c r="I2208" s="121" t="s">
        <v>404</v>
      </c>
    </row>
    <row r="2209" spans="1:9" x14ac:dyDescent="0.3">
      <c r="A2209" s="53" t="s">
        <v>3072</v>
      </c>
      <c r="B2209" s="440" t="s">
        <v>168</v>
      </c>
      <c r="C2209" s="440" t="s">
        <v>143</v>
      </c>
      <c r="D2209" s="440" t="s">
        <v>3073</v>
      </c>
      <c r="E2209" s="440" t="s">
        <v>3074</v>
      </c>
      <c r="F2209" s="293">
        <v>5050</v>
      </c>
      <c r="G2209" s="53" t="s">
        <v>5723</v>
      </c>
      <c r="H2209" s="121" t="s">
        <v>404</v>
      </c>
      <c r="I2209" s="121" t="s">
        <v>404</v>
      </c>
    </row>
    <row r="2210" spans="1:9" x14ac:dyDescent="0.3">
      <c r="A2210" s="53" t="s">
        <v>3081</v>
      </c>
      <c r="B2210" s="440" t="s">
        <v>168</v>
      </c>
      <c r="C2210" s="440" t="s">
        <v>143</v>
      </c>
      <c r="D2210" s="440" t="s">
        <v>3082</v>
      </c>
      <c r="E2210" s="440" t="s">
        <v>3083</v>
      </c>
      <c r="F2210" s="293">
        <v>3110</v>
      </c>
      <c r="G2210" s="53" t="s">
        <v>5723</v>
      </c>
      <c r="H2210" s="121" t="s">
        <v>404</v>
      </c>
      <c r="I2210" s="121" t="s">
        <v>404</v>
      </c>
    </row>
    <row r="2211" spans="1:9" x14ac:dyDescent="0.3">
      <c r="A2211" s="53" t="s">
        <v>3078</v>
      </c>
      <c r="B2211" s="440" t="s">
        <v>168</v>
      </c>
      <c r="C2211" s="440" t="s">
        <v>143</v>
      </c>
      <c r="D2211" s="440" t="s">
        <v>3079</v>
      </c>
      <c r="E2211" s="440" t="s">
        <v>3080</v>
      </c>
      <c r="F2211" s="293">
        <v>7460</v>
      </c>
      <c r="G2211" s="53" t="s">
        <v>5723</v>
      </c>
      <c r="H2211" s="121" t="s">
        <v>404</v>
      </c>
      <c r="I2211" s="121" t="s">
        <v>404</v>
      </c>
    </row>
    <row r="2212" spans="1:9" x14ac:dyDescent="0.3">
      <c r="A2212" s="53" t="s">
        <v>3069</v>
      </c>
      <c r="B2212" s="440" t="s">
        <v>168</v>
      </c>
      <c r="C2212" s="440" t="s">
        <v>143</v>
      </c>
      <c r="D2212" s="440" t="s">
        <v>3070</v>
      </c>
      <c r="E2212" s="440" t="s">
        <v>3071</v>
      </c>
      <c r="F2212" s="293">
        <v>6425</v>
      </c>
      <c r="G2212" s="53" t="s">
        <v>5723</v>
      </c>
      <c r="H2212" s="121" t="s">
        <v>404</v>
      </c>
      <c r="I2212" s="121" t="s">
        <v>404</v>
      </c>
    </row>
    <row r="2213" spans="1:9" x14ac:dyDescent="0.3">
      <c r="A2213" s="53" t="s">
        <v>3066</v>
      </c>
      <c r="B2213" s="440" t="s">
        <v>168</v>
      </c>
      <c r="C2213" s="440" t="s">
        <v>143</v>
      </c>
      <c r="D2213" s="440" t="s">
        <v>3067</v>
      </c>
      <c r="E2213" s="440" t="s">
        <v>3068</v>
      </c>
      <c r="F2213" s="293">
        <v>15415</v>
      </c>
      <c r="G2213" s="53" t="s">
        <v>5723</v>
      </c>
      <c r="H2213" s="121" t="s">
        <v>404</v>
      </c>
      <c r="I2213" s="121" t="s">
        <v>404</v>
      </c>
    </row>
    <row r="2214" spans="1:9" x14ac:dyDescent="0.3">
      <c r="A2214" s="53" t="s">
        <v>3063</v>
      </c>
      <c r="B2214" s="440" t="s">
        <v>168</v>
      </c>
      <c r="C2214" s="440" t="s">
        <v>143</v>
      </c>
      <c r="D2214" s="440" t="s">
        <v>3064</v>
      </c>
      <c r="E2214" s="440" t="s">
        <v>3065</v>
      </c>
      <c r="F2214" s="293">
        <v>13625</v>
      </c>
      <c r="G2214" s="53" t="s">
        <v>5723</v>
      </c>
      <c r="H2214" s="121" t="s">
        <v>404</v>
      </c>
      <c r="I2214" s="121" t="s">
        <v>404</v>
      </c>
    </row>
    <row r="2215" spans="1:9" x14ac:dyDescent="0.3">
      <c r="A2215" s="53" t="s">
        <v>3060</v>
      </c>
      <c r="B2215" s="440" t="s">
        <v>168</v>
      </c>
      <c r="C2215" s="440" t="s">
        <v>143</v>
      </c>
      <c r="D2215" s="440" t="s">
        <v>3061</v>
      </c>
      <c r="E2215" s="440" t="s">
        <v>3062</v>
      </c>
      <c r="F2215" s="293">
        <v>32680</v>
      </c>
      <c r="G2215" s="53" t="s">
        <v>5723</v>
      </c>
      <c r="H2215" s="121" t="s">
        <v>404</v>
      </c>
      <c r="I2215" s="121" t="s">
        <v>404</v>
      </c>
    </row>
    <row r="2216" spans="1:9" x14ac:dyDescent="0.3">
      <c r="A2216" s="53" t="s">
        <v>2399</v>
      </c>
      <c r="B2216" s="440" t="s">
        <v>168</v>
      </c>
      <c r="C2216" s="440" t="s">
        <v>143</v>
      </c>
      <c r="D2216" s="440" t="s">
        <v>2400</v>
      </c>
      <c r="E2216" s="440" t="s">
        <v>2401</v>
      </c>
      <c r="F2216" s="293">
        <v>3325</v>
      </c>
      <c r="G2216" s="53" t="s">
        <v>5723</v>
      </c>
      <c r="H2216" s="121" t="s">
        <v>404</v>
      </c>
      <c r="I2216" s="121" t="s">
        <v>404</v>
      </c>
    </row>
    <row r="2217" spans="1:9" x14ac:dyDescent="0.3">
      <c r="A2217" s="53" t="s">
        <v>2402</v>
      </c>
      <c r="B2217" s="461" t="s">
        <v>168</v>
      </c>
      <c r="C2217" s="440" t="s">
        <v>143</v>
      </c>
      <c r="D2217" s="440" t="s">
        <v>2403</v>
      </c>
      <c r="E2217" s="440" t="s">
        <v>2404</v>
      </c>
      <c r="F2217" s="293">
        <v>9975</v>
      </c>
      <c r="G2217" s="53" t="s">
        <v>5723</v>
      </c>
      <c r="H2217" s="121" t="s">
        <v>404</v>
      </c>
      <c r="I2217" s="121" t="s">
        <v>404</v>
      </c>
    </row>
    <row r="2218" spans="1:9" x14ac:dyDescent="0.3">
      <c r="A2218" s="53" t="s">
        <v>3024</v>
      </c>
      <c r="B2218" s="440" t="s">
        <v>168</v>
      </c>
      <c r="C2218" s="440" t="s">
        <v>2650</v>
      </c>
      <c r="D2218" s="440" t="s">
        <v>3025</v>
      </c>
      <c r="E2218" s="440" t="s">
        <v>3026</v>
      </c>
      <c r="F2218" s="293">
        <v>23150</v>
      </c>
      <c r="G2218" s="53" t="s">
        <v>5723</v>
      </c>
      <c r="H2218" s="121" t="s">
        <v>404</v>
      </c>
      <c r="I2218" s="121" t="s">
        <v>404</v>
      </c>
    </row>
    <row r="2219" spans="1:9" x14ac:dyDescent="0.3">
      <c r="A2219" s="53" t="s">
        <v>3021</v>
      </c>
      <c r="B2219" s="440" t="s">
        <v>168</v>
      </c>
      <c r="C2219" s="440" t="s">
        <v>2650</v>
      </c>
      <c r="D2219" s="440" t="s">
        <v>3022</v>
      </c>
      <c r="E2219" s="440" t="s">
        <v>3023</v>
      </c>
      <c r="F2219" s="293">
        <v>42210</v>
      </c>
      <c r="G2219" s="53" t="s">
        <v>5723</v>
      </c>
      <c r="H2219" s="121" t="s">
        <v>404</v>
      </c>
      <c r="I2219" s="121" t="s">
        <v>404</v>
      </c>
    </row>
    <row r="2220" spans="1:9" x14ac:dyDescent="0.3">
      <c r="A2220" s="53" t="s">
        <v>3030</v>
      </c>
      <c r="B2220" s="440" t="s">
        <v>168</v>
      </c>
      <c r="C2220" s="440" t="s">
        <v>2650</v>
      </c>
      <c r="D2220" s="440" t="s">
        <v>3031</v>
      </c>
      <c r="E2220" s="440" t="s">
        <v>3032</v>
      </c>
      <c r="F2220" s="293">
        <v>19500</v>
      </c>
      <c r="G2220" s="53" t="s">
        <v>5723</v>
      </c>
      <c r="H2220" s="121" t="s">
        <v>404</v>
      </c>
      <c r="I2220" s="121" t="s">
        <v>404</v>
      </c>
    </row>
    <row r="2221" spans="1:9" x14ac:dyDescent="0.3">
      <c r="A2221" s="53" t="s">
        <v>3027</v>
      </c>
      <c r="B2221" s="440" t="s">
        <v>168</v>
      </c>
      <c r="C2221" s="440" t="s">
        <v>2650</v>
      </c>
      <c r="D2221" s="440" t="s">
        <v>3028</v>
      </c>
      <c r="E2221" s="440" t="s">
        <v>3029</v>
      </c>
      <c r="F2221" s="293">
        <v>38580</v>
      </c>
      <c r="G2221" s="53" t="s">
        <v>5723</v>
      </c>
      <c r="H2221" s="121" t="s">
        <v>404</v>
      </c>
      <c r="I2221" s="121" t="s">
        <v>404</v>
      </c>
    </row>
    <row r="2222" spans="1:9" x14ac:dyDescent="0.3">
      <c r="A2222" s="53" t="s">
        <v>3033</v>
      </c>
      <c r="B2222" s="440" t="s">
        <v>168</v>
      </c>
      <c r="C2222" s="440" t="s">
        <v>2650</v>
      </c>
      <c r="D2222" s="440" t="s">
        <v>3034</v>
      </c>
      <c r="E2222" s="440" t="s">
        <v>3035</v>
      </c>
      <c r="F2222" s="293">
        <v>36315</v>
      </c>
      <c r="G2222" s="53" t="s">
        <v>5723</v>
      </c>
      <c r="H2222" s="121" t="s">
        <v>404</v>
      </c>
      <c r="I2222" s="121" t="s">
        <v>404</v>
      </c>
    </row>
    <row r="2223" spans="1:9" x14ac:dyDescent="0.3">
      <c r="A2223" s="53" t="s">
        <v>3499</v>
      </c>
      <c r="B2223" s="43" t="s">
        <v>168</v>
      </c>
      <c r="C2223" s="440" t="s">
        <v>2650</v>
      </c>
      <c r="D2223" s="440" t="s">
        <v>3500</v>
      </c>
      <c r="E2223" s="440" t="s">
        <v>3501</v>
      </c>
      <c r="F2223" s="293">
        <v>0.01</v>
      </c>
      <c r="G2223" s="53" t="s">
        <v>5723</v>
      </c>
      <c r="H2223" s="121" t="s">
        <v>404</v>
      </c>
      <c r="I2223" s="121" t="s">
        <v>404</v>
      </c>
    </row>
    <row r="2224" spans="1:9" x14ac:dyDescent="0.3">
      <c r="A2224" s="53" t="s">
        <v>4519</v>
      </c>
      <c r="B2224" s="462" t="s">
        <v>168</v>
      </c>
      <c r="C2224" s="440" t="s">
        <v>143</v>
      </c>
      <c r="D2224" s="440" t="s">
        <v>4520</v>
      </c>
      <c r="E2224" s="440" t="s">
        <v>4521</v>
      </c>
      <c r="F2224" s="293">
        <v>95</v>
      </c>
      <c r="G2224" s="53" t="s">
        <v>5723</v>
      </c>
      <c r="H2224" s="121" t="s">
        <v>404</v>
      </c>
      <c r="I2224" s="121" t="s">
        <v>404</v>
      </c>
    </row>
    <row r="2225" spans="1:9" x14ac:dyDescent="0.3">
      <c r="A2225" s="53" t="s">
        <v>4516</v>
      </c>
      <c r="B2225" s="440" t="s">
        <v>168</v>
      </c>
      <c r="C2225" s="440" t="s">
        <v>143</v>
      </c>
      <c r="D2225" s="440" t="s">
        <v>4517</v>
      </c>
      <c r="E2225" s="440" t="s">
        <v>4518</v>
      </c>
      <c r="F2225" s="293">
        <v>190</v>
      </c>
      <c r="G2225" s="53" t="s">
        <v>5723</v>
      </c>
      <c r="H2225" s="121" t="s">
        <v>404</v>
      </c>
      <c r="I2225" s="121" t="s">
        <v>404</v>
      </c>
    </row>
    <row r="2226" spans="1:9" x14ac:dyDescent="0.3">
      <c r="A2226" s="53" t="s">
        <v>4505</v>
      </c>
      <c r="B2226" s="440" t="s">
        <v>168</v>
      </c>
      <c r="C2226" s="440" t="s">
        <v>143</v>
      </c>
      <c r="D2226" s="440" t="s">
        <v>4506</v>
      </c>
      <c r="E2226" s="440" t="s">
        <v>4507</v>
      </c>
      <c r="F2226" s="293">
        <v>185</v>
      </c>
      <c r="G2226" s="53" t="s">
        <v>5723</v>
      </c>
      <c r="H2226" s="121" t="s">
        <v>404</v>
      </c>
      <c r="I2226" s="121" t="s">
        <v>404</v>
      </c>
    </row>
    <row r="2227" spans="1:9" x14ac:dyDescent="0.3">
      <c r="A2227" s="53" t="s">
        <v>4502</v>
      </c>
      <c r="B2227" s="440" t="s">
        <v>168</v>
      </c>
      <c r="C2227" s="440" t="s">
        <v>143</v>
      </c>
      <c r="D2227" s="440" t="s">
        <v>4503</v>
      </c>
      <c r="E2227" s="440" t="s">
        <v>4504</v>
      </c>
      <c r="F2227" s="293">
        <v>370</v>
      </c>
      <c r="G2227" s="53" t="s">
        <v>5723</v>
      </c>
      <c r="H2227" s="121" t="s">
        <v>404</v>
      </c>
      <c r="I2227" s="121" t="s">
        <v>404</v>
      </c>
    </row>
    <row r="2228" spans="1:9" x14ac:dyDescent="0.3">
      <c r="A2228" s="53" t="s">
        <v>4512</v>
      </c>
      <c r="B2228" s="440" t="s">
        <v>168</v>
      </c>
      <c r="C2228" s="440" t="s">
        <v>143</v>
      </c>
      <c r="D2228" s="440" t="s">
        <v>4513</v>
      </c>
      <c r="E2228" s="440" t="s">
        <v>4514</v>
      </c>
      <c r="F2228" s="293">
        <v>120</v>
      </c>
      <c r="G2228" s="53" t="s">
        <v>5723</v>
      </c>
      <c r="H2228" s="121" t="s">
        <v>404</v>
      </c>
      <c r="I2228" s="121" t="s">
        <v>404</v>
      </c>
    </row>
    <row r="2229" spans="1:9" x14ac:dyDescent="0.3">
      <c r="A2229" s="53" t="s">
        <v>4509</v>
      </c>
      <c r="B2229" s="440" t="s">
        <v>168</v>
      </c>
      <c r="C2229" s="440" t="s">
        <v>143</v>
      </c>
      <c r="D2229" s="440" t="s">
        <v>4510</v>
      </c>
      <c r="E2229" s="440" t="s">
        <v>4511</v>
      </c>
      <c r="F2229" s="293">
        <v>240</v>
      </c>
      <c r="G2229" s="53" t="s">
        <v>5723</v>
      </c>
      <c r="H2229" s="121" t="s">
        <v>404</v>
      </c>
      <c r="I2229" s="121" t="s">
        <v>404</v>
      </c>
    </row>
    <row r="2230" spans="1:9" x14ac:dyDescent="0.3">
      <c r="A2230" s="53" t="s">
        <v>7239</v>
      </c>
      <c r="B2230" s="43" t="s">
        <v>168</v>
      </c>
      <c r="C2230" s="440" t="s">
        <v>148</v>
      </c>
      <c r="D2230" s="440" t="s">
        <v>7295</v>
      </c>
      <c r="E2230" s="440" t="s">
        <v>7240</v>
      </c>
      <c r="F2230" s="320">
        <v>75</v>
      </c>
      <c r="G2230" s="53" t="s">
        <v>5723</v>
      </c>
      <c r="H2230" s="53"/>
      <c r="I2230" s="53"/>
    </row>
    <row r="2231" spans="1:9" x14ac:dyDescent="0.3">
      <c r="A2231" s="53" t="s">
        <v>7237</v>
      </c>
      <c r="B2231" s="43" t="s">
        <v>168</v>
      </c>
      <c r="C2231" s="440" t="s">
        <v>148</v>
      </c>
      <c r="D2231" s="440" t="s">
        <v>7296</v>
      </c>
      <c r="E2231" s="440" t="s">
        <v>7238</v>
      </c>
      <c r="F2231" s="320">
        <v>150</v>
      </c>
      <c r="G2231" s="53" t="s">
        <v>5723</v>
      </c>
      <c r="H2231" s="53"/>
      <c r="I2231" s="53"/>
    </row>
    <row r="2232" spans="1:9" x14ac:dyDescent="0.3">
      <c r="A2232" s="53" t="s">
        <v>7235</v>
      </c>
      <c r="B2232" s="43" t="s">
        <v>168</v>
      </c>
      <c r="C2232" s="440" t="s">
        <v>148</v>
      </c>
      <c r="D2232" s="440" t="s">
        <v>7297</v>
      </c>
      <c r="E2232" s="440" t="s">
        <v>7236</v>
      </c>
      <c r="F2232" s="320">
        <v>225</v>
      </c>
      <c r="G2232" s="53" t="s">
        <v>5723</v>
      </c>
      <c r="H2232" s="53"/>
      <c r="I2232" s="53"/>
    </row>
    <row r="2233" spans="1:9" x14ac:dyDescent="0.3">
      <c r="A2233" s="53" t="s">
        <v>7233</v>
      </c>
      <c r="B2233" s="43" t="s">
        <v>168</v>
      </c>
      <c r="C2233" s="440" t="s">
        <v>148</v>
      </c>
      <c r="D2233" s="440" t="s">
        <v>7298</v>
      </c>
      <c r="E2233" s="440" t="s">
        <v>7234</v>
      </c>
      <c r="F2233" s="320">
        <v>125</v>
      </c>
      <c r="G2233" s="53" t="s">
        <v>5723</v>
      </c>
      <c r="H2233" s="53"/>
      <c r="I2233" s="53"/>
    </row>
    <row r="2234" spans="1:9" x14ac:dyDescent="0.3">
      <c r="A2234" s="53" t="s">
        <v>7231</v>
      </c>
      <c r="B2234" s="43" t="s">
        <v>168</v>
      </c>
      <c r="C2234" s="440" t="s">
        <v>148</v>
      </c>
      <c r="D2234" s="440" t="s">
        <v>7299</v>
      </c>
      <c r="E2234" s="440" t="s">
        <v>7232</v>
      </c>
      <c r="F2234" s="320">
        <v>250</v>
      </c>
      <c r="G2234" s="53" t="s">
        <v>5723</v>
      </c>
      <c r="H2234" s="53"/>
      <c r="I2234" s="53"/>
    </row>
    <row r="2235" spans="1:9" x14ac:dyDescent="0.3">
      <c r="A2235" s="53" t="s">
        <v>7229</v>
      </c>
      <c r="B2235" s="43" t="s">
        <v>168</v>
      </c>
      <c r="C2235" s="440" t="s">
        <v>148</v>
      </c>
      <c r="D2235" s="440" t="s">
        <v>7300</v>
      </c>
      <c r="E2235" s="440" t="s">
        <v>7230</v>
      </c>
      <c r="F2235" s="320">
        <v>375</v>
      </c>
      <c r="G2235" s="53" t="s">
        <v>5723</v>
      </c>
      <c r="H2235" s="53"/>
      <c r="I2235" s="53"/>
    </row>
    <row r="2236" spans="1:9" x14ac:dyDescent="0.3">
      <c r="A2236" s="53" t="s">
        <v>5550</v>
      </c>
      <c r="B2236" s="43" t="s">
        <v>646</v>
      </c>
      <c r="C2236" s="440" t="s">
        <v>143</v>
      </c>
      <c r="D2236" s="440" t="s">
        <v>5551</v>
      </c>
      <c r="E2236" s="440" t="s">
        <v>5552</v>
      </c>
      <c r="F2236" s="293">
        <v>9600</v>
      </c>
      <c r="G2236" s="121" t="s">
        <v>5723</v>
      </c>
      <c r="H2236" s="121" t="s">
        <v>404</v>
      </c>
      <c r="I2236" s="121" t="s">
        <v>404</v>
      </c>
    </row>
    <row r="2237" spans="1:9" x14ac:dyDescent="0.3">
      <c r="A2237" s="53" t="s">
        <v>5609</v>
      </c>
      <c r="B2237" s="43" t="s">
        <v>168</v>
      </c>
      <c r="C2237" s="440" t="s">
        <v>143</v>
      </c>
      <c r="D2237" s="440" t="s">
        <v>5610</v>
      </c>
      <c r="E2237" s="440" t="s">
        <v>5611</v>
      </c>
      <c r="F2237" s="293">
        <v>4800</v>
      </c>
      <c r="G2237" s="121" t="s">
        <v>5723</v>
      </c>
      <c r="H2237" s="121" t="s">
        <v>404</v>
      </c>
      <c r="I2237" s="121" t="s">
        <v>404</v>
      </c>
    </row>
    <row r="2238" spans="1:9" x14ac:dyDescent="0.3">
      <c r="A2238" s="53" t="s">
        <v>5668</v>
      </c>
      <c r="B2238" s="440" t="s">
        <v>168</v>
      </c>
      <c r="C2238" s="440" t="s">
        <v>143</v>
      </c>
      <c r="D2238" s="440" t="s">
        <v>5669</v>
      </c>
      <c r="E2238" s="440" t="s">
        <v>5670</v>
      </c>
      <c r="F2238" s="293">
        <v>1470</v>
      </c>
      <c r="G2238" s="121" t="s">
        <v>5723</v>
      </c>
      <c r="H2238" s="121" t="s">
        <v>404</v>
      </c>
      <c r="I2238" s="121" t="s">
        <v>404</v>
      </c>
    </row>
    <row r="2239" spans="1:9" x14ac:dyDescent="0.3">
      <c r="A2239" s="53" t="s">
        <v>5716</v>
      </c>
      <c r="B2239" s="440" t="s">
        <v>168</v>
      </c>
      <c r="C2239" s="440" t="s">
        <v>143</v>
      </c>
      <c r="D2239" s="440" t="s">
        <v>5717</v>
      </c>
      <c r="E2239" s="440" t="s">
        <v>5718</v>
      </c>
      <c r="F2239" s="293">
        <v>225</v>
      </c>
      <c r="G2239" s="121" t="s">
        <v>5723</v>
      </c>
      <c r="H2239" s="121" t="s">
        <v>404</v>
      </c>
      <c r="I2239" s="121" t="s">
        <v>404</v>
      </c>
    </row>
    <row r="2240" spans="1:9" x14ac:dyDescent="0.3">
      <c r="A2240" s="338" t="s">
        <v>7902</v>
      </c>
      <c r="B2240" s="440" t="s">
        <v>168</v>
      </c>
      <c r="C2240" s="2" t="s">
        <v>148</v>
      </c>
      <c r="D2240" s="2" t="s">
        <v>7903</v>
      </c>
      <c r="E2240" s="2" t="s">
        <v>7904</v>
      </c>
      <c r="F2240" s="296">
        <v>800</v>
      </c>
      <c r="G2240" s="460" t="s">
        <v>5743</v>
      </c>
      <c r="H2240" s="459" t="s">
        <v>7905</v>
      </c>
    </row>
    <row r="2241" spans="1:9" x14ac:dyDescent="0.3">
      <c r="A2241" s="53" t="s">
        <v>7931</v>
      </c>
      <c r="B2241" s="465" t="s">
        <v>7954</v>
      </c>
      <c r="C2241" s="2" t="s">
        <v>148</v>
      </c>
      <c r="D2241" s="2" t="s">
        <v>7932</v>
      </c>
      <c r="E2241" s="2" t="s">
        <v>7933</v>
      </c>
      <c r="F2241" s="293">
        <v>736</v>
      </c>
      <c r="G2241" s="121" t="s">
        <v>5743</v>
      </c>
      <c r="H2241" s="121" t="s">
        <v>7960</v>
      </c>
      <c r="I2241" s="121">
        <v>3.96</v>
      </c>
    </row>
    <row r="2242" spans="1:9" x14ac:dyDescent="0.3">
      <c r="A2242" s="53" t="s">
        <v>7928</v>
      </c>
      <c r="B2242" s="465" t="s">
        <v>7754</v>
      </c>
      <c r="C2242" s="2" t="s">
        <v>149</v>
      </c>
      <c r="D2242" s="2" t="s">
        <v>7929</v>
      </c>
      <c r="E2242" s="2" t="s">
        <v>7930</v>
      </c>
      <c r="F2242" s="293">
        <v>493</v>
      </c>
      <c r="G2242" s="121" t="s">
        <v>5743</v>
      </c>
      <c r="H2242" s="121" t="s">
        <v>7960</v>
      </c>
      <c r="I2242" s="121">
        <v>3.96</v>
      </c>
    </row>
    <row r="2243" spans="1:9" x14ac:dyDescent="0.3">
      <c r="A2243" s="53" t="s">
        <v>7913</v>
      </c>
      <c r="B2243" s="465" t="s">
        <v>7954</v>
      </c>
      <c r="C2243" s="2" t="s">
        <v>143</v>
      </c>
      <c r="D2243" s="2" t="s">
        <v>7914</v>
      </c>
      <c r="E2243" s="2" t="s">
        <v>7915</v>
      </c>
      <c r="F2243" s="293">
        <v>96</v>
      </c>
      <c r="G2243" s="121" t="s">
        <v>5743</v>
      </c>
      <c r="H2243" s="121" t="s">
        <v>7960</v>
      </c>
      <c r="I2243" s="121">
        <v>3.96</v>
      </c>
    </row>
    <row r="2244" spans="1:9" x14ac:dyDescent="0.3">
      <c r="A2244" s="53" t="s">
        <v>7919</v>
      </c>
      <c r="B2244" s="465" t="s">
        <v>7954</v>
      </c>
      <c r="C2244" s="2" t="s">
        <v>143</v>
      </c>
      <c r="D2244" s="2" t="s">
        <v>7920</v>
      </c>
      <c r="E2244" s="2" t="s">
        <v>7921</v>
      </c>
      <c r="F2244" s="293">
        <v>29</v>
      </c>
      <c r="G2244" s="121" t="s">
        <v>5723</v>
      </c>
      <c r="H2244" s="121" t="s">
        <v>5777</v>
      </c>
      <c r="I2244" s="121" t="s">
        <v>5777</v>
      </c>
    </row>
    <row r="2245" spans="1:9" x14ac:dyDescent="0.3">
      <c r="A2245" s="53" t="s">
        <v>7916</v>
      </c>
      <c r="B2245" s="465" t="s">
        <v>7954</v>
      </c>
      <c r="C2245" s="2" t="s">
        <v>143</v>
      </c>
      <c r="D2245" s="2" t="s">
        <v>7917</v>
      </c>
      <c r="E2245" s="2" t="s">
        <v>7918</v>
      </c>
      <c r="F2245" s="293">
        <v>28</v>
      </c>
      <c r="G2245" s="121" t="s">
        <v>5723</v>
      </c>
      <c r="H2245" s="121" t="s">
        <v>5777</v>
      </c>
      <c r="I2245" s="121" t="s">
        <v>5777</v>
      </c>
    </row>
    <row r="2246" spans="1:9" x14ac:dyDescent="0.3">
      <c r="A2246" s="53" t="s">
        <v>7922</v>
      </c>
      <c r="B2246" s="465" t="s">
        <v>7954</v>
      </c>
      <c r="C2246" s="2" t="s">
        <v>143</v>
      </c>
      <c r="D2246" s="2" t="s">
        <v>7923</v>
      </c>
      <c r="E2246" s="2" t="s">
        <v>7924</v>
      </c>
      <c r="F2246" s="293">
        <v>22</v>
      </c>
      <c r="G2246" s="121" t="s">
        <v>5723</v>
      </c>
      <c r="H2246" s="121" t="s">
        <v>5777</v>
      </c>
      <c r="I2246" s="121" t="s">
        <v>5777</v>
      </c>
    </row>
    <row r="2247" spans="1:9" x14ac:dyDescent="0.3">
      <c r="A2247" s="53" t="s">
        <v>7925</v>
      </c>
      <c r="B2247" s="465" t="s">
        <v>7954</v>
      </c>
      <c r="C2247" s="2" t="s">
        <v>143</v>
      </c>
      <c r="D2247" s="2" t="s">
        <v>7926</v>
      </c>
      <c r="E2247" s="2" t="s">
        <v>7927</v>
      </c>
      <c r="F2247" s="293">
        <v>32</v>
      </c>
      <c r="G2247" s="121" t="s">
        <v>5723</v>
      </c>
      <c r="H2247" s="121" t="s">
        <v>5777</v>
      </c>
      <c r="I2247" s="121" t="s">
        <v>5777</v>
      </c>
    </row>
    <row r="2248" spans="1:9" x14ac:dyDescent="0.3">
      <c r="A2248" s="53" t="s">
        <v>7940</v>
      </c>
      <c r="B2248" s="465" t="s">
        <v>168</v>
      </c>
      <c r="C2248" s="2" t="s">
        <v>148</v>
      </c>
      <c r="D2248" s="2" t="s">
        <v>7941</v>
      </c>
      <c r="E2248" s="2" t="s">
        <v>7942</v>
      </c>
      <c r="F2248" s="293">
        <v>580</v>
      </c>
      <c r="G2248" s="121" t="s">
        <v>5743</v>
      </c>
      <c r="H2248" s="121" t="s">
        <v>7961</v>
      </c>
      <c r="I2248" s="121" t="s">
        <v>7962</v>
      </c>
    </row>
    <row r="2249" spans="1:9" x14ac:dyDescent="0.3">
      <c r="A2249" s="53" t="s">
        <v>7937</v>
      </c>
      <c r="B2249" s="465" t="s">
        <v>7754</v>
      </c>
      <c r="C2249" s="2" t="s">
        <v>149</v>
      </c>
      <c r="D2249" s="2" t="s">
        <v>7938</v>
      </c>
      <c r="E2249" s="2" t="s">
        <v>7939</v>
      </c>
      <c r="F2249" s="293">
        <v>140</v>
      </c>
      <c r="G2249" s="121" t="s">
        <v>5743</v>
      </c>
      <c r="H2249" s="121" t="s">
        <v>7961</v>
      </c>
      <c r="I2249" s="121" t="s">
        <v>7962</v>
      </c>
    </row>
    <row r="2250" spans="1:9" x14ac:dyDescent="0.3">
      <c r="A2250" s="53" t="s">
        <v>7934</v>
      </c>
      <c r="B2250" s="465" t="s">
        <v>168</v>
      </c>
      <c r="C2250" s="2" t="s">
        <v>143</v>
      </c>
      <c r="D2250" s="2" t="s">
        <v>7935</v>
      </c>
      <c r="E2250" s="2" t="s">
        <v>7936</v>
      </c>
      <c r="F2250" s="293">
        <v>72</v>
      </c>
      <c r="G2250" s="121" t="s">
        <v>5723</v>
      </c>
      <c r="H2250" s="121" t="s">
        <v>7963</v>
      </c>
      <c r="I2250" s="121" t="s">
        <v>7963</v>
      </c>
    </row>
    <row r="2251" spans="1:9" x14ac:dyDescent="0.3">
      <c r="A2251" s="53" t="s">
        <v>7943</v>
      </c>
      <c r="B2251" s="465" t="s">
        <v>168</v>
      </c>
      <c r="C2251" s="2" t="s">
        <v>143</v>
      </c>
      <c r="D2251" s="2" t="s">
        <v>7944</v>
      </c>
      <c r="E2251" s="2" t="s">
        <v>7945</v>
      </c>
      <c r="F2251" s="293">
        <v>13</v>
      </c>
      <c r="G2251" s="121" t="s">
        <v>5743</v>
      </c>
      <c r="H2251" s="121" t="s">
        <v>7961</v>
      </c>
      <c r="I2251" s="121" t="s">
        <v>7962</v>
      </c>
    </row>
    <row r="2252" spans="1:9" x14ac:dyDescent="0.3">
      <c r="A2252" s="53" t="s">
        <v>7946</v>
      </c>
      <c r="B2252" s="465" t="s">
        <v>168</v>
      </c>
      <c r="C2252" s="2" t="s">
        <v>143</v>
      </c>
      <c r="D2252" s="2" t="s">
        <v>7947</v>
      </c>
      <c r="E2252" s="2" t="s">
        <v>7948</v>
      </c>
      <c r="F2252" s="293">
        <v>15</v>
      </c>
      <c r="G2252" s="121" t="s">
        <v>5743</v>
      </c>
      <c r="H2252" s="121" t="s">
        <v>7961</v>
      </c>
      <c r="I2252" s="121" t="s">
        <v>7962</v>
      </c>
    </row>
    <row r="2253" spans="1:9" x14ac:dyDescent="0.3">
      <c r="A2253" s="53" t="s">
        <v>7949</v>
      </c>
      <c r="B2253" s="465" t="s">
        <v>168</v>
      </c>
      <c r="C2253" s="2" t="s">
        <v>143</v>
      </c>
      <c r="D2253" s="2" t="s">
        <v>7950</v>
      </c>
      <c r="E2253" s="2" t="s">
        <v>7951</v>
      </c>
      <c r="F2253" s="293">
        <v>36</v>
      </c>
      <c r="G2253" s="121" t="s">
        <v>5743</v>
      </c>
      <c r="H2253" s="121" t="s">
        <v>7961</v>
      </c>
      <c r="I2253" s="121" t="s">
        <v>7962</v>
      </c>
    </row>
  </sheetData>
  <mergeCells count="1">
    <mergeCell ref="A2:I2"/>
  </mergeCells>
  <phoneticPr fontId="54" type="noConversion"/>
  <conditionalFormatting sqref="E2241:E1048576 D2172:D2237 E1 E3:E2239">
    <cfRule type="duplicateValues" dxfId="12" priority="4"/>
  </conditionalFormatting>
  <conditionalFormatting sqref="E5:E2239">
    <cfRule type="duplicateValues" dxfId="11" priority="164"/>
    <cfRule type="duplicateValues" dxfId="10" priority="165"/>
  </conditionalFormatting>
  <conditionalFormatting sqref="E5:E2253">
    <cfRule type="duplicateValues" dxfId="9" priority="179"/>
  </conditionalFormatting>
  <pageMargins left="0.7" right="0.7" top="0.75" bottom="0.75" header="0.3" footer="0.3"/>
  <pageSetup scale="37" fitToHeight="22"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B142-AD88-4C4D-BBDA-BB5826C01404}">
  <sheetPr codeName="Sheet4">
    <pageSetUpPr fitToPage="1"/>
  </sheetPr>
  <dimension ref="A1:J1616"/>
  <sheetViews>
    <sheetView workbookViewId="0"/>
  </sheetViews>
  <sheetFormatPr defaultColWidth="9" defaultRowHeight="14.4" x14ac:dyDescent="0.3"/>
  <cols>
    <col min="1" max="1" width="2.88671875" style="53" customWidth="1"/>
    <col min="2" max="2" width="4.33203125" style="53" customWidth="1"/>
    <col min="3" max="3" width="5.33203125" style="53" customWidth="1"/>
    <col min="4" max="4" width="111.109375" style="53" customWidth="1"/>
    <col min="5" max="5" width="20" style="53" bestFit="1" customWidth="1"/>
    <col min="6" max="6" width="15.33203125" style="53" customWidth="1"/>
    <col min="7" max="7" width="16.5546875" style="53" customWidth="1"/>
    <col min="8" max="8" width="15.33203125" style="53" customWidth="1"/>
    <col min="9" max="9" width="27.44140625" style="53" bestFit="1" customWidth="1"/>
    <col min="10" max="10" width="14.44140625" style="53" bestFit="1" customWidth="1"/>
    <col min="11" max="16384" width="9" style="53"/>
  </cols>
  <sheetData>
    <row r="1" spans="2:10" x14ac:dyDescent="0.3">
      <c r="B1" s="103" t="s">
        <v>56</v>
      </c>
    </row>
    <row r="2" spans="2:10" x14ac:dyDescent="0.3">
      <c r="B2" s="103" t="s">
        <v>57</v>
      </c>
    </row>
    <row r="3" spans="2:10" ht="28.8" x14ac:dyDescent="0.55000000000000004">
      <c r="B3" s="260" t="s">
        <v>7909</v>
      </c>
    </row>
    <row r="4" spans="2:10" x14ac:dyDescent="0.3">
      <c r="B4" s="482">
        <v>44896</v>
      </c>
      <c r="C4" s="482"/>
      <c r="D4" s="482"/>
    </row>
    <row r="5" spans="2:10" x14ac:dyDescent="0.3">
      <c r="B5" s="7" t="s">
        <v>6000</v>
      </c>
      <c r="C5" s="8"/>
      <c r="D5" s="29"/>
      <c r="E5" s="90"/>
      <c r="F5" s="24"/>
      <c r="G5" s="24"/>
      <c r="H5" s="91"/>
      <c r="I5" s="91"/>
    </row>
    <row r="6" spans="2:10" x14ac:dyDescent="0.3">
      <c r="B6" s="8"/>
      <c r="C6" s="8" t="s">
        <v>6001</v>
      </c>
      <c r="D6" s="9"/>
      <c r="E6" s="24" t="s">
        <v>160</v>
      </c>
      <c r="F6" s="24" t="s">
        <v>161</v>
      </c>
      <c r="G6" s="24" t="s">
        <v>162</v>
      </c>
      <c r="H6" s="24" t="s">
        <v>60</v>
      </c>
      <c r="I6" s="86" t="s">
        <v>6002</v>
      </c>
    </row>
    <row r="7" spans="2:10" x14ac:dyDescent="0.3">
      <c r="B7" s="261"/>
      <c r="C7" s="183" t="s">
        <v>165</v>
      </c>
      <c r="D7" s="262"/>
      <c r="E7" s="263"/>
      <c r="F7" s="263"/>
      <c r="G7" s="263"/>
      <c r="H7" s="263"/>
      <c r="I7" s="264"/>
    </row>
    <row r="8" spans="2:10" x14ac:dyDescent="0.3">
      <c r="B8" s="50"/>
      <c r="C8" s="15" t="s">
        <v>7752</v>
      </c>
      <c r="D8" s="32"/>
      <c r="E8" s="43"/>
      <c r="F8" s="43"/>
      <c r="G8" s="192"/>
      <c r="H8" s="43"/>
      <c r="I8" s="17"/>
      <c r="J8" s="1"/>
    </row>
    <row r="9" spans="2:10" x14ac:dyDescent="0.3">
      <c r="B9" s="50"/>
      <c r="C9" s="32"/>
      <c r="D9" s="32" t="s">
        <v>6004</v>
      </c>
      <c r="E9" s="43" t="s">
        <v>168</v>
      </c>
      <c r="F9" s="43" t="s">
        <v>148</v>
      </c>
      <c r="G9" s="192" t="s">
        <v>6005</v>
      </c>
      <c r="H9" s="43" t="s">
        <v>6006</v>
      </c>
      <c r="I9" s="17">
        <v>3570</v>
      </c>
      <c r="J9" s="1"/>
    </row>
    <row r="10" spans="2:10" x14ac:dyDescent="0.3">
      <c r="B10" s="50"/>
      <c r="C10" s="32"/>
      <c r="D10" s="32" t="s">
        <v>6007</v>
      </c>
      <c r="E10" s="43" t="s">
        <v>168</v>
      </c>
      <c r="F10" s="43" t="s">
        <v>148</v>
      </c>
      <c r="G10" s="192" t="s">
        <v>6008</v>
      </c>
      <c r="H10" s="43" t="s">
        <v>6009</v>
      </c>
      <c r="I10" s="17">
        <v>4165</v>
      </c>
      <c r="J10" s="1"/>
    </row>
    <row r="11" spans="2:10" x14ac:dyDescent="0.3">
      <c r="B11" s="50"/>
      <c r="C11" s="32"/>
      <c r="D11" s="32"/>
      <c r="E11" s="43"/>
      <c r="F11" s="32"/>
      <c r="G11" s="192"/>
      <c r="H11" s="43"/>
      <c r="I11" s="17"/>
      <c r="J11" s="1"/>
    </row>
    <row r="12" spans="2:10" x14ac:dyDescent="0.3">
      <c r="B12" s="50"/>
      <c r="C12" s="15" t="s">
        <v>6010</v>
      </c>
      <c r="D12" s="32"/>
      <c r="E12" s="43"/>
      <c r="F12" s="32"/>
      <c r="G12" s="192"/>
      <c r="H12" s="43"/>
      <c r="I12" s="17"/>
      <c r="J12" s="1"/>
    </row>
    <row r="13" spans="2:10" x14ac:dyDescent="0.3">
      <c r="B13" s="50"/>
      <c r="C13" s="32"/>
      <c r="D13" s="32" t="s">
        <v>6011</v>
      </c>
      <c r="E13" s="43" t="s">
        <v>168</v>
      </c>
      <c r="F13" s="43" t="s">
        <v>148</v>
      </c>
      <c r="G13" s="192" t="s">
        <v>6012</v>
      </c>
      <c r="H13" s="43" t="s">
        <v>6013</v>
      </c>
      <c r="I13" s="17">
        <v>2232</v>
      </c>
      <c r="J13" s="1"/>
    </row>
    <row r="14" spans="2:10" x14ac:dyDescent="0.3">
      <c r="B14" s="50"/>
      <c r="C14" s="32"/>
      <c r="D14" s="32" t="s">
        <v>6014</v>
      </c>
      <c r="E14" s="43" t="s">
        <v>168</v>
      </c>
      <c r="F14" s="43" t="s">
        <v>148</v>
      </c>
      <c r="G14" s="192" t="s">
        <v>6015</v>
      </c>
      <c r="H14" s="43" t="s">
        <v>6016</v>
      </c>
      <c r="I14" s="17">
        <v>2603</v>
      </c>
      <c r="J14" s="1"/>
    </row>
    <row r="15" spans="2:10" x14ac:dyDescent="0.3">
      <c r="B15" s="50"/>
      <c r="C15" s="32"/>
      <c r="D15" s="32"/>
      <c r="E15" s="43"/>
      <c r="F15" s="32"/>
      <c r="G15" s="192"/>
      <c r="H15" s="43"/>
      <c r="I15" s="17"/>
      <c r="J15" s="1"/>
    </row>
    <row r="16" spans="2:10" x14ac:dyDescent="0.3">
      <c r="B16" s="50"/>
      <c r="C16" s="266" t="s">
        <v>6017</v>
      </c>
      <c r="D16" s="32"/>
      <c r="E16" s="43"/>
      <c r="F16" s="32"/>
      <c r="G16" s="192"/>
      <c r="H16" s="43"/>
      <c r="I16" s="17"/>
      <c r="J16" s="1"/>
    </row>
    <row r="17" spans="2:10" x14ac:dyDescent="0.3">
      <c r="B17" s="50"/>
      <c r="C17" s="32"/>
      <c r="D17" s="32" t="s">
        <v>6018</v>
      </c>
      <c r="E17" s="43" t="s">
        <v>168</v>
      </c>
      <c r="F17" s="43" t="s">
        <v>148</v>
      </c>
      <c r="G17" s="192" t="s">
        <v>6019</v>
      </c>
      <c r="H17" s="43" t="s">
        <v>6020</v>
      </c>
      <c r="I17" s="17">
        <v>1451</v>
      </c>
      <c r="J17" s="1"/>
    </row>
    <row r="18" spans="2:10" x14ac:dyDescent="0.3">
      <c r="B18" s="50"/>
      <c r="C18" s="32"/>
      <c r="D18" s="32" t="s">
        <v>6021</v>
      </c>
      <c r="E18" s="43" t="s">
        <v>168</v>
      </c>
      <c r="F18" s="43" t="s">
        <v>148</v>
      </c>
      <c r="G18" s="192" t="s">
        <v>6022</v>
      </c>
      <c r="H18" s="43" t="s">
        <v>6023</v>
      </c>
      <c r="I18" s="17">
        <v>1692</v>
      </c>
      <c r="J18" s="1"/>
    </row>
    <row r="19" spans="2:10" x14ac:dyDescent="0.3">
      <c r="B19" s="50"/>
      <c r="C19" s="32"/>
      <c r="D19" s="32"/>
      <c r="E19" s="43"/>
      <c r="F19" s="32"/>
      <c r="G19" s="192"/>
      <c r="H19" s="43"/>
      <c r="I19" s="17"/>
      <c r="J19" s="1"/>
    </row>
    <row r="20" spans="2:10" x14ac:dyDescent="0.3">
      <c r="B20" s="50"/>
      <c r="C20" s="266" t="s">
        <v>6024</v>
      </c>
      <c r="D20" s="32"/>
      <c r="E20" s="32"/>
      <c r="F20" s="32"/>
      <c r="G20" s="32"/>
      <c r="H20" s="32"/>
      <c r="I20" s="267"/>
      <c r="J20" s="1"/>
    </row>
    <row r="21" spans="2:10" x14ac:dyDescent="0.3">
      <c r="B21" s="50"/>
      <c r="C21" s="32"/>
      <c r="D21" s="32" t="s">
        <v>6025</v>
      </c>
      <c r="E21" s="43" t="s">
        <v>168</v>
      </c>
      <c r="F21" s="43" t="s">
        <v>148</v>
      </c>
      <c r="G21" s="192" t="s">
        <v>6026</v>
      </c>
      <c r="H21" s="43" t="s">
        <v>6027</v>
      </c>
      <c r="I21" s="17">
        <v>877</v>
      </c>
      <c r="J21" s="1"/>
    </row>
    <row r="22" spans="2:10" x14ac:dyDescent="0.3">
      <c r="B22" s="50"/>
      <c r="C22" s="32"/>
      <c r="D22" s="32" t="s">
        <v>6028</v>
      </c>
      <c r="E22" s="43" t="s">
        <v>168</v>
      </c>
      <c r="F22" s="43" t="s">
        <v>148</v>
      </c>
      <c r="G22" s="192" t="s">
        <v>6029</v>
      </c>
      <c r="H22" s="43" t="s">
        <v>6030</v>
      </c>
      <c r="I22" s="17">
        <v>1023</v>
      </c>
      <c r="J22" s="1"/>
    </row>
    <row r="23" spans="2:10" x14ac:dyDescent="0.3">
      <c r="B23" s="50"/>
      <c r="C23" s="32"/>
      <c r="D23" s="32"/>
      <c r="E23" s="32"/>
      <c r="F23" s="32"/>
      <c r="G23" s="32"/>
      <c r="H23" s="32"/>
      <c r="I23" s="267"/>
      <c r="J23" s="1"/>
    </row>
    <row r="24" spans="2:10" x14ac:dyDescent="0.3">
      <c r="B24" s="7"/>
      <c r="C24" s="8" t="s">
        <v>6031</v>
      </c>
      <c r="D24" s="9"/>
      <c r="E24" s="24" t="s">
        <v>160</v>
      </c>
      <c r="F24" s="24" t="s">
        <v>161</v>
      </c>
      <c r="G24" s="24" t="s">
        <v>162</v>
      </c>
      <c r="H24" s="24" t="s">
        <v>60</v>
      </c>
      <c r="I24" s="86" t="s">
        <v>6002</v>
      </c>
      <c r="J24" s="1"/>
    </row>
    <row r="25" spans="2:10" x14ac:dyDescent="0.3">
      <c r="B25" s="116"/>
      <c r="C25" s="183" t="s">
        <v>277</v>
      </c>
      <c r="D25" s="68"/>
      <c r="E25" s="69"/>
      <c r="F25" s="69"/>
      <c r="G25" s="117"/>
      <c r="H25" s="117"/>
      <c r="I25" s="118"/>
      <c r="J25" s="1"/>
    </row>
    <row r="26" spans="2:10" x14ac:dyDescent="0.3">
      <c r="B26" s="50"/>
      <c r="C26" s="15" t="s">
        <v>7752</v>
      </c>
      <c r="D26" s="32"/>
      <c r="E26" s="43"/>
      <c r="F26" s="32"/>
      <c r="G26" s="32"/>
      <c r="H26" s="32"/>
      <c r="I26" s="267"/>
      <c r="J26" s="1"/>
    </row>
    <row r="27" spans="2:10" x14ac:dyDescent="0.3">
      <c r="B27" s="50"/>
      <c r="C27" s="32"/>
      <c r="D27" s="32" t="s">
        <v>6032</v>
      </c>
      <c r="E27" s="43" t="s">
        <v>168</v>
      </c>
      <c r="F27" s="43" t="s">
        <v>148</v>
      </c>
      <c r="G27" s="192" t="s">
        <v>6033</v>
      </c>
      <c r="H27" s="43" t="s">
        <v>6034</v>
      </c>
      <c r="I27" s="17">
        <v>1537</v>
      </c>
      <c r="J27" s="1"/>
    </row>
    <row r="28" spans="2:10" x14ac:dyDescent="0.3">
      <c r="B28" s="50"/>
      <c r="C28" s="32"/>
      <c r="D28" s="32" t="s">
        <v>6035</v>
      </c>
      <c r="E28" s="43" t="s">
        <v>168</v>
      </c>
      <c r="F28" s="43" t="s">
        <v>148</v>
      </c>
      <c r="G28" s="192" t="s">
        <v>6036</v>
      </c>
      <c r="H28" s="43" t="s">
        <v>6037</v>
      </c>
      <c r="I28" s="17">
        <v>1794</v>
      </c>
      <c r="J28" s="1"/>
    </row>
    <row r="29" spans="2:10" x14ac:dyDescent="0.3">
      <c r="B29" s="50"/>
      <c r="C29" s="32"/>
      <c r="D29" s="32"/>
      <c r="E29" s="43"/>
      <c r="F29" s="32"/>
      <c r="G29" s="32"/>
      <c r="H29" s="32"/>
      <c r="I29" s="267"/>
      <c r="J29" s="1"/>
    </row>
    <row r="30" spans="2:10" x14ac:dyDescent="0.3">
      <c r="B30" s="50"/>
      <c r="C30" s="15" t="s">
        <v>6010</v>
      </c>
      <c r="D30" s="32"/>
      <c r="E30" s="43"/>
      <c r="F30" s="32"/>
      <c r="G30" s="32"/>
      <c r="H30" s="32"/>
      <c r="I30" s="267"/>
      <c r="J30" s="1"/>
    </row>
    <row r="31" spans="2:10" x14ac:dyDescent="0.3">
      <c r="B31" s="50"/>
      <c r="C31" s="32"/>
      <c r="D31" s="32" t="s">
        <v>6038</v>
      </c>
      <c r="E31" s="43" t="s">
        <v>168</v>
      </c>
      <c r="F31" s="43" t="s">
        <v>148</v>
      </c>
      <c r="G31" s="192" t="s">
        <v>6039</v>
      </c>
      <c r="H31" s="43" t="s">
        <v>6040</v>
      </c>
      <c r="I31" s="17">
        <v>961</v>
      </c>
      <c r="J31" s="1"/>
    </row>
    <row r="32" spans="2:10" x14ac:dyDescent="0.3">
      <c r="B32" s="50"/>
      <c r="C32" s="32"/>
      <c r="D32" s="32" t="s">
        <v>6041</v>
      </c>
      <c r="E32" s="43" t="s">
        <v>168</v>
      </c>
      <c r="F32" s="43" t="s">
        <v>148</v>
      </c>
      <c r="G32" s="192" t="s">
        <v>6042</v>
      </c>
      <c r="H32" s="43" t="s">
        <v>6043</v>
      </c>
      <c r="I32" s="17">
        <v>1121</v>
      </c>
      <c r="J32" s="1"/>
    </row>
    <row r="33" spans="2:10" x14ac:dyDescent="0.3">
      <c r="B33" s="50"/>
      <c r="C33" s="32"/>
      <c r="D33" s="32"/>
      <c r="E33" s="43"/>
      <c r="F33" s="32"/>
      <c r="G33" s="32"/>
      <c r="H33" s="32"/>
      <c r="I33" s="267"/>
      <c r="J33" s="1"/>
    </row>
    <row r="34" spans="2:10" x14ac:dyDescent="0.3">
      <c r="B34" s="50"/>
      <c r="C34" s="266" t="s">
        <v>6017</v>
      </c>
      <c r="D34" s="32"/>
      <c r="E34" s="43"/>
      <c r="F34" s="32"/>
      <c r="G34" s="32"/>
      <c r="H34" s="32"/>
      <c r="I34" s="267"/>
      <c r="J34" s="1"/>
    </row>
    <row r="35" spans="2:10" x14ac:dyDescent="0.3">
      <c r="B35" s="50"/>
      <c r="C35" s="32"/>
      <c r="D35" s="32" t="s">
        <v>6044</v>
      </c>
      <c r="E35" s="43" t="s">
        <v>168</v>
      </c>
      <c r="F35" s="43" t="s">
        <v>148</v>
      </c>
      <c r="G35" s="192" t="s">
        <v>6045</v>
      </c>
      <c r="H35" s="43" t="s">
        <v>6046</v>
      </c>
      <c r="I35" s="17">
        <v>625</v>
      </c>
      <c r="J35" s="1"/>
    </row>
    <row r="36" spans="2:10" x14ac:dyDescent="0.3">
      <c r="B36" s="50"/>
      <c r="C36" s="32"/>
      <c r="D36" s="32" t="s">
        <v>6047</v>
      </c>
      <c r="E36" s="43" t="s">
        <v>168</v>
      </c>
      <c r="F36" s="43" t="s">
        <v>148</v>
      </c>
      <c r="G36" s="192" t="s">
        <v>6048</v>
      </c>
      <c r="H36" s="43" t="s">
        <v>6049</v>
      </c>
      <c r="I36" s="17">
        <v>729</v>
      </c>
      <c r="J36" s="1"/>
    </row>
    <row r="37" spans="2:10" x14ac:dyDescent="0.3">
      <c r="B37" s="50"/>
      <c r="C37" s="32"/>
      <c r="D37" s="32"/>
      <c r="E37" s="43"/>
      <c r="F37" s="32"/>
      <c r="G37" s="32"/>
      <c r="H37" s="32"/>
      <c r="I37" s="267"/>
      <c r="J37" s="1"/>
    </row>
    <row r="38" spans="2:10" x14ac:dyDescent="0.3">
      <c r="B38" s="50"/>
      <c r="C38" s="266" t="s">
        <v>6024</v>
      </c>
      <c r="D38" s="32"/>
      <c r="E38" s="32"/>
      <c r="F38" s="32"/>
      <c r="G38" s="32"/>
      <c r="H38" s="32"/>
      <c r="I38" s="267"/>
      <c r="J38" s="1"/>
    </row>
    <row r="39" spans="2:10" x14ac:dyDescent="0.3">
      <c r="B39" s="50"/>
      <c r="C39" s="32"/>
      <c r="D39" s="32" t="s">
        <v>6050</v>
      </c>
      <c r="E39" s="43" t="s">
        <v>168</v>
      </c>
      <c r="F39" s="43" t="s">
        <v>148</v>
      </c>
      <c r="G39" s="192" t="s">
        <v>6051</v>
      </c>
      <c r="H39" s="43" t="s">
        <v>6052</v>
      </c>
      <c r="I39" s="17">
        <v>378</v>
      </c>
      <c r="J39" s="1"/>
    </row>
    <row r="40" spans="2:10" x14ac:dyDescent="0.3">
      <c r="B40" s="50"/>
      <c r="C40" s="32"/>
      <c r="D40" s="32" t="s">
        <v>6053</v>
      </c>
      <c r="E40" s="43" t="s">
        <v>168</v>
      </c>
      <c r="F40" s="43" t="s">
        <v>148</v>
      </c>
      <c r="G40" s="192" t="s">
        <v>6054</v>
      </c>
      <c r="H40" s="43" t="s">
        <v>6055</v>
      </c>
      <c r="I40" s="17">
        <v>440</v>
      </c>
      <c r="J40" s="1"/>
    </row>
    <row r="41" spans="2:10" x14ac:dyDescent="0.3">
      <c r="B41" s="50"/>
      <c r="C41" s="32"/>
      <c r="D41" s="32"/>
      <c r="E41" s="32"/>
      <c r="F41" s="32"/>
      <c r="G41" s="32"/>
      <c r="H41" s="32"/>
      <c r="I41" s="267"/>
      <c r="J41" s="1"/>
    </row>
    <row r="42" spans="2:10" x14ac:dyDescent="0.3">
      <c r="B42" s="7"/>
      <c r="C42" s="89" t="s">
        <v>7751</v>
      </c>
      <c r="D42" s="322"/>
      <c r="E42" s="323" t="s">
        <v>160</v>
      </c>
      <c r="F42" s="323" t="s">
        <v>161</v>
      </c>
      <c r="G42" s="323" t="s">
        <v>162</v>
      </c>
      <c r="H42" s="323" t="s">
        <v>60</v>
      </c>
      <c r="I42" s="406" t="s">
        <v>6002</v>
      </c>
    </row>
    <row r="43" spans="2:10" x14ac:dyDescent="0.3">
      <c r="B43" s="355"/>
      <c r="C43" s="430" t="s">
        <v>354</v>
      </c>
      <c r="D43" s="310"/>
      <c r="E43" s="310"/>
      <c r="F43" s="310"/>
      <c r="G43" s="310"/>
      <c r="H43" s="310"/>
      <c r="I43" s="431"/>
    </row>
    <row r="44" spans="2:10" x14ac:dyDescent="0.3">
      <c r="B44" s="50"/>
      <c r="C44" s="34" t="s">
        <v>7752</v>
      </c>
      <c r="E44" s="428"/>
      <c r="F44" s="428"/>
      <c r="G44" s="432"/>
      <c r="H44" s="428"/>
      <c r="I44" s="334"/>
    </row>
    <row r="45" spans="2:10" x14ac:dyDescent="0.3">
      <c r="B45" s="50"/>
      <c r="D45" s="53" t="s">
        <v>7753</v>
      </c>
      <c r="E45" s="428" t="s">
        <v>7754</v>
      </c>
      <c r="F45" s="428" t="s">
        <v>148</v>
      </c>
      <c r="G45" s="428" t="s">
        <v>7755</v>
      </c>
      <c r="H45" s="428" t="s">
        <v>7735</v>
      </c>
      <c r="I45" s="301">
        <v>3576</v>
      </c>
    </row>
    <row r="46" spans="2:10" x14ac:dyDescent="0.3">
      <c r="B46" s="50"/>
      <c r="D46" s="53" t="s">
        <v>7756</v>
      </c>
      <c r="E46" s="428" t="s">
        <v>7754</v>
      </c>
      <c r="F46" s="428" t="s">
        <v>148</v>
      </c>
      <c r="G46" s="428" t="s">
        <v>7757</v>
      </c>
      <c r="H46" s="428" t="s">
        <v>7736</v>
      </c>
      <c r="I46" s="301">
        <v>4172</v>
      </c>
    </row>
    <row r="47" spans="2:10" x14ac:dyDescent="0.3">
      <c r="B47" s="50"/>
      <c r="E47" s="428"/>
      <c r="F47" s="428"/>
      <c r="G47" s="432"/>
      <c r="H47" s="428"/>
      <c r="I47" s="334" t="s">
        <v>4500</v>
      </c>
    </row>
    <row r="48" spans="2:10" x14ac:dyDescent="0.3">
      <c r="B48" s="50"/>
      <c r="C48" s="34" t="s">
        <v>6010</v>
      </c>
      <c r="E48" s="428"/>
      <c r="F48" s="428"/>
      <c r="G48" s="432"/>
      <c r="H48" s="428"/>
      <c r="I48" s="334" t="s">
        <v>4500</v>
      </c>
    </row>
    <row r="49" spans="2:9" x14ac:dyDescent="0.3">
      <c r="B49" s="50"/>
      <c r="D49" s="53" t="s">
        <v>7758</v>
      </c>
      <c r="E49" s="428" t="s">
        <v>7754</v>
      </c>
      <c r="F49" s="428" t="s">
        <v>148</v>
      </c>
      <c r="G49" s="428" t="s">
        <v>7759</v>
      </c>
      <c r="H49" s="428" t="s">
        <v>7737</v>
      </c>
      <c r="I49" s="301">
        <v>2029</v>
      </c>
    </row>
    <row r="50" spans="2:9" x14ac:dyDescent="0.3">
      <c r="B50" s="50"/>
      <c r="D50" s="53" t="s">
        <v>7760</v>
      </c>
      <c r="E50" s="428" t="s">
        <v>7754</v>
      </c>
      <c r="F50" s="428" t="s">
        <v>148</v>
      </c>
      <c r="G50" s="428" t="s">
        <v>7761</v>
      </c>
      <c r="H50" s="428" t="s">
        <v>7738</v>
      </c>
      <c r="I50" s="301">
        <v>2367</v>
      </c>
    </row>
    <row r="51" spans="2:9" x14ac:dyDescent="0.3">
      <c r="B51" s="50"/>
      <c r="E51" s="428"/>
      <c r="F51" s="428"/>
      <c r="G51" s="432"/>
      <c r="H51" s="428"/>
      <c r="I51" s="334" t="s">
        <v>4500</v>
      </c>
    </row>
    <row r="52" spans="2:9" x14ac:dyDescent="0.3">
      <c r="B52" s="50"/>
      <c r="C52" s="107" t="s">
        <v>6017</v>
      </c>
      <c r="E52" s="428"/>
      <c r="F52" s="428"/>
      <c r="G52" s="432"/>
      <c r="H52" s="428"/>
      <c r="I52" s="334" t="s">
        <v>4500</v>
      </c>
    </row>
    <row r="53" spans="2:9" x14ac:dyDescent="0.3">
      <c r="B53" s="50"/>
      <c r="D53" s="53" t="s">
        <v>7762</v>
      </c>
      <c r="E53" s="428" t="s">
        <v>7754</v>
      </c>
      <c r="F53" s="428" t="s">
        <v>148</v>
      </c>
      <c r="G53" s="428" t="s">
        <v>7763</v>
      </c>
      <c r="H53" s="428" t="s">
        <v>7739</v>
      </c>
      <c r="I53" s="301">
        <v>1188</v>
      </c>
    </row>
    <row r="54" spans="2:9" x14ac:dyDescent="0.3">
      <c r="B54" s="50"/>
      <c r="D54" s="53" t="s">
        <v>7764</v>
      </c>
      <c r="E54" s="428" t="s">
        <v>7754</v>
      </c>
      <c r="F54" s="428" t="s">
        <v>148</v>
      </c>
      <c r="G54" s="428" t="s">
        <v>7765</v>
      </c>
      <c r="H54" s="428" t="s">
        <v>7740</v>
      </c>
      <c r="I54" s="301">
        <v>1386</v>
      </c>
    </row>
    <row r="55" spans="2:9" x14ac:dyDescent="0.3">
      <c r="B55" s="50"/>
      <c r="E55" s="428"/>
      <c r="F55" s="428"/>
      <c r="G55" s="432"/>
      <c r="H55" s="428"/>
      <c r="I55" s="334" t="s">
        <v>4500</v>
      </c>
    </row>
    <row r="56" spans="2:9" x14ac:dyDescent="0.3">
      <c r="B56" s="50"/>
      <c r="C56" s="107" t="s">
        <v>6024</v>
      </c>
      <c r="I56" s="267" t="s">
        <v>4500</v>
      </c>
    </row>
    <row r="57" spans="2:9" x14ac:dyDescent="0.3">
      <c r="B57" s="50"/>
      <c r="D57" s="53" t="s">
        <v>7766</v>
      </c>
      <c r="E57" s="428" t="s">
        <v>7754</v>
      </c>
      <c r="F57" s="428" t="s">
        <v>148</v>
      </c>
      <c r="G57" s="428" t="s">
        <v>7767</v>
      </c>
      <c r="H57" s="428" t="s">
        <v>7741</v>
      </c>
      <c r="I57" s="301">
        <v>719</v>
      </c>
    </row>
    <row r="58" spans="2:9" x14ac:dyDescent="0.3">
      <c r="B58" s="50"/>
      <c r="D58" s="53" t="s">
        <v>7768</v>
      </c>
      <c r="E58" s="428" t="s">
        <v>7754</v>
      </c>
      <c r="F58" s="428" t="s">
        <v>148</v>
      </c>
      <c r="G58" s="428" t="s">
        <v>7769</v>
      </c>
      <c r="H58" s="428" t="s">
        <v>7742</v>
      </c>
      <c r="I58" s="301">
        <v>839</v>
      </c>
    </row>
    <row r="59" spans="2:9" x14ac:dyDescent="0.3">
      <c r="B59" s="50"/>
      <c r="I59" s="267"/>
    </row>
    <row r="60" spans="2:9" x14ac:dyDescent="0.3">
      <c r="B60" s="7"/>
      <c r="C60" s="89" t="s">
        <v>7770</v>
      </c>
      <c r="D60" s="322"/>
      <c r="E60" s="323" t="s">
        <v>160</v>
      </c>
      <c r="F60" s="323" t="s">
        <v>161</v>
      </c>
      <c r="G60" s="323" t="s">
        <v>162</v>
      </c>
      <c r="H60" s="323" t="s">
        <v>60</v>
      </c>
      <c r="I60" s="406" t="s">
        <v>6002</v>
      </c>
    </row>
    <row r="61" spans="2:9" x14ac:dyDescent="0.3">
      <c r="B61" s="355"/>
      <c r="C61" s="430" t="s">
        <v>484</v>
      </c>
      <c r="D61" s="310"/>
      <c r="E61" s="310"/>
      <c r="F61" s="310"/>
      <c r="G61" s="310"/>
      <c r="H61" s="310"/>
      <c r="I61" s="431"/>
    </row>
    <row r="62" spans="2:9" x14ac:dyDescent="0.3">
      <c r="B62" s="50"/>
      <c r="C62" s="34" t="s">
        <v>7752</v>
      </c>
      <c r="E62" s="428"/>
      <c r="F62" s="428"/>
      <c r="G62" s="432"/>
      <c r="H62" s="428"/>
      <c r="I62" s="334"/>
    </row>
    <row r="63" spans="2:9" x14ac:dyDescent="0.3">
      <c r="B63" s="50"/>
      <c r="D63" s="53" t="s">
        <v>7771</v>
      </c>
      <c r="E63" s="428" t="s">
        <v>7754</v>
      </c>
      <c r="F63" s="428" t="s">
        <v>148</v>
      </c>
      <c r="G63" s="428" t="s">
        <v>7772</v>
      </c>
      <c r="H63" s="428" t="s">
        <v>7743</v>
      </c>
      <c r="I63" s="301">
        <v>1412</v>
      </c>
    </row>
    <row r="64" spans="2:9" x14ac:dyDescent="0.3">
      <c r="B64" s="50"/>
      <c r="D64" s="53" t="s">
        <v>7773</v>
      </c>
      <c r="E64" s="428" t="s">
        <v>7754</v>
      </c>
      <c r="F64" s="428" t="s">
        <v>148</v>
      </c>
      <c r="G64" s="428" t="s">
        <v>7774</v>
      </c>
      <c r="H64" s="428" t="s">
        <v>7744</v>
      </c>
      <c r="I64" s="301">
        <v>1647</v>
      </c>
    </row>
    <row r="65" spans="2:10" x14ac:dyDescent="0.3">
      <c r="B65" s="50"/>
      <c r="E65" s="428"/>
      <c r="F65" s="428"/>
      <c r="G65" s="432"/>
      <c r="H65" s="428"/>
      <c r="I65" s="334" t="s">
        <v>4500</v>
      </c>
    </row>
    <row r="66" spans="2:10" x14ac:dyDescent="0.3">
      <c r="B66" s="50"/>
      <c r="C66" s="34" t="s">
        <v>6010</v>
      </c>
      <c r="E66" s="428"/>
      <c r="F66" s="428"/>
      <c r="G66" s="432"/>
      <c r="H66" s="428"/>
      <c r="I66" s="334" t="s">
        <v>4500</v>
      </c>
    </row>
    <row r="67" spans="2:10" x14ac:dyDescent="0.3">
      <c r="B67" s="50"/>
      <c r="D67" s="53" t="s">
        <v>7775</v>
      </c>
      <c r="E67" s="428" t="s">
        <v>7754</v>
      </c>
      <c r="F67" s="428" t="s">
        <v>148</v>
      </c>
      <c r="G67" s="428" t="s">
        <v>7776</v>
      </c>
      <c r="H67" s="428" t="s">
        <v>7745</v>
      </c>
      <c r="I67" s="301">
        <v>934</v>
      </c>
    </row>
    <row r="68" spans="2:10" x14ac:dyDescent="0.3">
      <c r="B68" s="50"/>
      <c r="D68" s="53" t="s">
        <v>7777</v>
      </c>
      <c r="E68" s="428" t="s">
        <v>7754</v>
      </c>
      <c r="F68" s="428" t="s">
        <v>148</v>
      </c>
      <c r="G68" s="428" t="s">
        <v>7778</v>
      </c>
      <c r="H68" s="428" t="s">
        <v>7746</v>
      </c>
      <c r="I68" s="301">
        <v>801</v>
      </c>
    </row>
    <row r="69" spans="2:10" x14ac:dyDescent="0.3">
      <c r="B69" s="50"/>
      <c r="E69" s="428"/>
      <c r="F69" s="428"/>
      <c r="G69" s="432"/>
      <c r="H69" s="428"/>
      <c r="I69" s="334" t="s">
        <v>4500</v>
      </c>
    </row>
    <row r="70" spans="2:10" x14ac:dyDescent="0.3">
      <c r="B70" s="50"/>
      <c r="C70" s="107" t="s">
        <v>6017</v>
      </c>
      <c r="E70" s="428"/>
      <c r="F70" s="428"/>
      <c r="G70" s="432"/>
      <c r="H70" s="428"/>
      <c r="I70" s="334" t="s">
        <v>4500</v>
      </c>
    </row>
    <row r="71" spans="2:10" x14ac:dyDescent="0.3">
      <c r="B71" s="50"/>
      <c r="D71" s="53" t="s">
        <v>7779</v>
      </c>
      <c r="E71" s="428" t="s">
        <v>7754</v>
      </c>
      <c r="F71" s="428" t="s">
        <v>148</v>
      </c>
      <c r="G71" s="428" t="s">
        <v>7780</v>
      </c>
      <c r="H71" s="428" t="s">
        <v>7747</v>
      </c>
      <c r="I71" s="301">
        <v>469</v>
      </c>
    </row>
    <row r="72" spans="2:10" x14ac:dyDescent="0.3">
      <c r="B72" s="50"/>
      <c r="D72" s="53" t="s">
        <v>7781</v>
      </c>
      <c r="E72" s="428" t="s">
        <v>7754</v>
      </c>
      <c r="F72" s="428" t="s">
        <v>148</v>
      </c>
      <c r="G72" s="428" t="s">
        <v>7782</v>
      </c>
      <c r="H72" s="428" t="s">
        <v>7748</v>
      </c>
      <c r="I72" s="301">
        <v>547</v>
      </c>
    </row>
    <row r="73" spans="2:10" x14ac:dyDescent="0.3">
      <c r="B73" s="50"/>
      <c r="E73" s="428"/>
      <c r="F73" s="428"/>
      <c r="G73" s="432"/>
      <c r="H73" s="428"/>
      <c r="I73" s="334" t="s">
        <v>4500</v>
      </c>
    </row>
    <row r="74" spans="2:10" x14ac:dyDescent="0.3">
      <c r="B74" s="50"/>
      <c r="C74" s="107" t="s">
        <v>6024</v>
      </c>
      <c r="I74" s="267" t="s">
        <v>4500</v>
      </c>
    </row>
    <row r="75" spans="2:10" x14ac:dyDescent="0.3">
      <c r="B75" s="50"/>
      <c r="D75" s="53" t="s">
        <v>7783</v>
      </c>
      <c r="E75" s="428" t="s">
        <v>7754</v>
      </c>
      <c r="F75" s="428" t="s">
        <v>148</v>
      </c>
      <c r="G75" s="428" t="s">
        <v>7784</v>
      </c>
      <c r="H75" s="428" t="s">
        <v>7749</v>
      </c>
      <c r="I75" s="301">
        <v>284</v>
      </c>
    </row>
    <row r="76" spans="2:10" x14ac:dyDescent="0.3">
      <c r="B76" s="50"/>
      <c r="D76" s="53" t="s">
        <v>7785</v>
      </c>
      <c r="E76" s="428" t="s">
        <v>7754</v>
      </c>
      <c r="F76" s="428" t="s">
        <v>148</v>
      </c>
      <c r="G76" s="428" t="s">
        <v>7786</v>
      </c>
      <c r="H76" s="428" t="s">
        <v>7750</v>
      </c>
      <c r="I76" s="301">
        <v>331</v>
      </c>
    </row>
    <row r="77" spans="2:10" x14ac:dyDescent="0.3">
      <c r="B77" s="50"/>
      <c r="I77" s="267"/>
    </row>
    <row r="78" spans="2:10" x14ac:dyDescent="0.3">
      <c r="B78" s="8"/>
      <c r="C78" s="8" t="s">
        <v>7197</v>
      </c>
      <c r="D78" s="9"/>
      <c r="E78" s="24" t="s">
        <v>160</v>
      </c>
      <c r="F78" s="24" t="s">
        <v>161</v>
      </c>
      <c r="G78" s="24" t="s">
        <v>162</v>
      </c>
      <c r="H78" s="24" t="s">
        <v>60</v>
      </c>
      <c r="I78" s="86" t="s">
        <v>6002</v>
      </c>
      <c r="J78" s="1"/>
    </row>
    <row r="79" spans="2:10" x14ac:dyDescent="0.3">
      <c r="B79" s="261"/>
      <c r="C79" s="481" t="s">
        <v>7212</v>
      </c>
      <c r="D79" s="481"/>
      <c r="E79" s="481"/>
      <c r="F79" s="481"/>
      <c r="G79" s="481"/>
      <c r="H79" s="481"/>
      <c r="I79" s="264"/>
      <c r="J79" s="1"/>
    </row>
    <row r="80" spans="2:10" x14ac:dyDescent="0.3">
      <c r="B80" s="50"/>
      <c r="C80" s="15" t="s">
        <v>7752</v>
      </c>
      <c r="D80" s="32"/>
      <c r="E80" s="43"/>
      <c r="F80" s="43"/>
      <c r="G80" s="192"/>
      <c r="H80" s="43"/>
      <c r="I80" s="17"/>
      <c r="J80" s="1"/>
    </row>
    <row r="81" spans="2:10" x14ac:dyDescent="0.3">
      <c r="B81" s="50"/>
      <c r="C81" s="32"/>
      <c r="D81" s="53" t="s">
        <v>7105</v>
      </c>
      <c r="E81" s="99" t="s">
        <v>168</v>
      </c>
      <c r="F81" s="99" t="s">
        <v>143</v>
      </c>
      <c r="G81" s="99" t="s">
        <v>7107</v>
      </c>
      <c r="H81" s="99" t="s">
        <v>7106</v>
      </c>
      <c r="I81" s="301">
        <v>814</v>
      </c>
      <c r="J81" s="1"/>
    </row>
    <row r="82" spans="2:10" x14ac:dyDescent="0.3">
      <c r="B82" s="50"/>
      <c r="C82" s="32"/>
      <c r="D82" s="53" t="s">
        <v>7102</v>
      </c>
      <c r="E82" s="99" t="s">
        <v>168</v>
      </c>
      <c r="F82" s="99" t="s">
        <v>143</v>
      </c>
      <c r="G82" s="99" t="s">
        <v>7104</v>
      </c>
      <c r="H82" s="99" t="s">
        <v>7103</v>
      </c>
      <c r="I82" s="301">
        <v>888</v>
      </c>
      <c r="J82" s="1"/>
    </row>
    <row r="83" spans="2:10" x14ac:dyDescent="0.3">
      <c r="B83" s="50"/>
      <c r="C83" s="32"/>
      <c r="D83" s="32"/>
      <c r="E83" s="43"/>
      <c r="F83" s="43"/>
      <c r="G83" s="192"/>
      <c r="H83" s="43"/>
      <c r="I83" s="17" t="s">
        <v>4500</v>
      </c>
      <c r="J83" s="1"/>
    </row>
    <row r="84" spans="2:10" x14ac:dyDescent="0.3">
      <c r="B84" s="50"/>
      <c r="C84" s="15" t="s">
        <v>6010</v>
      </c>
      <c r="D84" s="32"/>
      <c r="E84" s="43"/>
      <c r="F84" s="43"/>
      <c r="G84" s="192"/>
      <c r="H84" s="43"/>
      <c r="I84" s="17" t="s">
        <v>4500</v>
      </c>
      <c r="J84" s="1"/>
    </row>
    <row r="85" spans="2:10" x14ac:dyDescent="0.3">
      <c r="B85" s="50"/>
      <c r="C85" s="32"/>
      <c r="D85" s="53" t="s">
        <v>7099</v>
      </c>
      <c r="E85" s="99" t="s">
        <v>168</v>
      </c>
      <c r="F85" s="99" t="s">
        <v>143</v>
      </c>
      <c r="G85" s="99" t="s">
        <v>7101</v>
      </c>
      <c r="H85" s="99" t="s">
        <v>7100</v>
      </c>
      <c r="I85" s="301">
        <v>509</v>
      </c>
      <c r="J85" s="1"/>
    </row>
    <row r="86" spans="2:10" x14ac:dyDescent="0.3">
      <c r="B86" s="50"/>
      <c r="C86" s="32"/>
      <c r="D86" s="53" t="s">
        <v>7117</v>
      </c>
      <c r="E86" s="99" t="s">
        <v>168</v>
      </c>
      <c r="F86" s="99" t="s">
        <v>143</v>
      </c>
      <c r="G86" s="99" t="s">
        <v>7119</v>
      </c>
      <c r="H86" s="99" t="s">
        <v>7118</v>
      </c>
      <c r="I86" s="301">
        <v>555</v>
      </c>
      <c r="J86" s="1"/>
    </row>
    <row r="87" spans="2:10" x14ac:dyDescent="0.3">
      <c r="B87" s="50"/>
      <c r="C87" s="32"/>
      <c r="D87" s="32"/>
      <c r="E87" s="43"/>
      <c r="F87" s="43"/>
      <c r="G87" s="192"/>
      <c r="H87" s="43"/>
      <c r="I87" s="17" t="s">
        <v>4500</v>
      </c>
      <c r="J87" s="1"/>
    </row>
    <row r="88" spans="2:10" x14ac:dyDescent="0.3">
      <c r="B88" s="50"/>
      <c r="C88" s="266" t="s">
        <v>6017</v>
      </c>
      <c r="D88" s="32"/>
      <c r="E88" s="43"/>
      <c r="F88" s="43"/>
      <c r="G88" s="192"/>
      <c r="H88" s="43"/>
      <c r="I88" s="17" t="s">
        <v>4500</v>
      </c>
      <c r="J88" s="1"/>
    </row>
    <row r="89" spans="2:10" x14ac:dyDescent="0.3">
      <c r="B89" s="50"/>
      <c r="C89" s="32"/>
      <c r="D89" s="53" t="s">
        <v>7114</v>
      </c>
      <c r="E89" s="99" t="s">
        <v>168</v>
      </c>
      <c r="F89" s="99" t="s">
        <v>143</v>
      </c>
      <c r="G89" s="99" t="s">
        <v>7116</v>
      </c>
      <c r="H89" s="99" t="s">
        <v>7115</v>
      </c>
      <c r="I89" s="301">
        <v>331</v>
      </c>
      <c r="J89" s="1"/>
    </row>
    <row r="90" spans="2:10" x14ac:dyDescent="0.3">
      <c r="B90" s="50"/>
      <c r="C90" s="32"/>
      <c r="D90" s="53" t="s">
        <v>7111</v>
      </c>
      <c r="E90" s="99" t="s">
        <v>168</v>
      </c>
      <c r="F90" s="99" t="s">
        <v>143</v>
      </c>
      <c r="G90" s="99" t="s">
        <v>7113</v>
      </c>
      <c r="H90" s="99" t="s">
        <v>7112</v>
      </c>
      <c r="I90" s="301">
        <v>361</v>
      </c>
      <c r="J90" s="1"/>
    </row>
    <row r="91" spans="2:10" x14ac:dyDescent="0.3">
      <c r="B91" s="50"/>
      <c r="C91" s="32"/>
      <c r="D91" s="32"/>
      <c r="E91" s="43"/>
      <c r="F91" s="43"/>
      <c r="G91" s="192"/>
      <c r="H91" s="43"/>
      <c r="I91" s="17" t="s">
        <v>4500</v>
      </c>
      <c r="J91" s="1"/>
    </row>
    <row r="92" spans="2:10" x14ac:dyDescent="0.3">
      <c r="B92" s="50"/>
      <c r="C92" s="266" t="s">
        <v>6024</v>
      </c>
      <c r="D92" s="32"/>
      <c r="E92" s="32"/>
      <c r="F92" s="32"/>
      <c r="G92" s="32"/>
      <c r="H92" s="32"/>
      <c r="I92" s="267" t="s">
        <v>4500</v>
      </c>
      <c r="J92" s="1"/>
    </row>
    <row r="93" spans="2:10" x14ac:dyDescent="0.3">
      <c r="B93" s="50"/>
      <c r="C93" s="32"/>
      <c r="D93" s="53" t="s">
        <v>7108</v>
      </c>
      <c r="E93" s="99" t="s">
        <v>168</v>
      </c>
      <c r="F93" s="99" t="s">
        <v>143</v>
      </c>
      <c r="G93" s="99" t="s">
        <v>7110</v>
      </c>
      <c r="H93" s="99" t="s">
        <v>7109</v>
      </c>
      <c r="I93" s="301">
        <v>200</v>
      </c>
      <c r="J93" s="1"/>
    </row>
    <row r="94" spans="2:10" x14ac:dyDescent="0.3">
      <c r="B94" s="50"/>
      <c r="C94" s="32"/>
      <c r="D94" s="53" t="s">
        <v>7120</v>
      </c>
      <c r="E94" s="99" t="s">
        <v>168</v>
      </c>
      <c r="F94" s="99" t="s">
        <v>143</v>
      </c>
      <c r="G94" s="99" t="s">
        <v>7122</v>
      </c>
      <c r="H94" s="99" t="s">
        <v>7121</v>
      </c>
      <c r="I94" s="301">
        <v>218</v>
      </c>
      <c r="J94" s="1"/>
    </row>
    <row r="95" spans="2:10" x14ac:dyDescent="0.3">
      <c r="B95" s="50"/>
      <c r="C95" s="32"/>
      <c r="D95" s="32"/>
      <c r="E95" s="32"/>
      <c r="F95" s="32"/>
      <c r="G95" s="32"/>
      <c r="H95" s="32"/>
      <c r="I95" s="267"/>
      <c r="J95" s="1"/>
    </row>
    <row r="96" spans="2:10" x14ac:dyDescent="0.3">
      <c r="B96" s="8"/>
      <c r="C96" s="8" t="s">
        <v>7198</v>
      </c>
      <c r="D96" s="9"/>
      <c r="E96" s="24" t="s">
        <v>160</v>
      </c>
      <c r="F96" s="24" t="s">
        <v>161</v>
      </c>
      <c r="G96" s="24" t="s">
        <v>162</v>
      </c>
      <c r="H96" s="24" t="s">
        <v>60</v>
      </c>
      <c r="I96" s="26" t="s">
        <v>6002</v>
      </c>
      <c r="J96" s="1"/>
    </row>
    <row r="97" spans="2:10" x14ac:dyDescent="0.3">
      <c r="B97" s="261"/>
      <c r="C97" s="310" t="s">
        <v>7213</v>
      </c>
      <c r="D97" s="262"/>
      <c r="E97" s="263"/>
      <c r="F97" s="263"/>
      <c r="G97" s="263"/>
      <c r="H97" s="263"/>
      <c r="I97" s="264"/>
      <c r="J97" s="1"/>
    </row>
    <row r="98" spans="2:10" x14ac:dyDescent="0.3">
      <c r="B98" s="50"/>
      <c r="C98" s="15" t="s">
        <v>7752</v>
      </c>
      <c r="D98" s="32"/>
      <c r="E98" s="43"/>
      <c r="F98" s="43"/>
      <c r="G98" s="192"/>
      <c r="H98" s="43"/>
      <c r="I98" s="17"/>
      <c r="J98" s="1"/>
    </row>
    <row r="99" spans="2:10" x14ac:dyDescent="0.3">
      <c r="B99" s="50"/>
      <c r="C99" s="32"/>
      <c r="D99" s="53" t="s">
        <v>7159</v>
      </c>
      <c r="E99" s="99" t="s">
        <v>168</v>
      </c>
      <c r="F99" s="99" t="s">
        <v>143</v>
      </c>
      <c r="G99" s="99" t="s">
        <v>7161</v>
      </c>
      <c r="H99" s="99" t="s">
        <v>7160</v>
      </c>
      <c r="I99" s="301">
        <v>587</v>
      </c>
      <c r="J99" s="1"/>
    </row>
    <row r="100" spans="2:10" x14ac:dyDescent="0.3">
      <c r="B100" s="50"/>
      <c r="C100" s="32"/>
      <c r="D100" s="53" t="s">
        <v>7156</v>
      </c>
      <c r="E100" s="99" t="s">
        <v>168</v>
      </c>
      <c r="F100" s="99" t="s">
        <v>143</v>
      </c>
      <c r="G100" s="99" t="s">
        <v>7158</v>
      </c>
      <c r="H100" s="99" t="s">
        <v>7157</v>
      </c>
      <c r="I100" s="301">
        <v>639</v>
      </c>
      <c r="J100" s="1"/>
    </row>
    <row r="101" spans="2:10" x14ac:dyDescent="0.3">
      <c r="B101" s="50"/>
      <c r="C101" s="32"/>
      <c r="D101" s="32"/>
      <c r="E101" s="43"/>
      <c r="F101" s="43"/>
      <c r="G101" s="192"/>
      <c r="H101" s="43"/>
      <c r="I101" s="17" t="s">
        <v>4500</v>
      </c>
      <c r="J101" s="1"/>
    </row>
    <row r="102" spans="2:10" x14ac:dyDescent="0.3">
      <c r="B102" s="50"/>
      <c r="C102" s="15" t="s">
        <v>6010</v>
      </c>
      <c r="D102" s="32"/>
      <c r="E102" s="43"/>
      <c r="F102" s="43"/>
      <c r="G102" s="192"/>
      <c r="H102" s="43"/>
      <c r="I102" s="17" t="s">
        <v>4500</v>
      </c>
      <c r="J102" s="1"/>
    </row>
    <row r="103" spans="2:10" x14ac:dyDescent="0.3">
      <c r="B103" s="50"/>
      <c r="C103" s="32"/>
      <c r="D103" s="53" t="s">
        <v>7153</v>
      </c>
      <c r="E103" s="99" t="s">
        <v>168</v>
      </c>
      <c r="F103" s="99" t="s">
        <v>143</v>
      </c>
      <c r="G103" s="99" t="s">
        <v>7155</v>
      </c>
      <c r="H103" s="99" t="s">
        <v>7154</v>
      </c>
      <c r="I103" s="301">
        <v>367</v>
      </c>
      <c r="J103" s="1"/>
    </row>
    <row r="104" spans="2:10" x14ac:dyDescent="0.3">
      <c r="B104" s="50"/>
      <c r="C104" s="32"/>
      <c r="D104" s="53" t="s">
        <v>7150</v>
      </c>
      <c r="E104" s="99" t="s">
        <v>168</v>
      </c>
      <c r="F104" s="99" t="s">
        <v>143</v>
      </c>
      <c r="G104" s="99" t="s">
        <v>7152</v>
      </c>
      <c r="H104" s="99" t="s">
        <v>7151</v>
      </c>
      <c r="I104" s="301">
        <v>399</v>
      </c>
      <c r="J104" s="1"/>
    </row>
    <row r="105" spans="2:10" x14ac:dyDescent="0.3">
      <c r="B105" s="50"/>
      <c r="C105" s="32"/>
      <c r="D105" s="32"/>
      <c r="E105" s="43"/>
      <c r="F105" s="43"/>
      <c r="G105" s="192"/>
      <c r="H105" s="43"/>
      <c r="I105" s="17" t="s">
        <v>4500</v>
      </c>
      <c r="J105" s="1"/>
    </row>
    <row r="106" spans="2:10" x14ac:dyDescent="0.3">
      <c r="B106" s="50"/>
      <c r="C106" s="266" t="s">
        <v>6017</v>
      </c>
      <c r="D106" s="32"/>
      <c r="E106" s="43"/>
      <c r="F106" s="43"/>
      <c r="G106" s="192"/>
      <c r="H106" s="43"/>
      <c r="I106" s="17" t="s">
        <v>4500</v>
      </c>
      <c r="J106" s="1"/>
    </row>
    <row r="107" spans="2:10" x14ac:dyDescent="0.3">
      <c r="B107" s="50"/>
      <c r="C107" s="32"/>
      <c r="D107" s="53" t="s">
        <v>7147</v>
      </c>
      <c r="E107" s="99" t="s">
        <v>168</v>
      </c>
      <c r="F107" s="99" t="s">
        <v>143</v>
      </c>
      <c r="G107" s="99" t="s">
        <v>7149</v>
      </c>
      <c r="H107" s="99" t="s">
        <v>7148</v>
      </c>
      <c r="I107" s="301">
        <v>238</v>
      </c>
      <c r="J107" s="1"/>
    </row>
    <row r="108" spans="2:10" x14ac:dyDescent="0.3">
      <c r="B108" s="50"/>
      <c r="C108" s="32"/>
      <c r="D108" s="53" t="s">
        <v>7144</v>
      </c>
      <c r="E108" s="99" t="s">
        <v>168</v>
      </c>
      <c r="F108" s="99" t="s">
        <v>143</v>
      </c>
      <c r="G108" s="99" t="s">
        <v>7146</v>
      </c>
      <c r="H108" s="99" t="s">
        <v>7145</v>
      </c>
      <c r="I108" s="301">
        <v>260</v>
      </c>
      <c r="J108" s="1"/>
    </row>
    <row r="109" spans="2:10" x14ac:dyDescent="0.3">
      <c r="B109" s="50"/>
      <c r="C109" s="32"/>
      <c r="D109" s="32"/>
      <c r="E109" s="43"/>
      <c r="F109" s="43"/>
      <c r="G109" s="192"/>
      <c r="H109" s="43"/>
      <c r="I109" s="17" t="s">
        <v>4500</v>
      </c>
      <c r="J109" s="1"/>
    </row>
    <row r="110" spans="2:10" x14ac:dyDescent="0.3">
      <c r="B110" s="50"/>
      <c r="C110" s="266" t="s">
        <v>6024</v>
      </c>
      <c r="D110" s="32"/>
      <c r="E110" s="32"/>
      <c r="F110" s="32"/>
      <c r="G110" s="32"/>
      <c r="H110" s="32"/>
      <c r="I110" s="267" t="s">
        <v>4500</v>
      </c>
      <c r="J110" s="1"/>
    </row>
    <row r="111" spans="2:10" x14ac:dyDescent="0.3">
      <c r="B111" s="50"/>
      <c r="C111" s="32"/>
      <c r="D111" s="53" t="s">
        <v>7141</v>
      </c>
      <c r="E111" s="99" t="s">
        <v>168</v>
      </c>
      <c r="F111" s="99" t="s">
        <v>143</v>
      </c>
      <c r="G111" s="99" t="s">
        <v>7143</v>
      </c>
      <c r="H111" s="99" t="s">
        <v>7142</v>
      </c>
      <c r="I111" s="301">
        <v>144</v>
      </c>
      <c r="J111" s="1"/>
    </row>
    <row r="112" spans="2:10" x14ac:dyDescent="0.3">
      <c r="B112" s="50"/>
      <c r="C112" s="32"/>
      <c r="D112" s="53" t="s">
        <v>7138</v>
      </c>
      <c r="E112" s="99" t="s">
        <v>168</v>
      </c>
      <c r="F112" s="99" t="s">
        <v>143</v>
      </c>
      <c r="G112" s="99" t="s">
        <v>7140</v>
      </c>
      <c r="H112" s="99" t="s">
        <v>7139</v>
      </c>
      <c r="I112" s="301">
        <v>157</v>
      </c>
      <c r="J112" s="1"/>
    </row>
    <row r="113" spans="2:10" x14ac:dyDescent="0.3">
      <c r="B113" s="50"/>
      <c r="C113" s="32"/>
      <c r="D113" s="32"/>
      <c r="E113" s="32"/>
      <c r="F113" s="32"/>
      <c r="G113" s="32"/>
      <c r="H113" s="32"/>
      <c r="I113" s="267"/>
      <c r="J113" s="1"/>
    </row>
    <row r="114" spans="2:10" x14ac:dyDescent="0.3">
      <c r="B114" s="8"/>
      <c r="C114" s="8" t="s">
        <v>7199</v>
      </c>
      <c r="D114" s="9"/>
      <c r="E114" s="24" t="s">
        <v>160</v>
      </c>
      <c r="F114" s="24" t="s">
        <v>161</v>
      </c>
      <c r="G114" s="24" t="s">
        <v>162</v>
      </c>
      <c r="H114" s="24" t="s">
        <v>60</v>
      </c>
      <c r="I114" s="26" t="s">
        <v>6002</v>
      </c>
      <c r="J114" s="1"/>
    </row>
    <row r="115" spans="2:10" x14ac:dyDescent="0.3">
      <c r="B115" s="261"/>
      <c r="C115" s="183" t="s">
        <v>7912</v>
      </c>
      <c r="D115" s="262"/>
      <c r="E115" s="263"/>
      <c r="F115" s="263"/>
      <c r="G115" s="263"/>
      <c r="H115" s="263"/>
      <c r="I115" s="264"/>
      <c r="J115" s="1"/>
    </row>
    <row r="116" spans="2:10" x14ac:dyDescent="0.3">
      <c r="B116" s="50"/>
      <c r="C116" s="15" t="s">
        <v>7752</v>
      </c>
      <c r="D116" s="32"/>
      <c r="E116" s="43"/>
      <c r="F116" s="43"/>
      <c r="G116" s="192"/>
      <c r="H116" s="43"/>
      <c r="I116" s="17"/>
      <c r="J116" s="1"/>
    </row>
    <row r="117" spans="2:10" x14ac:dyDescent="0.3">
      <c r="B117" s="50"/>
      <c r="C117" s="32"/>
      <c r="D117" s="53" t="s">
        <v>7192</v>
      </c>
      <c r="E117" s="99" t="s">
        <v>168</v>
      </c>
      <c r="F117" s="99" t="s">
        <v>143</v>
      </c>
      <c r="G117" s="99" t="s">
        <v>7194</v>
      </c>
      <c r="H117" s="99" t="s">
        <v>7193</v>
      </c>
      <c r="I117" s="301">
        <v>295</v>
      </c>
      <c r="J117" s="1"/>
    </row>
    <row r="118" spans="2:10" x14ac:dyDescent="0.3">
      <c r="B118" s="50"/>
      <c r="C118" s="32"/>
      <c r="D118" s="53" t="s">
        <v>7189</v>
      </c>
      <c r="E118" s="99" t="s">
        <v>168</v>
      </c>
      <c r="F118" s="99" t="s">
        <v>143</v>
      </c>
      <c r="G118" s="99" t="s">
        <v>7191</v>
      </c>
      <c r="H118" s="99" t="s">
        <v>7190</v>
      </c>
      <c r="I118" s="301">
        <v>321</v>
      </c>
      <c r="J118" s="1"/>
    </row>
    <row r="119" spans="2:10" x14ac:dyDescent="0.3">
      <c r="B119" s="50"/>
      <c r="C119" s="32"/>
      <c r="D119" s="32"/>
      <c r="E119" s="43"/>
      <c r="F119" s="43"/>
      <c r="G119" s="192"/>
      <c r="H119" s="43"/>
      <c r="I119" s="17" t="s">
        <v>4500</v>
      </c>
      <c r="J119" s="1"/>
    </row>
    <row r="120" spans="2:10" x14ac:dyDescent="0.3">
      <c r="B120" s="50"/>
      <c r="C120" s="15" t="s">
        <v>6010</v>
      </c>
      <c r="D120" s="32"/>
      <c r="E120" s="43"/>
      <c r="F120" s="43"/>
      <c r="G120" s="192"/>
      <c r="H120" s="43"/>
      <c r="I120" s="17" t="s">
        <v>4500</v>
      </c>
      <c r="J120" s="1"/>
    </row>
    <row r="121" spans="2:10" x14ac:dyDescent="0.3">
      <c r="B121" s="50"/>
      <c r="C121" s="32"/>
      <c r="D121" s="53" t="s">
        <v>7186</v>
      </c>
      <c r="E121" s="99" t="s">
        <v>168</v>
      </c>
      <c r="F121" s="99" t="s">
        <v>143</v>
      </c>
      <c r="G121" s="99" t="s">
        <v>7188</v>
      </c>
      <c r="H121" s="99" t="s">
        <v>7187</v>
      </c>
      <c r="I121" s="301">
        <v>184</v>
      </c>
      <c r="J121" s="1"/>
    </row>
    <row r="122" spans="2:10" x14ac:dyDescent="0.3">
      <c r="B122" s="50"/>
      <c r="C122" s="32"/>
      <c r="D122" s="53" t="s">
        <v>7132</v>
      </c>
      <c r="E122" s="99" t="s">
        <v>168</v>
      </c>
      <c r="F122" s="99" t="s">
        <v>143</v>
      </c>
      <c r="G122" s="99" t="s">
        <v>7134</v>
      </c>
      <c r="H122" s="99" t="s">
        <v>7133</v>
      </c>
      <c r="I122" s="301">
        <v>201</v>
      </c>
      <c r="J122" s="1"/>
    </row>
    <row r="123" spans="2:10" x14ac:dyDescent="0.3">
      <c r="B123" s="50"/>
      <c r="C123" s="32"/>
      <c r="D123" s="32"/>
      <c r="E123" s="43"/>
      <c r="F123" s="43"/>
      <c r="G123" s="192"/>
      <c r="H123" s="43"/>
      <c r="I123" s="17" t="s">
        <v>4500</v>
      </c>
      <c r="J123" s="1"/>
    </row>
    <row r="124" spans="2:10" x14ac:dyDescent="0.3">
      <c r="B124" s="50"/>
      <c r="C124" s="266" t="s">
        <v>6017</v>
      </c>
      <c r="D124" s="32"/>
      <c r="E124" s="43"/>
      <c r="F124" s="43"/>
      <c r="G124" s="192"/>
      <c r="H124" s="43"/>
      <c r="I124" s="17" t="s">
        <v>4500</v>
      </c>
      <c r="J124" s="1"/>
    </row>
    <row r="125" spans="2:10" x14ac:dyDescent="0.3">
      <c r="B125" s="50"/>
      <c r="C125" s="32"/>
      <c r="D125" s="53" t="s">
        <v>7129</v>
      </c>
      <c r="E125" s="99" t="s">
        <v>168</v>
      </c>
      <c r="F125" s="99" t="s">
        <v>143</v>
      </c>
      <c r="G125" s="99" t="s">
        <v>7131</v>
      </c>
      <c r="H125" s="99" t="s">
        <v>7130</v>
      </c>
      <c r="I125" s="301">
        <v>120</v>
      </c>
      <c r="J125" s="1"/>
    </row>
    <row r="126" spans="2:10" x14ac:dyDescent="0.3">
      <c r="B126" s="50"/>
      <c r="C126" s="32"/>
      <c r="D126" s="53" t="s">
        <v>7126</v>
      </c>
      <c r="E126" s="99" t="s">
        <v>168</v>
      </c>
      <c r="F126" s="99" t="s">
        <v>143</v>
      </c>
      <c r="G126" s="99" t="s">
        <v>7128</v>
      </c>
      <c r="H126" s="99" t="s">
        <v>7127</v>
      </c>
      <c r="I126" s="301">
        <v>131</v>
      </c>
      <c r="J126" s="1"/>
    </row>
    <row r="127" spans="2:10" x14ac:dyDescent="0.3">
      <c r="B127" s="50"/>
      <c r="C127" s="32"/>
      <c r="D127" s="32"/>
      <c r="E127" s="43"/>
      <c r="F127" s="43"/>
      <c r="G127" s="192"/>
      <c r="H127" s="43"/>
      <c r="I127" s="17" t="s">
        <v>4500</v>
      </c>
      <c r="J127" s="1"/>
    </row>
    <row r="128" spans="2:10" x14ac:dyDescent="0.3">
      <c r="B128" s="50"/>
      <c r="C128" s="266" t="s">
        <v>6024</v>
      </c>
      <c r="D128" s="32"/>
      <c r="E128" s="32"/>
      <c r="F128" s="32"/>
      <c r="G128" s="32"/>
      <c r="H128" s="32"/>
      <c r="I128" s="267" t="s">
        <v>4500</v>
      </c>
      <c r="J128" s="1"/>
    </row>
    <row r="129" spans="2:10" x14ac:dyDescent="0.3">
      <c r="B129" s="50"/>
      <c r="C129" s="32"/>
      <c r="D129" s="53" t="s">
        <v>7123</v>
      </c>
      <c r="E129" s="99" t="s">
        <v>168</v>
      </c>
      <c r="F129" s="99" t="s">
        <v>143</v>
      </c>
      <c r="G129" s="99" t="s">
        <v>7125</v>
      </c>
      <c r="H129" s="99" t="s">
        <v>7124</v>
      </c>
      <c r="I129" s="301">
        <v>72</v>
      </c>
      <c r="J129" s="1"/>
    </row>
    <row r="130" spans="2:10" x14ac:dyDescent="0.3">
      <c r="B130" s="50"/>
      <c r="C130" s="32"/>
      <c r="D130" s="53" t="s">
        <v>7135</v>
      </c>
      <c r="E130" s="99" t="s">
        <v>168</v>
      </c>
      <c r="F130" s="99" t="s">
        <v>143</v>
      </c>
      <c r="G130" s="99" t="s">
        <v>7137</v>
      </c>
      <c r="H130" s="99" t="s">
        <v>7136</v>
      </c>
      <c r="I130" s="301">
        <v>79</v>
      </c>
      <c r="J130" s="1"/>
    </row>
    <row r="131" spans="2:10" x14ac:dyDescent="0.3">
      <c r="B131" s="50"/>
      <c r="C131" s="32"/>
      <c r="D131" s="32"/>
      <c r="E131" s="32"/>
      <c r="F131" s="32"/>
      <c r="G131" s="32"/>
      <c r="H131" s="32"/>
      <c r="I131" s="267"/>
      <c r="J131" s="1"/>
    </row>
    <row r="132" spans="2:10" x14ac:dyDescent="0.3">
      <c r="B132" s="8"/>
      <c r="C132" s="8" t="s">
        <v>7200</v>
      </c>
      <c r="D132" s="9"/>
      <c r="E132" s="24" t="s">
        <v>160</v>
      </c>
      <c r="F132" s="24" t="s">
        <v>161</v>
      </c>
      <c r="G132" s="24" t="s">
        <v>162</v>
      </c>
      <c r="H132" s="24" t="s">
        <v>60</v>
      </c>
      <c r="I132" s="26" t="s">
        <v>6002</v>
      </c>
      <c r="J132" s="1"/>
    </row>
    <row r="133" spans="2:10" x14ac:dyDescent="0.3">
      <c r="B133" s="261"/>
      <c r="C133" s="183" t="s">
        <v>7214</v>
      </c>
      <c r="D133" s="262"/>
      <c r="E133" s="263"/>
      <c r="F133" s="263"/>
      <c r="G133" s="263"/>
      <c r="H133" s="263"/>
      <c r="I133" s="264"/>
      <c r="J133" s="1"/>
    </row>
    <row r="134" spans="2:10" x14ac:dyDescent="0.3">
      <c r="B134" s="50"/>
      <c r="C134" s="15" t="s">
        <v>7752</v>
      </c>
      <c r="D134" s="32"/>
      <c r="E134" s="43"/>
      <c r="F134" s="43"/>
      <c r="G134" s="192"/>
      <c r="H134" s="43"/>
      <c r="I134" s="17"/>
      <c r="J134" s="1"/>
    </row>
    <row r="135" spans="2:10" x14ac:dyDescent="0.3">
      <c r="B135" s="50"/>
      <c r="C135" s="32"/>
      <c r="D135" s="53" t="s">
        <v>7183</v>
      </c>
      <c r="E135" s="99" t="s">
        <v>168</v>
      </c>
      <c r="F135" s="99" t="s">
        <v>143</v>
      </c>
      <c r="G135" s="99" t="s">
        <v>7185</v>
      </c>
      <c r="H135" s="99" t="s">
        <v>7184</v>
      </c>
      <c r="I135" s="301">
        <v>196</v>
      </c>
      <c r="J135" s="1"/>
    </row>
    <row r="136" spans="2:10" x14ac:dyDescent="0.3">
      <c r="B136" s="50"/>
      <c r="C136" s="32"/>
      <c r="D136" s="53" t="s">
        <v>7171</v>
      </c>
      <c r="E136" s="99" t="s">
        <v>168</v>
      </c>
      <c r="F136" s="99" t="s">
        <v>143</v>
      </c>
      <c r="G136" s="99" t="s">
        <v>7173</v>
      </c>
      <c r="H136" s="99" t="s">
        <v>7172</v>
      </c>
      <c r="I136" s="301">
        <v>213</v>
      </c>
      <c r="J136" s="1"/>
    </row>
    <row r="137" spans="2:10" x14ac:dyDescent="0.3">
      <c r="B137" s="50"/>
      <c r="C137" s="32"/>
      <c r="D137" s="32"/>
      <c r="E137" s="43"/>
      <c r="F137" s="43"/>
      <c r="G137" s="192"/>
      <c r="H137" s="43"/>
      <c r="I137" s="17" t="s">
        <v>4500</v>
      </c>
      <c r="J137" s="1"/>
    </row>
    <row r="138" spans="2:10" x14ac:dyDescent="0.3">
      <c r="B138" s="50"/>
      <c r="C138" s="15" t="s">
        <v>6010</v>
      </c>
      <c r="D138" s="32"/>
      <c r="E138" s="43"/>
      <c r="F138" s="43"/>
      <c r="G138" s="192"/>
      <c r="H138" s="43"/>
      <c r="I138" s="17" t="s">
        <v>4500</v>
      </c>
      <c r="J138" s="1"/>
    </row>
    <row r="139" spans="2:10" x14ac:dyDescent="0.3">
      <c r="B139" s="50"/>
      <c r="C139" s="32"/>
      <c r="D139" s="53" t="s">
        <v>7168</v>
      </c>
      <c r="E139" s="99" t="s">
        <v>168</v>
      </c>
      <c r="F139" s="99" t="s">
        <v>143</v>
      </c>
      <c r="G139" s="99" t="s">
        <v>7170</v>
      </c>
      <c r="H139" s="99" t="s">
        <v>7169</v>
      </c>
      <c r="I139" s="301">
        <v>123</v>
      </c>
      <c r="J139" s="1"/>
    </row>
    <row r="140" spans="2:10" x14ac:dyDescent="0.3">
      <c r="B140" s="50"/>
      <c r="C140" s="32"/>
      <c r="D140" s="53" t="s">
        <v>7165</v>
      </c>
      <c r="E140" s="99" t="s">
        <v>168</v>
      </c>
      <c r="F140" s="99" t="s">
        <v>143</v>
      </c>
      <c r="G140" s="99" t="s">
        <v>7167</v>
      </c>
      <c r="H140" s="99" t="s">
        <v>7166</v>
      </c>
      <c r="I140" s="301">
        <v>134</v>
      </c>
      <c r="J140" s="1"/>
    </row>
    <row r="141" spans="2:10" x14ac:dyDescent="0.3">
      <c r="B141" s="50"/>
      <c r="C141" s="32"/>
      <c r="D141" s="32"/>
      <c r="E141" s="43"/>
      <c r="F141" s="43"/>
      <c r="G141" s="192"/>
      <c r="H141" s="43"/>
      <c r="I141" s="17" t="s">
        <v>4500</v>
      </c>
      <c r="J141" s="1"/>
    </row>
    <row r="142" spans="2:10" x14ac:dyDescent="0.3">
      <c r="B142" s="50"/>
      <c r="C142" s="266" t="s">
        <v>6017</v>
      </c>
      <c r="D142" s="32"/>
      <c r="E142" s="43"/>
      <c r="F142" s="43"/>
      <c r="G142" s="192"/>
      <c r="H142" s="43"/>
      <c r="I142" s="17" t="s">
        <v>4500</v>
      </c>
      <c r="J142" s="1"/>
    </row>
    <row r="143" spans="2:10" x14ac:dyDescent="0.3">
      <c r="B143" s="50"/>
      <c r="C143" s="32"/>
      <c r="D143" s="53" t="s">
        <v>7162</v>
      </c>
      <c r="E143" s="99" t="s">
        <v>168</v>
      </c>
      <c r="F143" s="99" t="s">
        <v>143</v>
      </c>
      <c r="G143" s="99" t="s">
        <v>7164</v>
      </c>
      <c r="H143" s="99" t="s">
        <v>7163</v>
      </c>
      <c r="I143" s="301">
        <v>80</v>
      </c>
      <c r="J143" s="1"/>
    </row>
    <row r="144" spans="2:10" x14ac:dyDescent="0.3">
      <c r="B144" s="50"/>
      <c r="C144" s="32"/>
      <c r="D144" s="53" t="s">
        <v>7180</v>
      </c>
      <c r="E144" s="99" t="s">
        <v>168</v>
      </c>
      <c r="F144" s="99" t="s">
        <v>143</v>
      </c>
      <c r="G144" s="99" t="s">
        <v>7182</v>
      </c>
      <c r="H144" s="99" t="s">
        <v>7181</v>
      </c>
      <c r="I144" s="301">
        <v>87</v>
      </c>
      <c r="J144" s="1"/>
    </row>
    <row r="145" spans="2:10" x14ac:dyDescent="0.3">
      <c r="B145" s="50"/>
      <c r="C145" s="32"/>
      <c r="D145" s="32"/>
      <c r="E145" s="43"/>
      <c r="F145" s="43"/>
      <c r="G145" s="192"/>
      <c r="H145" s="43"/>
      <c r="I145" s="17" t="s">
        <v>4500</v>
      </c>
      <c r="J145" s="1"/>
    </row>
    <row r="146" spans="2:10" x14ac:dyDescent="0.3">
      <c r="B146" s="50"/>
      <c r="C146" s="266" t="s">
        <v>6024</v>
      </c>
      <c r="D146" s="32"/>
      <c r="E146" s="32"/>
      <c r="F146" s="32"/>
      <c r="G146" s="32"/>
      <c r="H146" s="32"/>
      <c r="I146" s="267" t="s">
        <v>4500</v>
      </c>
      <c r="J146" s="1"/>
    </row>
    <row r="147" spans="2:10" x14ac:dyDescent="0.3">
      <c r="B147" s="50"/>
      <c r="C147" s="32"/>
      <c r="D147" s="53" t="s">
        <v>7177</v>
      </c>
      <c r="E147" s="99" t="s">
        <v>168</v>
      </c>
      <c r="F147" s="99" t="s">
        <v>143</v>
      </c>
      <c r="G147" s="99" t="s">
        <v>7179</v>
      </c>
      <c r="H147" s="99" t="s">
        <v>7178</v>
      </c>
      <c r="I147" s="301">
        <v>49</v>
      </c>
      <c r="J147" s="1"/>
    </row>
    <row r="148" spans="2:10" x14ac:dyDescent="0.3">
      <c r="B148" s="50"/>
      <c r="C148" s="32"/>
      <c r="D148" s="53" t="s">
        <v>7174</v>
      </c>
      <c r="E148" s="99" t="s">
        <v>168</v>
      </c>
      <c r="F148" s="99" t="s">
        <v>143</v>
      </c>
      <c r="G148" s="99" t="s">
        <v>7176</v>
      </c>
      <c r="H148" s="99" t="s">
        <v>7175</v>
      </c>
      <c r="I148" s="301">
        <v>52</v>
      </c>
      <c r="J148" s="1"/>
    </row>
    <row r="149" spans="2:10" x14ac:dyDescent="0.3">
      <c r="B149" s="50"/>
      <c r="C149" s="32"/>
      <c r="D149" s="32"/>
      <c r="E149" s="32"/>
      <c r="F149" s="32"/>
      <c r="G149" s="32"/>
      <c r="H149" s="32"/>
      <c r="I149" s="267"/>
      <c r="J149" s="1"/>
    </row>
    <row r="150" spans="2:10" x14ac:dyDescent="0.3">
      <c r="B150" s="7"/>
      <c r="C150" s="8" t="s">
        <v>6056</v>
      </c>
      <c r="D150" s="9"/>
      <c r="E150" s="24" t="s">
        <v>160</v>
      </c>
      <c r="F150" s="24" t="s">
        <v>161</v>
      </c>
      <c r="G150" s="24" t="s">
        <v>162</v>
      </c>
      <c r="H150" s="24" t="s">
        <v>60</v>
      </c>
      <c r="I150" s="86" t="s">
        <v>6002</v>
      </c>
      <c r="J150" s="1"/>
    </row>
    <row r="151" spans="2:10" x14ac:dyDescent="0.3">
      <c r="B151" s="110"/>
      <c r="C151" s="183" t="s">
        <v>602</v>
      </c>
      <c r="D151" s="68"/>
      <c r="E151" s="69"/>
      <c r="F151" s="69"/>
      <c r="G151" s="69"/>
      <c r="H151" s="69"/>
      <c r="I151" s="100"/>
      <c r="J151" s="1"/>
    </row>
    <row r="152" spans="2:10" x14ac:dyDescent="0.3">
      <c r="B152" s="50"/>
      <c r="C152" s="15" t="s">
        <v>6003</v>
      </c>
      <c r="D152" s="32"/>
      <c r="E152" s="32"/>
      <c r="F152" s="32"/>
      <c r="G152" s="32"/>
      <c r="H152" s="32"/>
      <c r="I152" s="267"/>
      <c r="J152" s="1"/>
    </row>
    <row r="153" spans="2:10" x14ac:dyDescent="0.3">
      <c r="B153" s="50"/>
      <c r="C153" s="32"/>
      <c r="D153" s="32" t="s">
        <v>6057</v>
      </c>
      <c r="E153" s="43" t="s">
        <v>168</v>
      </c>
      <c r="F153" s="43" t="s">
        <v>148</v>
      </c>
      <c r="G153" s="192">
        <v>654522032416</v>
      </c>
      <c r="H153" s="43" t="s">
        <v>6058</v>
      </c>
      <c r="I153" s="17">
        <v>889</v>
      </c>
      <c r="J153" s="1"/>
    </row>
    <row r="154" spans="2:10" x14ac:dyDescent="0.3">
      <c r="B154" s="50"/>
      <c r="C154" s="32"/>
      <c r="D154" s="32" t="s">
        <v>6059</v>
      </c>
      <c r="E154" s="43" t="s">
        <v>168</v>
      </c>
      <c r="F154" s="43" t="s">
        <v>148</v>
      </c>
      <c r="G154" s="192">
        <v>654522032423</v>
      </c>
      <c r="H154" s="43" t="s">
        <v>6060</v>
      </c>
      <c r="I154" s="17">
        <v>1038</v>
      </c>
      <c r="J154" s="1"/>
    </row>
    <row r="155" spans="2:10" x14ac:dyDescent="0.3">
      <c r="B155" s="50"/>
      <c r="C155" s="32"/>
      <c r="D155" s="32"/>
      <c r="E155" s="32"/>
      <c r="F155" s="32"/>
      <c r="G155" s="32"/>
      <c r="H155" s="32"/>
      <c r="I155" s="267"/>
      <c r="J155" s="1"/>
    </row>
    <row r="156" spans="2:10" x14ac:dyDescent="0.3">
      <c r="B156" s="50"/>
      <c r="C156" s="15" t="s">
        <v>6010</v>
      </c>
      <c r="D156" s="32"/>
      <c r="E156" s="32"/>
      <c r="F156" s="32"/>
      <c r="G156" s="32"/>
      <c r="H156" s="32"/>
      <c r="I156" s="267"/>
      <c r="J156" s="1"/>
    </row>
    <row r="157" spans="2:10" x14ac:dyDescent="0.3">
      <c r="B157" s="50"/>
      <c r="C157" s="32"/>
      <c r="D157" s="32" t="s">
        <v>6061</v>
      </c>
      <c r="E157" s="43" t="s">
        <v>168</v>
      </c>
      <c r="F157" s="43" t="s">
        <v>148</v>
      </c>
      <c r="G157" s="192">
        <v>654522032393</v>
      </c>
      <c r="H157" s="43" t="s">
        <v>6062</v>
      </c>
      <c r="I157" s="17">
        <v>505</v>
      </c>
      <c r="J157" s="1"/>
    </row>
    <row r="158" spans="2:10" x14ac:dyDescent="0.3">
      <c r="B158" s="50"/>
      <c r="C158" s="32"/>
      <c r="D158" s="32" t="s">
        <v>6063</v>
      </c>
      <c r="E158" s="43" t="s">
        <v>168</v>
      </c>
      <c r="F158" s="43" t="s">
        <v>148</v>
      </c>
      <c r="G158" s="192">
        <v>654522032409</v>
      </c>
      <c r="H158" s="43" t="s">
        <v>6064</v>
      </c>
      <c r="I158" s="17">
        <v>589</v>
      </c>
      <c r="J158" s="1"/>
    </row>
    <row r="159" spans="2:10" x14ac:dyDescent="0.3">
      <c r="B159" s="50"/>
      <c r="C159" s="32"/>
      <c r="D159" s="32"/>
      <c r="E159" s="32"/>
      <c r="F159" s="32"/>
      <c r="G159" s="32"/>
      <c r="H159" s="32"/>
      <c r="I159" s="267"/>
      <c r="J159" s="1"/>
    </row>
    <row r="160" spans="2:10" x14ac:dyDescent="0.3">
      <c r="B160" s="50"/>
      <c r="C160" s="266" t="s">
        <v>6017</v>
      </c>
      <c r="D160" s="32"/>
      <c r="E160" s="32"/>
      <c r="F160" s="32"/>
      <c r="G160" s="32"/>
      <c r="H160" s="32"/>
      <c r="I160" s="267"/>
      <c r="J160" s="1"/>
    </row>
    <row r="161" spans="2:10" x14ac:dyDescent="0.3">
      <c r="B161" s="50"/>
      <c r="C161" s="32"/>
      <c r="D161" s="32" t="s">
        <v>6065</v>
      </c>
      <c r="E161" s="43" t="s">
        <v>168</v>
      </c>
      <c r="F161" s="43" t="s">
        <v>148</v>
      </c>
      <c r="G161" s="192">
        <v>654522032379</v>
      </c>
      <c r="H161" s="43" t="s">
        <v>6066</v>
      </c>
      <c r="I161" s="17">
        <v>295</v>
      </c>
      <c r="J161" s="1"/>
    </row>
    <row r="162" spans="2:10" x14ac:dyDescent="0.3">
      <c r="B162" s="50"/>
      <c r="C162" s="32"/>
      <c r="D162" s="32" t="s">
        <v>6067</v>
      </c>
      <c r="E162" s="43" t="s">
        <v>168</v>
      </c>
      <c r="F162" s="43" t="s">
        <v>148</v>
      </c>
      <c r="G162" s="192">
        <v>654522032386</v>
      </c>
      <c r="H162" s="43" t="s">
        <v>6068</v>
      </c>
      <c r="I162" s="17">
        <v>345</v>
      </c>
      <c r="J162" s="1"/>
    </row>
    <row r="163" spans="2:10" x14ac:dyDescent="0.3">
      <c r="B163" s="50"/>
      <c r="C163" s="32"/>
      <c r="D163" s="32"/>
      <c r="E163" s="32"/>
      <c r="F163" s="32"/>
      <c r="G163" s="32"/>
      <c r="H163" s="32"/>
      <c r="I163" s="267"/>
      <c r="J163" s="1"/>
    </row>
    <row r="164" spans="2:10" x14ac:dyDescent="0.3">
      <c r="B164" s="50"/>
      <c r="C164" s="266" t="s">
        <v>6024</v>
      </c>
      <c r="D164" s="32"/>
      <c r="E164" s="32"/>
      <c r="F164" s="32"/>
      <c r="G164" s="32"/>
      <c r="H164" s="32"/>
      <c r="I164" s="267"/>
      <c r="J164" s="1"/>
    </row>
    <row r="165" spans="2:10" x14ac:dyDescent="0.3">
      <c r="B165" s="50"/>
      <c r="C165" s="32"/>
      <c r="D165" s="32" t="s">
        <v>6069</v>
      </c>
      <c r="E165" s="43" t="s">
        <v>168</v>
      </c>
      <c r="F165" s="43" t="s">
        <v>148</v>
      </c>
      <c r="G165" s="192">
        <v>654522032430</v>
      </c>
      <c r="H165" s="43" t="s">
        <v>6070</v>
      </c>
      <c r="I165" s="17">
        <v>179</v>
      </c>
      <c r="J165" s="1"/>
    </row>
    <row r="166" spans="2:10" x14ac:dyDescent="0.3">
      <c r="B166" s="50"/>
      <c r="C166" s="32"/>
      <c r="D166" s="32" t="s">
        <v>6071</v>
      </c>
      <c r="E166" s="43" t="s">
        <v>168</v>
      </c>
      <c r="F166" s="43" t="s">
        <v>148</v>
      </c>
      <c r="G166" s="192">
        <v>654522032447</v>
      </c>
      <c r="H166" s="43" t="s">
        <v>6072</v>
      </c>
      <c r="I166" s="17">
        <v>208</v>
      </c>
      <c r="J166" s="1"/>
    </row>
    <row r="167" spans="2:10" x14ac:dyDescent="0.3">
      <c r="B167" s="50"/>
      <c r="C167" s="32"/>
      <c r="D167" s="32"/>
      <c r="E167" s="32"/>
      <c r="F167" s="32"/>
      <c r="G167" s="32"/>
      <c r="H167" s="32"/>
      <c r="I167" s="267"/>
      <c r="J167" s="1"/>
    </row>
    <row r="168" spans="2:10" x14ac:dyDescent="0.3">
      <c r="B168" s="7"/>
      <c r="C168" s="8" t="s">
        <v>6073</v>
      </c>
      <c r="D168" s="9"/>
      <c r="E168" s="24" t="s">
        <v>160</v>
      </c>
      <c r="F168" s="24" t="s">
        <v>161</v>
      </c>
      <c r="G168" s="24" t="s">
        <v>162</v>
      </c>
      <c r="H168" s="24" t="s">
        <v>60</v>
      </c>
      <c r="I168" s="86" t="s">
        <v>6002</v>
      </c>
      <c r="J168" s="1"/>
    </row>
    <row r="169" spans="2:10" x14ac:dyDescent="0.3">
      <c r="B169" s="110"/>
      <c r="C169" s="183" t="s">
        <v>708</v>
      </c>
      <c r="D169" s="68"/>
      <c r="E169" s="69"/>
      <c r="F169" s="69"/>
      <c r="G169" s="69"/>
      <c r="H169" s="69"/>
      <c r="I169" s="100"/>
      <c r="J169" s="1"/>
    </row>
    <row r="170" spans="2:10" x14ac:dyDescent="0.3">
      <c r="B170" s="50"/>
      <c r="C170" s="15" t="s">
        <v>6003</v>
      </c>
      <c r="D170" s="32"/>
      <c r="E170" s="32"/>
      <c r="F170" s="32"/>
      <c r="G170" s="32"/>
      <c r="H170" s="32"/>
      <c r="I170" s="267"/>
      <c r="J170" s="1"/>
    </row>
    <row r="171" spans="2:10" x14ac:dyDescent="0.3">
      <c r="B171" s="50"/>
      <c r="C171" s="32"/>
      <c r="D171" s="32" t="s">
        <v>6074</v>
      </c>
      <c r="E171" s="43" t="s">
        <v>168</v>
      </c>
      <c r="F171" s="43" t="s">
        <v>148</v>
      </c>
      <c r="G171" s="192">
        <v>654522032324</v>
      </c>
      <c r="H171" s="43" t="s">
        <v>6075</v>
      </c>
      <c r="I171" s="17">
        <v>641</v>
      </c>
      <c r="J171" s="1"/>
    </row>
    <row r="172" spans="2:10" x14ac:dyDescent="0.3">
      <c r="B172" s="50"/>
      <c r="C172" s="32"/>
      <c r="D172" s="32" t="s">
        <v>6076</v>
      </c>
      <c r="E172" s="43" t="s">
        <v>168</v>
      </c>
      <c r="F172" s="43" t="s">
        <v>148</v>
      </c>
      <c r="G172" s="192">
        <v>654522032331</v>
      </c>
      <c r="H172" s="43" t="s">
        <v>6077</v>
      </c>
      <c r="I172" s="17">
        <v>748</v>
      </c>
      <c r="J172" s="1"/>
    </row>
    <row r="173" spans="2:10" x14ac:dyDescent="0.3">
      <c r="B173" s="50"/>
      <c r="C173" s="32"/>
      <c r="D173" s="32"/>
      <c r="E173" s="32"/>
      <c r="F173" s="32"/>
      <c r="G173" s="32"/>
      <c r="H173" s="32"/>
      <c r="I173" s="267"/>
      <c r="J173" s="1"/>
    </row>
    <row r="174" spans="2:10" x14ac:dyDescent="0.3">
      <c r="B174" s="50"/>
      <c r="C174" s="15" t="s">
        <v>6010</v>
      </c>
      <c r="D174" s="32"/>
      <c r="E174" s="32"/>
      <c r="F174" s="32"/>
      <c r="G174" s="32"/>
      <c r="H174" s="32"/>
      <c r="I174" s="267"/>
      <c r="J174" s="1"/>
    </row>
    <row r="175" spans="2:10" x14ac:dyDescent="0.3">
      <c r="B175" s="50"/>
      <c r="C175" s="32"/>
      <c r="D175" s="32" t="s">
        <v>6078</v>
      </c>
      <c r="E175" s="43" t="s">
        <v>168</v>
      </c>
      <c r="F175" s="43" t="s">
        <v>148</v>
      </c>
      <c r="G175" s="192">
        <v>654522032300</v>
      </c>
      <c r="H175" s="43" t="s">
        <v>6079</v>
      </c>
      <c r="I175" s="17">
        <v>364</v>
      </c>
      <c r="J175" s="1"/>
    </row>
    <row r="176" spans="2:10" x14ac:dyDescent="0.3">
      <c r="B176" s="50"/>
      <c r="C176" s="32"/>
      <c r="D176" s="32" t="s">
        <v>6080</v>
      </c>
      <c r="E176" s="43" t="s">
        <v>168</v>
      </c>
      <c r="F176" s="43" t="s">
        <v>148</v>
      </c>
      <c r="G176" s="192">
        <v>654522032317</v>
      </c>
      <c r="H176" s="43" t="s">
        <v>6081</v>
      </c>
      <c r="I176" s="17">
        <v>424</v>
      </c>
      <c r="J176" s="1"/>
    </row>
    <row r="177" spans="2:10" x14ac:dyDescent="0.3">
      <c r="B177" s="50"/>
      <c r="C177" s="32"/>
      <c r="D177" s="32"/>
      <c r="E177" s="32"/>
      <c r="F177" s="32"/>
      <c r="G177" s="32"/>
      <c r="H177" s="32"/>
      <c r="I177" s="267"/>
      <c r="J177" s="1"/>
    </row>
    <row r="178" spans="2:10" x14ac:dyDescent="0.3">
      <c r="B178" s="50"/>
      <c r="C178" s="266" t="s">
        <v>6017</v>
      </c>
      <c r="D178" s="32"/>
      <c r="E178" s="32"/>
      <c r="F178" s="32"/>
      <c r="G178" s="32"/>
      <c r="H178" s="32"/>
      <c r="I178" s="267"/>
      <c r="J178" s="1"/>
    </row>
    <row r="179" spans="2:10" x14ac:dyDescent="0.3">
      <c r="B179" s="50"/>
      <c r="C179" s="32"/>
      <c r="D179" s="32" t="s">
        <v>6082</v>
      </c>
      <c r="E179" s="43" t="s">
        <v>168</v>
      </c>
      <c r="F179" s="43" t="s">
        <v>148</v>
      </c>
      <c r="G179" s="192">
        <v>654522032287</v>
      </c>
      <c r="H179" s="43" t="s">
        <v>6083</v>
      </c>
      <c r="I179" s="17">
        <v>213</v>
      </c>
      <c r="J179" s="1"/>
    </row>
    <row r="180" spans="2:10" x14ac:dyDescent="0.3">
      <c r="B180" s="50"/>
      <c r="C180" s="32"/>
      <c r="D180" s="32" t="s">
        <v>6084</v>
      </c>
      <c r="E180" s="43" t="s">
        <v>168</v>
      </c>
      <c r="F180" s="43" t="s">
        <v>148</v>
      </c>
      <c r="G180" s="192">
        <v>654522032294</v>
      </c>
      <c r="H180" s="43" t="s">
        <v>6085</v>
      </c>
      <c r="I180" s="17">
        <v>249</v>
      </c>
      <c r="J180" s="1"/>
    </row>
    <row r="181" spans="2:10" x14ac:dyDescent="0.3">
      <c r="B181" s="50"/>
      <c r="C181" s="32"/>
      <c r="D181" s="32"/>
      <c r="E181" s="32"/>
      <c r="F181" s="32"/>
      <c r="G181" s="32"/>
      <c r="H181" s="32"/>
      <c r="I181" s="267"/>
      <c r="J181" s="1"/>
    </row>
    <row r="182" spans="2:10" x14ac:dyDescent="0.3">
      <c r="B182" s="50"/>
      <c r="C182" s="266" t="s">
        <v>6024</v>
      </c>
      <c r="D182" s="32"/>
      <c r="E182" s="32"/>
      <c r="F182" s="32"/>
      <c r="G182" s="32"/>
      <c r="H182" s="32"/>
      <c r="I182" s="267"/>
      <c r="J182" s="1"/>
    </row>
    <row r="183" spans="2:10" x14ac:dyDescent="0.3">
      <c r="B183" s="50"/>
      <c r="C183" s="32"/>
      <c r="D183" s="32" t="s">
        <v>6086</v>
      </c>
      <c r="E183" s="43" t="s">
        <v>168</v>
      </c>
      <c r="F183" s="43" t="s">
        <v>148</v>
      </c>
      <c r="G183" s="192">
        <v>654522032348</v>
      </c>
      <c r="H183" s="43" t="s">
        <v>6087</v>
      </c>
      <c r="I183" s="17">
        <v>129</v>
      </c>
      <c r="J183" s="1"/>
    </row>
    <row r="184" spans="2:10" x14ac:dyDescent="0.3">
      <c r="B184" s="50"/>
      <c r="C184" s="32"/>
      <c r="D184" s="32" t="s">
        <v>6088</v>
      </c>
      <c r="E184" s="43" t="s">
        <v>168</v>
      </c>
      <c r="F184" s="43" t="s">
        <v>148</v>
      </c>
      <c r="G184" s="192">
        <v>654522032355</v>
      </c>
      <c r="H184" s="43" t="s">
        <v>6089</v>
      </c>
      <c r="I184" s="17">
        <v>150</v>
      </c>
      <c r="J184" s="1"/>
    </row>
    <row r="185" spans="2:10" x14ac:dyDescent="0.3">
      <c r="B185" s="50"/>
      <c r="C185" s="32"/>
      <c r="D185" s="32"/>
      <c r="E185" s="32"/>
      <c r="F185" s="32"/>
      <c r="G185" s="32"/>
      <c r="H185" s="32"/>
      <c r="I185" s="267"/>
      <c r="J185" s="1"/>
    </row>
    <row r="186" spans="2:10" x14ac:dyDescent="0.3">
      <c r="B186" s="7"/>
      <c r="C186" s="8" t="s">
        <v>6090</v>
      </c>
      <c r="D186" s="9"/>
      <c r="E186" s="24" t="s">
        <v>160</v>
      </c>
      <c r="F186" s="24" t="s">
        <v>161</v>
      </c>
      <c r="G186" s="24" t="s">
        <v>162</v>
      </c>
      <c r="H186" s="24" t="s">
        <v>60</v>
      </c>
      <c r="I186" s="86" t="s">
        <v>6002</v>
      </c>
      <c r="J186" s="1"/>
    </row>
    <row r="187" spans="2:10" x14ac:dyDescent="0.3">
      <c r="B187" s="116"/>
      <c r="C187" s="183" t="s">
        <v>813</v>
      </c>
      <c r="D187" s="67"/>
      <c r="E187" s="117"/>
      <c r="F187" s="117"/>
      <c r="G187" s="117"/>
      <c r="H187" s="117"/>
      <c r="I187" s="118"/>
      <c r="J187" s="1"/>
    </row>
    <row r="188" spans="2:10" x14ac:dyDescent="0.3">
      <c r="B188" s="50"/>
      <c r="C188" s="15" t="s">
        <v>6003</v>
      </c>
      <c r="D188" s="32"/>
      <c r="E188" s="32"/>
      <c r="F188" s="32"/>
      <c r="G188" s="32"/>
      <c r="H188" s="32"/>
      <c r="I188" s="267"/>
      <c r="J188" s="1"/>
    </row>
    <row r="189" spans="2:10" x14ac:dyDescent="0.3">
      <c r="B189" s="50"/>
      <c r="C189" s="32"/>
      <c r="D189" s="32" t="s">
        <v>6091</v>
      </c>
      <c r="E189" s="43" t="s">
        <v>168</v>
      </c>
      <c r="F189" s="43" t="s">
        <v>148</v>
      </c>
      <c r="G189" s="192">
        <v>654522032232</v>
      </c>
      <c r="H189" s="43" t="s">
        <v>6092</v>
      </c>
      <c r="I189" s="17">
        <v>413</v>
      </c>
      <c r="J189" s="1"/>
    </row>
    <row r="190" spans="2:10" x14ac:dyDescent="0.3">
      <c r="B190" s="50"/>
      <c r="C190" s="32"/>
      <c r="D190" s="32" t="s">
        <v>6093</v>
      </c>
      <c r="E190" s="43" t="s">
        <v>168</v>
      </c>
      <c r="F190" s="43" t="s">
        <v>148</v>
      </c>
      <c r="G190" s="192">
        <v>654522032249</v>
      </c>
      <c r="H190" s="43" t="s">
        <v>6094</v>
      </c>
      <c r="I190" s="17">
        <v>482</v>
      </c>
      <c r="J190" s="1"/>
    </row>
    <row r="191" spans="2:10" x14ac:dyDescent="0.3">
      <c r="B191" s="50"/>
      <c r="C191" s="32"/>
      <c r="D191" s="32"/>
      <c r="E191" s="32"/>
      <c r="F191" s="32"/>
      <c r="G191" s="32"/>
      <c r="H191" s="32"/>
      <c r="I191" s="267"/>
      <c r="J191" s="1"/>
    </row>
    <row r="192" spans="2:10" x14ac:dyDescent="0.3">
      <c r="B192" s="50"/>
      <c r="C192" s="15" t="s">
        <v>6010</v>
      </c>
      <c r="D192" s="32"/>
      <c r="E192" s="32"/>
      <c r="F192" s="32"/>
      <c r="G192" s="32"/>
      <c r="H192" s="32"/>
      <c r="I192" s="267"/>
      <c r="J192" s="1"/>
    </row>
    <row r="193" spans="2:10" x14ac:dyDescent="0.3">
      <c r="B193" s="50"/>
      <c r="C193" s="32"/>
      <c r="D193" s="32" t="s">
        <v>6095</v>
      </c>
      <c r="E193" s="43" t="s">
        <v>168</v>
      </c>
      <c r="F193" s="43" t="s">
        <v>148</v>
      </c>
      <c r="G193" s="192">
        <v>654522032218</v>
      </c>
      <c r="H193" s="43" t="s">
        <v>6096</v>
      </c>
      <c r="I193" s="17">
        <v>235</v>
      </c>
      <c r="J193" s="1"/>
    </row>
    <row r="194" spans="2:10" x14ac:dyDescent="0.3">
      <c r="B194" s="50"/>
      <c r="C194" s="32"/>
      <c r="D194" s="32" t="s">
        <v>6097</v>
      </c>
      <c r="E194" s="43" t="s">
        <v>168</v>
      </c>
      <c r="F194" s="43" t="s">
        <v>148</v>
      </c>
      <c r="G194" s="192">
        <v>654522032225</v>
      </c>
      <c r="H194" s="43" t="s">
        <v>6098</v>
      </c>
      <c r="I194" s="17">
        <v>274</v>
      </c>
      <c r="J194" s="1"/>
    </row>
    <row r="195" spans="2:10" x14ac:dyDescent="0.3">
      <c r="B195" s="50"/>
      <c r="C195" s="32"/>
      <c r="D195" s="32"/>
      <c r="E195" s="32"/>
      <c r="F195" s="32"/>
      <c r="G195" s="32"/>
      <c r="H195" s="32"/>
      <c r="I195" s="267"/>
      <c r="J195" s="1"/>
    </row>
    <row r="196" spans="2:10" x14ac:dyDescent="0.3">
      <c r="B196" s="50"/>
      <c r="C196" s="266" t="s">
        <v>6017</v>
      </c>
      <c r="D196" s="32"/>
      <c r="E196" s="32"/>
      <c r="F196" s="32"/>
      <c r="G196" s="32"/>
      <c r="H196" s="32"/>
      <c r="I196" s="267"/>
      <c r="J196" s="1"/>
    </row>
    <row r="197" spans="2:10" x14ac:dyDescent="0.3">
      <c r="B197" s="50"/>
      <c r="C197" s="32"/>
      <c r="D197" s="32" t="s">
        <v>6099</v>
      </c>
      <c r="E197" s="43" t="s">
        <v>168</v>
      </c>
      <c r="F197" s="43" t="s">
        <v>148</v>
      </c>
      <c r="G197" s="192">
        <v>654522032195</v>
      </c>
      <c r="H197" s="43" t="s">
        <v>6100</v>
      </c>
      <c r="I197" s="17">
        <v>138</v>
      </c>
      <c r="J197" s="1"/>
    </row>
    <row r="198" spans="2:10" x14ac:dyDescent="0.3">
      <c r="B198" s="50"/>
      <c r="C198" s="32"/>
      <c r="D198" s="32" t="s">
        <v>6101</v>
      </c>
      <c r="E198" s="43" t="s">
        <v>168</v>
      </c>
      <c r="F198" s="43" t="s">
        <v>148</v>
      </c>
      <c r="G198" s="192">
        <v>654522032201</v>
      </c>
      <c r="H198" s="43" t="s">
        <v>6102</v>
      </c>
      <c r="I198" s="17">
        <v>160</v>
      </c>
      <c r="J198" s="1"/>
    </row>
    <row r="199" spans="2:10" x14ac:dyDescent="0.3">
      <c r="B199" s="50"/>
      <c r="C199" s="32"/>
      <c r="D199" s="32"/>
      <c r="E199" s="32"/>
      <c r="F199" s="32"/>
      <c r="G199" s="32"/>
      <c r="H199" s="32"/>
      <c r="I199" s="267"/>
      <c r="J199" s="1"/>
    </row>
    <row r="200" spans="2:10" x14ac:dyDescent="0.3">
      <c r="B200" s="50"/>
      <c r="C200" s="266" t="s">
        <v>6024</v>
      </c>
      <c r="D200" s="32"/>
      <c r="E200" s="32"/>
      <c r="F200" s="32"/>
      <c r="G200" s="32"/>
      <c r="H200" s="32"/>
      <c r="I200" s="267"/>
      <c r="J200" s="1"/>
    </row>
    <row r="201" spans="2:10" x14ac:dyDescent="0.3">
      <c r="B201" s="50"/>
      <c r="C201" s="32"/>
      <c r="D201" s="32" t="s">
        <v>6103</v>
      </c>
      <c r="E201" s="43" t="s">
        <v>168</v>
      </c>
      <c r="F201" s="43" t="s">
        <v>148</v>
      </c>
      <c r="G201" s="192">
        <v>654522032256</v>
      </c>
      <c r="H201" s="43" t="s">
        <v>6104</v>
      </c>
      <c r="I201" s="17">
        <v>83</v>
      </c>
      <c r="J201" s="1"/>
    </row>
    <row r="202" spans="2:10" x14ac:dyDescent="0.3">
      <c r="B202" s="50"/>
      <c r="C202" s="32"/>
      <c r="D202" s="32" t="s">
        <v>6105</v>
      </c>
      <c r="E202" s="43" t="s">
        <v>168</v>
      </c>
      <c r="F202" s="43" t="s">
        <v>148</v>
      </c>
      <c r="G202" s="192">
        <v>654522032263</v>
      </c>
      <c r="H202" s="43" t="s">
        <v>6106</v>
      </c>
      <c r="I202" s="17">
        <v>97</v>
      </c>
      <c r="J202" s="1"/>
    </row>
    <row r="203" spans="2:10" x14ac:dyDescent="0.3">
      <c r="B203" s="50"/>
      <c r="C203" s="32"/>
      <c r="D203" s="32"/>
      <c r="E203" s="32"/>
      <c r="F203" s="32"/>
      <c r="G203" s="32"/>
      <c r="H203" s="32"/>
      <c r="I203" s="267"/>
      <c r="J203" s="1"/>
    </row>
    <row r="204" spans="2:10" x14ac:dyDescent="0.3">
      <c r="B204" s="7"/>
      <c r="C204" s="8" t="s">
        <v>6107</v>
      </c>
      <c r="D204" s="9"/>
      <c r="E204" s="24" t="s">
        <v>160</v>
      </c>
      <c r="F204" s="24" t="s">
        <v>161</v>
      </c>
      <c r="G204" s="24" t="s">
        <v>162</v>
      </c>
      <c r="H204" s="24" t="s">
        <v>60</v>
      </c>
      <c r="I204" s="86" t="s">
        <v>6002</v>
      </c>
      <c r="J204" s="1"/>
    </row>
    <row r="205" spans="2:10" x14ac:dyDescent="0.3">
      <c r="B205" s="195"/>
      <c r="C205" s="183" t="s">
        <v>918</v>
      </c>
      <c r="D205" s="196"/>
      <c r="E205" s="197"/>
      <c r="F205" s="197"/>
      <c r="G205" s="197"/>
      <c r="H205" s="197"/>
      <c r="I205" s="198"/>
      <c r="J205" s="1"/>
    </row>
    <row r="206" spans="2:10" x14ac:dyDescent="0.3">
      <c r="B206" s="50"/>
      <c r="C206" s="15" t="s">
        <v>6003</v>
      </c>
      <c r="D206" s="32"/>
      <c r="E206" s="32"/>
      <c r="F206" s="32"/>
      <c r="G206" s="32"/>
      <c r="H206" s="32"/>
      <c r="I206" s="267"/>
      <c r="J206" s="1"/>
    </row>
    <row r="207" spans="2:10" x14ac:dyDescent="0.3">
      <c r="B207" s="50"/>
      <c r="C207" s="32"/>
      <c r="D207" s="32" t="s">
        <v>6108</v>
      </c>
      <c r="E207" s="43" t="s">
        <v>168</v>
      </c>
      <c r="F207" s="43" t="s">
        <v>148</v>
      </c>
      <c r="G207" s="192">
        <v>654522031341</v>
      </c>
      <c r="H207" s="43" t="s">
        <v>6109</v>
      </c>
      <c r="I207" s="17">
        <v>254</v>
      </c>
      <c r="J207" s="1"/>
    </row>
    <row r="208" spans="2:10" x14ac:dyDescent="0.3">
      <c r="B208" s="50"/>
      <c r="C208" s="32"/>
      <c r="D208" s="32" t="s">
        <v>6110</v>
      </c>
      <c r="E208" s="43" t="s">
        <v>168</v>
      </c>
      <c r="F208" s="43" t="s">
        <v>148</v>
      </c>
      <c r="G208" s="192">
        <v>654522031358</v>
      </c>
      <c r="H208" s="43" t="s">
        <v>6111</v>
      </c>
      <c r="I208" s="17">
        <v>296</v>
      </c>
      <c r="J208" s="1"/>
    </row>
    <row r="209" spans="2:10" x14ac:dyDescent="0.3">
      <c r="B209" s="50"/>
      <c r="C209" s="32"/>
      <c r="D209" s="32"/>
      <c r="E209" s="32"/>
      <c r="F209" s="32"/>
      <c r="G209" s="32"/>
      <c r="H209" s="32"/>
      <c r="I209" s="267"/>
      <c r="J209" s="1"/>
    </row>
    <row r="210" spans="2:10" x14ac:dyDescent="0.3">
      <c r="B210" s="50"/>
      <c r="C210" s="15" t="s">
        <v>6010</v>
      </c>
      <c r="D210" s="32"/>
      <c r="E210" s="32"/>
      <c r="F210" s="32"/>
      <c r="G210" s="32"/>
      <c r="H210" s="32"/>
      <c r="I210" s="267"/>
      <c r="J210" s="1"/>
    </row>
    <row r="211" spans="2:10" x14ac:dyDescent="0.3">
      <c r="B211" s="50"/>
      <c r="C211" s="32"/>
      <c r="D211" s="32" t="s">
        <v>6112</v>
      </c>
      <c r="E211" s="43" t="s">
        <v>168</v>
      </c>
      <c r="F211" s="43" t="s">
        <v>148</v>
      </c>
      <c r="G211" s="192">
        <v>654522031327</v>
      </c>
      <c r="H211" s="43" t="s">
        <v>6113</v>
      </c>
      <c r="I211" s="17">
        <v>144</v>
      </c>
      <c r="J211" s="1"/>
    </row>
    <row r="212" spans="2:10" x14ac:dyDescent="0.3">
      <c r="B212" s="50"/>
      <c r="C212" s="32"/>
      <c r="D212" s="32" t="s">
        <v>6114</v>
      </c>
      <c r="E212" s="43" t="s">
        <v>168</v>
      </c>
      <c r="F212" s="43" t="s">
        <v>148</v>
      </c>
      <c r="G212" s="192">
        <v>654522031334</v>
      </c>
      <c r="H212" s="43" t="s">
        <v>6115</v>
      </c>
      <c r="I212" s="17">
        <v>168</v>
      </c>
      <c r="J212" s="1"/>
    </row>
    <row r="213" spans="2:10" x14ac:dyDescent="0.3">
      <c r="B213" s="50"/>
      <c r="C213" s="32"/>
      <c r="D213" s="32"/>
      <c r="E213" s="32"/>
      <c r="F213" s="32"/>
      <c r="G213" s="32"/>
      <c r="H213" s="32"/>
      <c r="I213" s="267"/>
      <c r="J213" s="1"/>
    </row>
    <row r="214" spans="2:10" x14ac:dyDescent="0.3">
      <c r="B214" s="50"/>
      <c r="C214" s="266" t="s">
        <v>6017</v>
      </c>
      <c r="D214" s="32"/>
      <c r="E214" s="32"/>
      <c r="F214" s="32"/>
      <c r="G214" s="32"/>
      <c r="H214" s="32"/>
      <c r="I214" s="267"/>
      <c r="J214" s="1"/>
    </row>
    <row r="215" spans="2:10" x14ac:dyDescent="0.3">
      <c r="B215" s="50"/>
      <c r="C215" s="32"/>
      <c r="D215" s="32" t="s">
        <v>6116</v>
      </c>
      <c r="E215" s="43" t="s">
        <v>168</v>
      </c>
      <c r="F215" s="43" t="s">
        <v>148</v>
      </c>
      <c r="G215" s="192">
        <v>654522031303</v>
      </c>
      <c r="H215" s="43" t="s">
        <v>6117</v>
      </c>
      <c r="I215" s="17">
        <v>84</v>
      </c>
      <c r="J215" s="1"/>
    </row>
    <row r="216" spans="2:10" x14ac:dyDescent="0.3">
      <c r="B216" s="50"/>
      <c r="C216" s="32"/>
      <c r="D216" s="32" t="s">
        <v>6118</v>
      </c>
      <c r="E216" s="43" t="s">
        <v>168</v>
      </c>
      <c r="F216" s="43" t="s">
        <v>148</v>
      </c>
      <c r="G216" s="192">
        <v>654522031310</v>
      </c>
      <c r="H216" s="43" t="s">
        <v>6119</v>
      </c>
      <c r="I216" s="17">
        <v>98</v>
      </c>
      <c r="J216" s="1"/>
    </row>
    <row r="217" spans="2:10" x14ac:dyDescent="0.3">
      <c r="B217" s="50"/>
      <c r="C217" s="32"/>
      <c r="D217" s="32"/>
      <c r="E217" s="32"/>
      <c r="F217" s="32"/>
      <c r="G217" s="32"/>
      <c r="H217" s="32"/>
      <c r="I217" s="267"/>
      <c r="J217" s="1"/>
    </row>
    <row r="218" spans="2:10" x14ac:dyDescent="0.3">
      <c r="B218" s="50"/>
      <c r="C218" s="266" t="s">
        <v>6024</v>
      </c>
      <c r="D218" s="32"/>
      <c r="E218" s="32"/>
      <c r="F218" s="32"/>
      <c r="G218" s="32"/>
      <c r="H218" s="32"/>
      <c r="I218" s="267"/>
      <c r="J218" s="1"/>
    </row>
    <row r="219" spans="2:10" x14ac:dyDescent="0.3">
      <c r="B219" s="50"/>
      <c r="C219" s="32"/>
      <c r="D219" s="32" t="s">
        <v>6120</v>
      </c>
      <c r="E219" s="43" t="s">
        <v>168</v>
      </c>
      <c r="F219" s="43" t="s">
        <v>148</v>
      </c>
      <c r="G219" s="192">
        <v>654522031365</v>
      </c>
      <c r="H219" s="43" t="s">
        <v>6121</v>
      </c>
      <c r="I219" s="17">
        <v>51</v>
      </c>
      <c r="J219" s="1"/>
    </row>
    <row r="220" spans="2:10" x14ac:dyDescent="0.3">
      <c r="B220" s="50"/>
      <c r="C220" s="32"/>
      <c r="D220" s="32" t="s">
        <v>6122</v>
      </c>
      <c r="E220" s="43" t="s">
        <v>168</v>
      </c>
      <c r="F220" s="43" t="s">
        <v>148</v>
      </c>
      <c r="G220" s="192">
        <v>654522031372</v>
      </c>
      <c r="H220" s="43" t="s">
        <v>6123</v>
      </c>
      <c r="I220" s="17">
        <v>60</v>
      </c>
      <c r="J220" s="1"/>
    </row>
    <row r="221" spans="2:10" x14ac:dyDescent="0.3">
      <c r="B221" s="50"/>
      <c r="C221" s="32"/>
      <c r="D221" s="32"/>
      <c r="E221" s="32"/>
      <c r="F221" s="32"/>
      <c r="G221" s="32"/>
      <c r="H221" s="32"/>
      <c r="I221" s="267"/>
      <c r="J221" s="1"/>
    </row>
    <row r="222" spans="2:10" x14ac:dyDescent="0.3">
      <c r="B222" s="7"/>
      <c r="C222" s="8" t="s">
        <v>6124</v>
      </c>
      <c r="D222" s="9"/>
      <c r="E222" s="24" t="s">
        <v>160</v>
      </c>
      <c r="F222" s="24" t="s">
        <v>161</v>
      </c>
      <c r="G222" s="24" t="s">
        <v>162</v>
      </c>
      <c r="H222" s="24" t="s">
        <v>60</v>
      </c>
      <c r="I222" s="86" t="s">
        <v>6002</v>
      </c>
      <c r="J222" s="1"/>
    </row>
    <row r="223" spans="2:10" x14ac:dyDescent="0.3">
      <c r="B223" s="195"/>
      <c r="C223" s="183" t="s">
        <v>1023</v>
      </c>
      <c r="D223" s="196"/>
      <c r="E223" s="197"/>
      <c r="F223" s="197"/>
      <c r="G223" s="197"/>
      <c r="H223" s="197"/>
      <c r="I223" s="198"/>
      <c r="J223" s="1"/>
    </row>
    <row r="224" spans="2:10" x14ac:dyDescent="0.3">
      <c r="B224" s="50"/>
      <c r="C224" s="15" t="s">
        <v>6003</v>
      </c>
      <c r="D224" s="32"/>
      <c r="E224" s="32"/>
      <c r="F224" s="32"/>
      <c r="G224" s="32"/>
      <c r="H224" s="32"/>
      <c r="I224" s="267"/>
      <c r="J224" s="1"/>
    </row>
    <row r="225" spans="2:10" x14ac:dyDescent="0.3">
      <c r="B225" s="50"/>
      <c r="C225" s="32"/>
      <c r="D225" s="32" t="s">
        <v>6125</v>
      </c>
      <c r="E225" s="43" t="s">
        <v>168</v>
      </c>
      <c r="F225" s="43" t="s">
        <v>148</v>
      </c>
      <c r="G225" s="192">
        <v>654522032140</v>
      </c>
      <c r="H225" s="43" t="s">
        <v>6126</v>
      </c>
      <c r="I225" s="17">
        <v>197</v>
      </c>
      <c r="J225" s="1"/>
    </row>
    <row r="226" spans="2:10" x14ac:dyDescent="0.3">
      <c r="B226" s="50"/>
      <c r="C226" s="32"/>
      <c r="D226" s="32" t="s">
        <v>6127</v>
      </c>
      <c r="E226" s="43" t="s">
        <v>168</v>
      </c>
      <c r="F226" s="43" t="s">
        <v>148</v>
      </c>
      <c r="G226" s="192">
        <v>654522032157</v>
      </c>
      <c r="H226" s="43" t="s">
        <v>6128</v>
      </c>
      <c r="I226" s="17">
        <v>229</v>
      </c>
      <c r="J226" s="1"/>
    </row>
    <row r="227" spans="2:10" x14ac:dyDescent="0.3">
      <c r="B227" s="50"/>
      <c r="C227" s="32"/>
      <c r="D227" s="32"/>
      <c r="E227" s="32"/>
      <c r="F227" s="32"/>
      <c r="G227" s="32"/>
      <c r="H227" s="32"/>
      <c r="I227" s="267"/>
      <c r="J227" s="1"/>
    </row>
    <row r="228" spans="2:10" x14ac:dyDescent="0.3">
      <c r="B228" s="50"/>
      <c r="C228" s="15" t="s">
        <v>6010</v>
      </c>
      <c r="D228" s="32"/>
      <c r="E228" s="32"/>
      <c r="F228" s="32"/>
      <c r="G228" s="32"/>
      <c r="H228" s="32"/>
      <c r="I228" s="267"/>
      <c r="J228" s="1"/>
    </row>
    <row r="229" spans="2:10" x14ac:dyDescent="0.3">
      <c r="B229" s="50"/>
      <c r="C229" s="32"/>
      <c r="D229" s="32" t="s">
        <v>6129</v>
      </c>
      <c r="E229" s="43" t="s">
        <v>168</v>
      </c>
      <c r="F229" s="43" t="s">
        <v>148</v>
      </c>
      <c r="G229" s="192">
        <v>654522032126</v>
      </c>
      <c r="H229" s="43" t="s">
        <v>6130</v>
      </c>
      <c r="I229" s="17">
        <v>112</v>
      </c>
      <c r="J229" s="1"/>
    </row>
    <row r="230" spans="2:10" x14ac:dyDescent="0.3">
      <c r="B230" s="50"/>
      <c r="C230" s="32"/>
      <c r="D230" s="32" t="s">
        <v>6131</v>
      </c>
      <c r="E230" s="43" t="s">
        <v>168</v>
      </c>
      <c r="F230" s="43" t="s">
        <v>148</v>
      </c>
      <c r="G230" s="192">
        <v>654522032133</v>
      </c>
      <c r="H230" s="43" t="s">
        <v>6132</v>
      </c>
      <c r="I230" s="17">
        <v>130</v>
      </c>
      <c r="J230" s="1"/>
    </row>
    <row r="231" spans="2:10" x14ac:dyDescent="0.3">
      <c r="B231" s="50"/>
      <c r="C231" s="32"/>
      <c r="D231" s="32"/>
      <c r="E231" s="32"/>
      <c r="F231" s="32"/>
      <c r="G231" s="32"/>
      <c r="H231" s="32"/>
      <c r="I231" s="267"/>
      <c r="J231" s="1"/>
    </row>
    <row r="232" spans="2:10" x14ac:dyDescent="0.3">
      <c r="B232" s="50"/>
      <c r="C232" s="266" t="s">
        <v>6017</v>
      </c>
      <c r="D232" s="32"/>
      <c r="E232" s="32"/>
      <c r="F232" s="32"/>
      <c r="G232" s="32"/>
      <c r="H232" s="32"/>
      <c r="I232" s="267"/>
      <c r="J232" s="1"/>
    </row>
    <row r="233" spans="2:10" x14ac:dyDescent="0.3">
      <c r="B233" s="50"/>
      <c r="C233" s="32"/>
      <c r="D233" s="32" t="s">
        <v>6133</v>
      </c>
      <c r="E233" s="43" t="s">
        <v>168</v>
      </c>
      <c r="F233" s="43" t="s">
        <v>148</v>
      </c>
      <c r="G233" s="192">
        <v>654522032102</v>
      </c>
      <c r="H233" s="43" t="s">
        <v>6134</v>
      </c>
      <c r="I233" s="17">
        <v>65</v>
      </c>
      <c r="J233" s="1"/>
    </row>
    <row r="234" spans="2:10" x14ac:dyDescent="0.3">
      <c r="B234" s="50"/>
      <c r="C234" s="32"/>
      <c r="D234" s="32" t="s">
        <v>6135</v>
      </c>
      <c r="E234" s="43" t="s">
        <v>168</v>
      </c>
      <c r="F234" s="43" t="s">
        <v>148</v>
      </c>
      <c r="G234" s="192">
        <v>654522032119</v>
      </c>
      <c r="H234" s="43" t="s">
        <v>6136</v>
      </c>
      <c r="I234" s="17">
        <v>76</v>
      </c>
      <c r="J234" s="1"/>
    </row>
    <row r="235" spans="2:10" x14ac:dyDescent="0.3">
      <c r="B235" s="50"/>
      <c r="C235" s="32"/>
      <c r="D235" s="32"/>
      <c r="E235" s="32"/>
      <c r="F235" s="32"/>
      <c r="G235" s="32"/>
      <c r="H235" s="32"/>
      <c r="I235" s="267"/>
      <c r="J235" s="1"/>
    </row>
    <row r="236" spans="2:10" x14ac:dyDescent="0.3">
      <c r="B236" s="50"/>
      <c r="C236" s="266" t="s">
        <v>6024</v>
      </c>
      <c r="D236" s="32"/>
      <c r="E236" s="32"/>
      <c r="F236" s="32"/>
      <c r="G236" s="32"/>
      <c r="H236" s="32"/>
      <c r="I236" s="267"/>
      <c r="J236" s="1"/>
    </row>
    <row r="237" spans="2:10" x14ac:dyDescent="0.3">
      <c r="B237" s="50"/>
      <c r="C237" s="32"/>
      <c r="D237" s="32" t="s">
        <v>6137</v>
      </c>
      <c r="E237" s="43" t="s">
        <v>168</v>
      </c>
      <c r="F237" s="43" t="s">
        <v>148</v>
      </c>
      <c r="G237" s="192">
        <v>654522032164</v>
      </c>
      <c r="H237" s="43" t="s">
        <v>6138</v>
      </c>
      <c r="I237" s="17">
        <v>40</v>
      </c>
      <c r="J237" s="1"/>
    </row>
    <row r="238" spans="2:10" x14ac:dyDescent="0.3">
      <c r="B238" s="50"/>
      <c r="C238" s="32"/>
      <c r="D238" s="32" t="s">
        <v>6139</v>
      </c>
      <c r="E238" s="43" t="s">
        <v>168</v>
      </c>
      <c r="F238" s="43" t="s">
        <v>148</v>
      </c>
      <c r="G238" s="192">
        <v>654522032171</v>
      </c>
      <c r="H238" s="43" t="s">
        <v>6140</v>
      </c>
      <c r="I238" s="17">
        <v>46</v>
      </c>
      <c r="J238" s="1"/>
    </row>
    <row r="239" spans="2:10" x14ac:dyDescent="0.3">
      <c r="B239" s="50"/>
      <c r="C239" s="32"/>
      <c r="D239" s="32"/>
      <c r="E239" s="32"/>
      <c r="F239" s="32"/>
      <c r="G239" s="32"/>
      <c r="H239" s="32"/>
      <c r="I239" s="267"/>
      <c r="J239" s="1"/>
    </row>
    <row r="240" spans="2:10" x14ac:dyDescent="0.3">
      <c r="B240" s="7" t="s">
        <v>6141</v>
      </c>
      <c r="C240" s="8"/>
      <c r="D240" s="29"/>
      <c r="E240" s="90"/>
      <c r="F240" s="24"/>
      <c r="G240" s="24"/>
      <c r="H240" s="91"/>
      <c r="I240" s="91"/>
      <c r="J240" s="1"/>
    </row>
    <row r="241" spans="2:10" x14ac:dyDescent="0.3">
      <c r="B241" s="7"/>
      <c r="C241" s="8" t="s">
        <v>6142</v>
      </c>
      <c r="D241" s="9"/>
      <c r="E241" s="24" t="s">
        <v>160</v>
      </c>
      <c r="F241" s="24" t="s">
        <v>161</v>
      </c>
      <c r="G241" s="24" t="s">
        <v>162</v>
      </c>
      <c r="H241" s="24" t="s">
        <v>60</v>
      </c>
      <c r="I241" s="86" t="s">
        <v>6002</v>
      </c>
      <c r="J241" s="1"/>
    </row>
    <row r="242" spans="2:10" x14ac:dyDescent="0.3">
      <c r="B242" s="182"/>
      <c r="C242" s="199" t="s">
        <v>1123</v>
      </c>
      <c r="D242" s="184"/>
      <c r="E242" s="185"/>
      <c r="F242" s="185"/>
      <c r="G242" s="185"/>
      <c r="H242" s="185"/>
      <c r="I242" s="82"/>
      <c r="J242" s="1"/>
    </row>
    <row r="243" spans="2:10" x14ac:dyDescent="0.3">
      <c r="B243" s="50"/>
      <c r="C243" s="15" t="s">
        <v>6003</v>
      </c>
      <c r="D243" s="32"/>
      <c r="E243" s="32"/>
      <c r="F243" s="32"/>
      <c r="G243" s="32"/>
      <c r="H243" s="32"/>
      <c r="I243" s="267"/>
      <c r="J243" s="1"/>
    </row>
    <row r="244" spans="2:10" x14ac:dyDescent="0.3">
      <c r="B244" s="50"/>
      <c r="C244" s="32"/>
      <c r="D244" s="32" t="s">
        <v>6143</v>
      </c>
      <c r="E244" s="43" t="s">
        <v>168</v>
      </c>
      <c r="F244" s="43" t="s">
        <v>148</v>
      </c>
      <c r="G244" s="192" t="s">
        <v>6144</v>
      </c>
      <c r="H244" s="43" t="s">
        <v>6145</v>
      </c>
      <c r="I244" s="17">
        <v>150</v>
      </c>
      <c r="J244" s="1"/>
    </row>
    <row r="245" spans="2:10" x14ac:dyDescent="0.3">
      <c r="B245" s="50"/>
      <c r="C245" s="32"/>
      <c r="D245" s="32" t="s">
        <v>6146</v>
      </c>
      <c r="E245" s="43" t="s">
        <v>168</v>
      </c>
      <c r="F245" s="43" t="s">
        <v>148</v>
      </c>
      <c r="G245" s="192" t="s">
        <v>6147</v>
      </c>
      <c r="H245" s="43" t="s">
        <v>6148</v>
      </c>
      <c r="I245" s="17">
        <v>189</v>
      </c>
      <c r="J245" s="1"/>
    </row>
    <row r="246" spans="2:10" x14ac:dyDescent="0.3">
      <c r="B246" s="50"/>
      <c r="C246" s="32"/>
      <c r="D246" s="32"/>
      <c r="E246" s="32"/>
      <c r="F246" s="32"/>
      <c r="G246" s="32"/>
      <c r="H246" s="32"/>
      <c r="I246" s="267" t="s">
        <v>4500</v>
      </c>
      <c r="J246" s="1"/>
    </row>
    <row r="247" spans="2:10" x14ac:dyDescent="0.3">
      <c r="B247" s="50"/>
      <c r="C247" s="15" t="s">
        <v>6010</v>
      </c>
      <c r="D247" s="32"/>
      <c r="E247" s="32"/>
      <c r="F247" s="32"/>
      <c r="G247" s="32"/>
      <c r="H247" s="32"/>
      <c r="I247" s="267" t="s">
        <v>4500</v>
      </c>
      <c r="J247" s="1"/>
    </row>
    <row r="248" spans="2:10" x14ac:dyDescent="0.3">
      <c r="B248" s="50"/>
      <c r="C248" s="32"/>
      <c r="D248" s="32" t="s">
        <v>6149</v>
      </c>
      <c r="E248" s="43" t="s">
        <v>168</v>
      </c>
      <c r="F248" s="43" t="s">
        <v>148</v>
      </c>
      <c r="G248" s="192" t="s">
        <v>6150</v>
      </c>
      <c r="H248" s="43" t="s">
        <v>6151</v>
      </c>
      <c r="I248" s="17">
        <v>94</v>
      </c>
      <c r="J248" s="1"/>
    </row>
    <row r="249" spans="2:10" x14ac:dyDescent="0.3">
      <c r="B249" s="50"/>
      <c r="C249" s="32"/>
      <c r="D249" s="32" t="s">
        <v>6152</v>
      </c>
      <c r="E249" s="43" t="s">
        <v>168</v>
      </c>
      <c r="F249" s="43" t="s">
        <v>148</v>
      </c>
      <c r="G249" s="192" t="s">
        <v>6153</v>
      </c>
      <c r="H249" s="43" t="s">
        <v>6154</v>
      </c>
      <c r="I249" s="17">
        <v>118</v>
      </c>
      <c r="J249" s="1"/>
    </row>
    <row r="250" spans="2:10" x14ac:dyDescent="0.3">
      <c r="B250" s="50"/>
      <c r="C250" s="32"/>
      <c r="D250" s="32"/>
      <c r="E250" s="32"/>
      <c r="F250" s="32"/>
      <c r="G250" s="32"/>
      <c r="H250" s="32"/>
      <c r="I250" s="267" t="s">
        <v>4500</v>
      </c>
      <c r="J250" s="1"/>
    </row>
    <row r="251" spans="2:10" x14ac:dyDescent="0.3">
      <c r="B251" s="50"/>
      <c r="C251" s="266" t="s">
        <v>6017</v>
      </c>
      <c r="D251" s="32"/>
      <c r="E251" s="32"/>
      <c r="F251" s="32"/>
      <c r="G251" s="32"/>
      <c r="H251" s="32"/>
      <c r="I251" s="267" t="s">
        <v>4500</v>
      </c>
      <c r="J251" s="1"/>
    </row>
    <row r="252" spans="2:10" x14ac:dyDescent="0.3">
      <c r="B252" s="50"/>
      <c r="C252" s="32"/>
      <c r="D252" s="32" t="s">
        <v>6155</v>
      </c>
      <c r="E252" s="43" t="s">
        <v>168</v>
      </c>
      <c r="F252" s="43" t="s">
        <v>148</v>
      </c>
      <c r="G252" s="192" t="s">
        <v>6156</v>
      </c>
      <c r="H252" s="43" t="s">
        <v>6157</v>
      </c>
      <c r="I252" s="17">
        <v>61</v>
      </c>
      <c r="J252" s="1"/>
    </row>
    <row r="253" spans="2:10" x14ac:dyDescent="0.3">
      <c r="B253" s="50"/>
      <c r="C253" s="32"/>
      <c r="D253" s="32" t="s">
        <v>6158</v>
      </c>
      <c r="E253" s="43" t="s">
        <v>168</v>
      </c>
      <c r="F253" s="43" t="s">
        <v>148</v>
      </c>
      <c r="G253" s="192" t="s">
        <v>6159</v>
      </c>
      <c r="H253" s="43" t="s">
        <v>6160</v>
      </c>
      <c r="I253" s="17">
        <v>77</v>
      </c>
      <c r="J253" s="1"/>
    </row>
    <row r="254" spans="2:10" x14ac:dyDescent="0.3">
      <c r="B254" s="50"/>
      <c r="C254" s="32"/>
      <c r="D254" s="32"/>
      <c r="E254" s="32"/>
      <c r="F254" s="32"/>
      <c r="G254" s="32"/>
      <c r="H254" s="32"/>
      <c r="I254" s="267" t="s">
        <v>4500</v>
      </c>
      <c r="J254" s="1"/>
    </row>
    <row r="255" spans="2:10" x14ac:dyDescent="0.3">
      <c r="B255" s="50"/>
      <c r="C255" s="266" t="s">
        <v>6024</v>
      </c>
      <c r="D255" s="32"/>
      <c r="E255" s="32"/>
      <c r="F255" s="32"/>
      <c r="G255" s="32"/>
      <c r="H255" s="32"/>
      <c r="I255" s="267" t="s">
        <v>4500</v>
      </c>
      <c r="J255" s="1"/>
    </row>
    <row r="256" spans="2:10" x14ac:dyDescent="0.3">
      <c r="B256" s="50"/>
      <c r="C256" s="32"/>
      <c r="D256" s="32" t="s">
        <v>6161</v>
      </c>
      <c r="E256" s="43" t="s">
        <v>168</v>
      </c>
      <c r="F256" s="43" t="s">
        <v>148</v>
      </c>
      <c r="G256" s="192" t="s">
        <v>6162</v>
      </c>
      <c r="H256" s="43" t="s">
        <v>6163</v>
      </c>
      <c r="I256" s="17">
        <v>46</v>
      </c>
      <c r="J256" s="1"/>
    </row>
    <row r="257" spans="2:10" x14ac:dyDescent="0.3">
      <c r="B257" s="50"/>
      <c r="C257" s="32"/>
      <c r="D257" s="32" t="s">
        <v>6164</v>
      </c>
      <c r="E257" s="43" t="s">
        <v>168</v>
      </c>
      <c r="F257" s="43" t="s">
        <v>148</v>
      </c>
      <c r="G257" s="192" t="s">
        <v>6165</v>
      </c>
      <c r="H257" s="43" t="s">
        <v>6166</v>
      </c>
      <c r="I257" s="17">
        <v>37</v>
      </c>
      <c r="J257" s="1"/>
    </row>
    <row r="258" spans="2:10" x14ac:dyDescent="0.3">
      <c r="B258" s="50"/>
      <c r="C258" s="32"/>
      <c r="D258" s="32"/>
      <c r="E258" s="32"/>
      <c r="F258" s="32"/>
      <c r="G258" s="32"/>
      <c r="H258" s="32"/>
      <c r="I258" s="267"/>
      <c r="J258" s="1"/>
    </row>
    <row r="259" spans="2:10" x14ac:dyDescent="0.3">
      <c r="B259" s="7"/>
      <c r="C259" s="8" t="s">
        <v>6167</v>
      </c>
      <c r="D259" s="9"/>
      <c r="E259" s="24" t="s">
        <v>160</v>
      </c>
      <c r="F259" s="24" t="s">
        <v>161</v>
      </c>
      <c r="G259" s="24" t="s">
        <v>162</v>
      </c>
      <c r="H259" s="24" t="s">
        <v>60</v>
      </c>
      <c r="I259" s="86" t="s">
        <v>6002</v>
      </c>
      <c r="J259" s="1"/>
    </row>
    <row r="260" spans="2:10" x14ac:dyDescent="0.3">
      <c r="B260" s="182"/>
      <c r="C260" s="199" t="s">
        <v>1334</v>
      </c>
      <c r="D260" s="184"/>
      <c r="E260" s="185"/>
      <c r="F260" s="185"/>
      <c r="G260" s="185"/>
      <c r="H260" s="185"/>
      <c r="I260" s="82"/>
      <c r="J260" s="1"/>
    </row>
    <row r="261" spans="2:10" x14ac:dyDescent="0.3">
      <c r="B261" s="50"/>
      <c r="C261" s="15" t="s">
        <v>6003</v>
      </c>
      <c r="D261" s="32"/>
      <c r="E261" s="32"/>
      <c r="F261" s="32"/>
      <c r="G261" s="32"/>
      <c r="H261" s="32"/>
      <c r="I261" s="267"/>
      <c r="J261" s="1"/>
    </row>
    <row r="262" spans="2:10" x14ac:dyDescent="0.3">
      <c r="B262" s="50"/>
      <c r="C262" s="32"/>
      <c r="D262" s="32" t="s">
        <v>6168</v>
      </c>
      <c r="E262" s="43" t="s">
        <v>168</v>
      </c>
      <c r="F262" s="43" t="s">
        <v>148</v>
      </c>
      <c r="G262" s="192" t="s">
        <v>6169</v>
      </c>
      <c r="H262" s="43" t="s">
        <v>6170</v>
      </c>
      <c r="I262" s="17">
        <v>88</v>
      </c>
      <c r="J262" s="1"/>
    </row>
    <row r="263" spans="2:10" x14ac:dyDescent="0.3">
      <c r="B263" s="50"/>
      <c r="C263" s="32"/>
      <c r="D263" s="32" t="s">
        <v>6171</v>
      </c>
      <c r="E263" s="43" t="s">
        <v>168</v>
      </c>
      <c r="F263" s="43" t="s">
        <v>148</v>
      </c>
      <c r="G263" s="192" t="s">
        <v>6172</v>
      </c>
      <c r="H263" s="43" t="s">
        <v>6173</v>
      </c>
      <c r="I263" s="17">
        <v>111</v>
      </c>
      <c r="J263" s="1"/>
    </row>
    <row r="264" spans="2:10" x14ac:dyDescent="0.3">
      <c r="B264" s="50"/>
      <c r="C264" s="32"/>
      <c r="D264" s="32"/>
      <c r="E264" s="32"/>
      <c r="F264" s="32"/>
      <c r="G264" s="32"/>
      <c r="H264" s="32"/>
      <c r="I264" s="267" t="s">
        <v>4500</v>
      </c>
      <c r="J264" s="1"/>
    </row>
    <row r="265" spans="2:10" x14ac:dyDescent="0.3">
      <c r="B265" s="50"/>
      <c r="C265" s="15" t="s">
        <v>6010</v>
      </c>
      <c r="D265" s="32"/>
      <c r="E265" s="32"/>
      <c r="F265" s="32"/>
      <c r="G265" s="32"/>
      <c r="H265" s="32"/>
      <c r="I265" s="267" t="s">
        <v>4500</v>
      </c>
      <c r="J265" s="1"/>
    </row>
    <row r="266" spans="2:10" x14ac:dyDescent="0.3">
      <c r="B266" s="50"/>
      <c r="C266" s="32"/>
      <c r="D266" s="32" t="s">
        <v>6174</v>
      </c>
      <c r="E266" s="43" t="s">
        <v>168</v>
      </c>
      <c r="F266" s="43" t="s">
        <v>148</v>
      </c>
      <c r="G266" s="192" t="s">
        <v>6175</v>
      </c>
      <c r="H266" s="43" t="s">
        <v>6176</v>
      </c>
      <c r="I266" s="17">
        <v>55</v>
      </c>
      <c r="J266" s="1"/>
    </row>
    <row r="267" spans="2:10" x14ac:dyDescent="0.3">
      <c r="B267" s="50"/>
      <c r="C267" s="32"/>
      <c r="D267" s="32" t="s">
        <v>6177</v>
      </c>
      <c r="E267" s="43" t="s">
        <v>168</v>
      </c>
      <c r="F267" s="43" t="s">
        <v>148</v>
      </c>
      <c r="G267" s="192" t="s">
        <v>6178</v>
      </c>
      <c r="H267" s="43" t="s">
        <v>6179</v>
      </c>
      <c r="I267" s="17">
        <v>69</v>
      </c>
      <c r="J267" s="1"/>
    </row>
    <row r="268" spans="2:10" x14ac:dyDescent="0.3">
      <c r="B268" s="50"/>
      <c r="C268" s="32"/>
      <c r="D268" s="32"/>
      <c r="E268" s="32"/>
      <c r="F268" s="32"/>
      <c r="G268" s="32"/>
      <c r="H268" s="32"/>
      <c r="I268" s="267" t="s">
        <v>4500</v>
      </c>
      <c r="J268" s="1"/>
    </row>
    <row r="269" spans="2:10" x14ac:dyDescent="0.3">
      <c r="B269" s="50"/>
      <c r="C269" s="266" t="s">
        <v>6017</v>
      </c>
      <c r="D269" s="32"/>
      <c r="E269" s="32"/>
      <c r="F269" s="32"/>
      <c r="G269" s="32"/>
      <c r="H269" s="32"/>
      <c r="I269" s="267" t="s">
        <v>4500</v>
      </c>
      <c r="J269" s="1"/>
    </row>
    <row r="270" spans="2:10" x14ac:dyDescent="0.3">
      <c r="B270" s="50"/>
      <c r="C270" s="32"/>
      <c r="D270" s="32" t="s">
        <v>6180</v>
      </c>
      <c r="E270" s="43" t="s">
        <v>168</v>
      </c>
      <c r="F270" s="43" t="s">
        <v>148</v>
      </c>
      <c r="G270" s="192" t="s">
        <v>6181</v>
      </c>
      <c r="H270" s="43" t="s">
        <v>6182</v>
      </c>
      <c r="I270" s="17">
        <v>36</v>
      </c>
      <c r="J270" s="1"/>
    </row>
    <row r="271" spans="2:10" x14ac:dyDescent="0.3">
      <c r="B271" s="50"/>
      <c r="C271" s="32"/>
      <c r="D271" s="32" t="s">
        <v>6183</v>
      </c>
      <c r="E271" s="43" t="s">
        <v>168</v>
      </c>
      <c r="F271" s="43" t="s">
        <v>148</v>
      </c>
      <c r="G271" s="192" t="s">
        <v>6184</v>
      </c>
      <c r="H271" s="43" t="s">
        <v>6185</v>
      </c>
      <c r="I271" s="17">
        <v>45</v>
      </c>
      <c r="J271" s="1"/>
    </row>
    <row r="272" spans="2:10" x14ac:dyDescent="0.3">
      <c r="B272" s="50"/>
      <c r="C272" s="32"/>
      <c r="D272" s="32"/>
      <c r="E272" s="32"/>
      <c r="F272" s="32"/>
      <c r="G272" s="32"/>
      <c r="H272" s="32"/>
      <c r="I272" s="267"/>
      <c r="J272" s="1"/>
    </row>
    <row r="273" spans="2:10" x14ac:dyDescent="0.3">
      <c r="B273" s="7"/>
      <c r="C273" s="8" t="s">
        <v>6186</v>
      </c>
      <c r="D273" s="9"/>
      <c r="E273" s="24" t="s">
        <v>160</v>
      </c>
      <c r="F273" s="24" t="s">
        <v>161</v>
      </c>
      <c r="G273" s="24" t="s">
        <v>162</v>
      </c>
      <c r="H273" s="24" t="s">
        <v>60</v>
      </c>
      <c r="I273" s="86" t="s">
        <v>6002</v>
      </c>
      <c r="J273" s="1"/>
    </row>
    <row r="274" spans="2:10" x14ac:dyDescent="0.3">
      <c r="B274" s="182"/>
      <c r="C274" s="199" t="s">
        <v>1507</v>
      </c>
      <c r="D274" s="184"/>
      <c r="E274" s="185"/>
      <c r="F274" s="185"/>
      <c r="G274" s="185"/>
      <c r="H274" s="185"/>
      <c r="I274" s="82"/>
      <c r="J274" s="1"/>
    </row>
    <row r="275" spans="2:10" x14ac:dyDescent="0.3">
      <c r="B275" s="50"/>
      <c r="C275" s="15" t="s">
        <v>6003</v>
      </c>
      <c r="D275" s="32"/>
      <c r="E275" s="32"/>
      <c r="F275" s="32"/>
      <c r="G275" s="32"/>
      <c r="H275" s="32"/>
      <c r="I275" s="267"/>
      <c r="J275" s="1"/>
    </row>
    <row r="276" spans="2:10" x14ac:dyDescent="0.3">
      <c r="B276" s="50"/>
      <c r="C276" s="32"/>
      <c r="D276" s="32" t="s">
        <v>6187</v>
      </c>
      <c r="E276" s="43" t="s">
        <v>168</v>
      </c>
      <c r="F276" s="43" t="s">
        <v>148</v>
      </c>
      <c r="G276" s="192" t="s">
        <v>6188</v>
      </c>
      <c r="H276" s="43" t="s">
        <v>6189</v>
      </c>
      <c r="I276" s="17">
        <v>106</v>
      </c>
      <c r="J276" s="1"/>
    </row>
    <row r="277" spans="2:10" x14ac:dyDescent="0.3">
      <c r="B277" s="50"/>
      <c r="C277" s="32"/>
      <c r="D277" s="32" t="s">
        <v>6190</v>
      </c>
      <c r="E277" s="43" t="s">
        <v>168</v>
      </c>
      <c r="F277" s="43" t="s">
        <v>148</v>
      </c>
      <c r="G277" s="192" t="s">
        <v>6191</v>
      </c>
      <c r="H277" s="43" t="s">
        <v>6192</v>
      </c>
      <c r="I277" s="17">
        <v>133</v>
      </c>
      <c r="J277" s="1"/>
    </row>
    <row r="278" spans="2:10" x14ac:dyDescent="0.3">
      <c r="B278" s="50"/>
      <c r="C278" s="32"/>
      <c r="D278" s="32"/>
      <c r="E278" s="32"/>
      <c r="F278" s="32"/>
      <c r="G278" s="32"/>
      <c r="H278" s="32"/>
      <c r="I278" s="267" t="s">
        <v>4500</v>
      </c>
      <c r="J278" s="1"/>
    </row>
    <row r="279" spans="2:10" x14ac:dyDescent="0.3">
      <c r="B279" s="50"/>
      <c r="C279" s="15" t="s">
        <v>6010</v>
      </c>
      <c r="D279" s="32"/>
      <c r="E279" s="32"/>
      <c r="F279" s="32"/>
      <c r="G279" s="32"/>
      <c r="H279" s="32"/>
      <c r="I279" s="267" t="s">
        <v>4500</v>
      </c>
      <c r="J279" s="1"/>
    </row>
    <row r="280" spans="2:10" x14ac:dyDescent="0.3">
      <c r="B280" s="50"/>
      <c r="C280" s="32"/>
      <c r="D280" s="32" t="s">
        <v>6193</v>
      </c>
      <c r="E280" s="43" t="s">
        <v>168</v>
      </c>
      <c r="F280" s="43" t="s">
        <v>148</v>
      </c>
      <c r="G280" s="192" t="s">
        <v>6194</v>
      </c>
      <c r="H280" s="43" t="s">
        <v>6195</v>
      </c>
      <c r="I280" s="17">
        <v>66</v>
      </c>
      <c r="J280" s="1"/>
    </row>
    <row r="281" spans="2:10" x14ac:dyDescent="0.3">
      <c r="B281" s="50"/>
      <c r="C281" s="32"/>
      <c r="D281" s="32" t="s">
        <v>6196</v>
      </c>
      <c r="E281" s="43" t="s">
        <v>168</v>
      </c>
      <c r="F281" s="43" t="s">
        <v>148</v>
      </c>
      <c r="G281" s="192" t="s">
        <v>6197</v>
      </c>
      <c r="H281" s="43" t="s">
        <v>6198</v>
      </c>
      <c r="I281" s="17">
        <v>83</v>
      </c>
      <c r="J281" s="1"/>
    </row>
    <row r="282" spans="2:10" x14ac:dyDescent="0.3">
      <c r="B282" s="50"/>
      <c r="C282" s="32"/>
      <c r="D282" s="32"/>
      <c r="E282" s="32"/>
      <c r="F282" s="32"/>
      <c r="G282" s="32"/>
      <c r="H282" s="32"/>
      <c r="I282" s="267" t="s">
        <v>4500</v>
      </c>
      <c r="J282" s="1"/>
    </row>
    <row r="283" spans="2:10" x14ac:dyDescent="0.3">
      <c r="B283" s="50"/>
      <c r="C283" s="266" t="s">
        <v>6017</v>
      </c>
      <c r="D283" s="32"/>
      <c r="E283" s="32"/>
      <c r="F283" s="32"/>
      <c r="G283" s="32"/>
      <c r="H283" s="32"/>
      <c r="I283" s="267" t="s">
        <v>4500</v>
      </c>
      <c r="J283" s="1"/>
    </row>
    <row r="284" spans="2:10" x14ac:dyDescent="0.3">
      <c r="B284" s="50"/>
      <c r="C284" s="32"/>
      <c r="D284" s="32" t="s">
        <v>6199</v>
      </c>
      <c r="E284" s="43" t="s">
        <v>168</v>
      </c>
      <c r="F284" s="43" t="s">
        <v>148</v>
      </c>
      <c r="G284" s="192" t="s">
        <v>6200</v>
      </c>
      <c r="H284" s="43" t="s">
        <v>6201</v>
      </c>
      <c r="I284" s="17">
        <v>43</v>
      </c>
      <c r="J284" s="1"/>
    </row>
    <row r="285" spans="2:10" x14ac:dyDescent="0.3">
      <c r="B285" s="50"/>
      <c r="C285" s="32"/>
      <c r="D285" s="32" t="s">
        <v>6202</v>
      </c>
      <c r="E285" s="43" t="s">
        <v>168</v>
      </c>
      <c r="F285" s="43" t="s">
        <v>148</v>
      </c>
      <c r="G285" s="192" t="s">
        <v>6203</v>
      </c>
      <c r="H285" s="43" t="s">
        <v>6204</v>
      </c>
      <c r="I285" s="17">
        <v>54</v>
      </c>
      <c r="J285" s="1"/>
    </row>
    <row r="286" spans="2:10" x14ac:dyDescent="0.3">
      <c r="B286" s="50"/>
      <c r="C286" s="32"/>
      <c r="D286" s="32"/>
      <c r="E286" s="32"/>
      <c r="F286" s="32"/>
      <c r="G286" s="32"/>
      <c r="H286" s="32"/>
      <c r="I286" s="267"/>
      <c r="J286" s="1"/>
    </row>
    <row r="287" spans="2:10" x14ac:dyDescent="0.3">
      <c r="B287" s="7"/>
      <c r="C287" s="8" t="s">
        <v>6205</v>
      </c>
      <c r="D287" s="9"/>
      <c r="E287" s="24" t="s">
        <v>160</v>
      </c>
      <c r="F287" s="24" t="s">
        <v>161</v>
      </c>
      <c r="G287" s="24" t="s">
        <v>162</v>
      </c>
      <c r="H287" s="24" t="s">
        <v>60</v>
      </c>
      <c r="I287" s="86" t="s">
        <v>6002</v>
      </c>
      <c r="J287" s="1"/>
    </row>
    <row r="288" spans="2:10" x14ac:dyDescent="0.3">
      <c r="B288" s="182"/>
      <c r="C288" s="199" t="s">
        <v>1672</v>
      </c>
      <c r="D288" s="184"/>
      <c r="E288" s="185"/>
      <c r="F288" s="185"/>
      <c r="G288" s="185"/>
      <c r="H288" s="185"/>
      <c r="I288" s="82"/>
      <c r="J288" s="1"/>
    </row>
    <row r="289" spans="2:10" x14ac:dyDescent="0.3">
      <c r="B289" s="50"/>
      <c r="C289" s="15" t="s">
        <v>6003</v>
      </c>
      <c r="D289" s="32"/>
      <c r="E289" s="32"/>
      <c r="F289" s="32"/>
      <c r="G289" s="32"/>
      <c r="H289" s="32"/>
      <c r="I289" s="267"/>
      <c r="J289" s="1"/>
    </row>
    <row r="290" spans="2:10" x14ac:dyDescent="0.3">
      <c r="B290" s="50"/>
      <c r="C290" s="32"/>
      <c r="D290" s="32" t="s">
        <v>6206</v>
      </c>
      <c r="E290" s="43" t="s">
        <v>168</v>
      </c>
      <c r="F290" s="43" t="s">
        <v>148</v>
      </c>
      <c r="G290" s="192" t="s">
        <v>6207</v>
      </c>
      <c r="H290" s="43" t="s">
        <v>6208</v>
      </c>
      <c r="I290" s="17">
        <v>47</v>
      </c>
      <c r="J290" s="1"/>
    </row>
    <row r="291" spans="2:10" x14ac:dyDescent="0.3">
      <c r="B291" s="50"/>
      <c r="C291" s="32"/>
      <c r="D291" s="32" t="s">
        <v>6209</v>
      </c>
      <c r="E291" s="43" t="s">
        <v>168</v>
      </c>
      <c r="F291" s="43" t="s">
        <v>148</v>
      </c>
      <c r="G291" s="192" t="s">
        <v>6210</v>
      </c>
      <c r="H291" s="43" t="s">
        <v>6211</v>
      </c>
      <c r="I291" s="17">
        <v>58</v>
      </c>
      <c r="J291" s="1"/>
    </row>
    <row r="292" spans="2:10" x14ac:dyDescent="0.3">
      <c r="B292" s="50"/>
      <c r="C292" s="32"/>
      <c r="D292" s="32"/>
      <c r="E292" s="32"/>
      <c r="F292" s="32"/>
      <c r="G292" s="32"/>
      <c r="H292" s="32"/>
      <c r="I292" s="267" t="s">
        <v>4500</v>
      </c>
      <c r="J292" s="1"/>
    </row>
    <row r="293" spans="2:10" x14ac:dyDescent="0.3">
      <c r="B293" s="50"/>
      <c r="C293" s="15" t="s">
        <v>6010</v>
      </c>
      <c r="D293" s="32"/>
      <c r="E293" s="32"/>
      <c r="F293" s="32"/>
      <c r="G293" s="32"/>
      <c r="H293" s="32"/>
      <c r="I293" s="267" t="s">
        <v>4500</v>
      </c>
      <c r="J293" s="1"/>
    </row>
    <row r="294" spans="2:10" x14ac:dyDescent="0.3">
      <c r="B294" s="50"/>
      <c r="C294" s="32"/>
      <c r="D294" s="32" t="s">
        <v>6212</v>
      </c>
      <c r="E294" s="43" t="s">
        <v>168</v>
      </c>
      <c r="F294" s="43" t="s">
        <v>148</v>
      </c>
      <c r="G294" s="192" t="s">
        <v>6213</v>
      </c>
      <c r="H294" s="43" t="s">
        <v>6214</v>
      </c>
      <c r="I294" s="17">
        <v>29</v>
      </c>
      <c r="J294" s="1"/>
    </row>
    <row r="295" spans="2:10" x14ac:dyDescent="0.3">
      <c r="B295" s="50"/>
      <c r="C295" s="32"/>
      <c r="D295" s="32" t="s">
        <v>6215</v>
      </c>
      <c r="E295" s="43" t="s">
        <v>168</v>
      </c>
      <c r="F295" s="43" t="s">
        <v>148</v>
      </c>
      <c r="G295" s="192" t="s">
        <v>6216</v>
      </c>
      <c r="H295" s="43" t="s">
        <v>6217</v>
      </c>
      <c r="I295" s="17">
        <v>37</v>
      </c>
      <c r="J295" s="1"/>
    </row>
    <row r="296" spans="2:10" x14ac:dyDescent="0.3">
      <c r="B296" s="50"/>
      <c r="C296" s="32"/>
      <c r="D296" s="32"/>
      <c r="E296" s="32"/>
      <c r="F296" s="32"/>
      <c r="G296" s="32"/>
      <c r="H296" s="32"/>
      <c r="I296" s="267" t="s">
        <v>4500</v>
      </c>
      <c r="J296" s="1"/>
    </row>
    <row r="297" spans="2:10" x14ac:dyDescent="0.3">
      <c r="B297" s="50"/>
      <c r="C297" s="266" t="s">
        <v>6017</v>
      </c>
      <c r="D297" s="32"/>
      <c r="E297" s="32"/>
      <c r="F297" s="32"/>
      <c r="G297" s="32"/>
      <c r="H297" s="32"/>
      <c r="I297" s="267" t="s">
        <v>4500</v>
      </c>
      <c r="J297" s="1"/>
    </row>
    <row r="298" spans="2:10" x14ac:dyDescent="0.3">
      <c r="B298" s="50"/>
      <c r="C298" s="32"/>
      <c r="D298" s="32" t="s">
        <v>6218</v>
      </c>
      <c r="E298" s="43" t="s">
        <v>168</v>
      </c>
      <c r="F298" s="43" t="s">
        <v>148</v>
      </c>
      <c r="G298" s="192" t="s">
        <v>6219</v>
      </c>
      <c r="H298" s="43" t="s">
        <v>6220</v>
      </c>
      <c r="I298" s="17">
        <v>19</v>
      </c>
      <c r="J298" s="1"/>
    </row>
    <row r="299" spans="2:10" x14ac:dyDescent="0.3">
      <c r="B299" s="50"/>
      <c r="C299" s="32"/>
      <c r="D299" s="32" t="s">
        <v>6221</v>
      </c>
      <c r="E299" s="43" t="s">
        <v>168</v>
      </c>
      <c r="F299" s="43" t="s">
        <v>148</v>
      </c>
      <c r="G299" s="192" t="s">
        <v>6222</v>
      </c>
      <c r="H299" s="43" t="s">
        <v>6223</v>
      </c>
      <c r="I299" s="17">
        <v>24</v>
      </c>
      <c r="J299" s="1"/>
    </row>
    <row r="300" spans="2:10" x14ac:dyDescent="0.3">
      <c r="B300" s="50"/>
      <c r="C300" s="32"/>
      <c r="D300" s="32"/>
      <c r="E300" s="32"/>
      <c r="F300" s="32"/>
      <c r="G300" s="32"/>
      <c r="H300" s="32"/>
      <c r="I300" s="267" t="s">
        <v>4500</v>
      </c>
      <c r="J300" s="1"/>
    </row>
    <row r="301" spans="2:10" x14ac:dyDescent="0.3">
      <c r="B301" s="7"/>
      <c r="C301" s="8" t="s">
        <v>6224</v>
      </c>
      <c r="D301" s="9"/>
      <c r="E301" s="24" t="s">
        <v>160</v>
      </c>
      <c r="F301" s="24" t="s">
        <v>161</v>
      </c>
      <c r="G301" s="24" t="s">
        <v>162</v>
      </c>
      <c r="H301" s="24" t="s">
        <v>60</v>
      </c>
      <c r="I301" s="86" t="s">
        <v>6002</v>
      </c>
      <c r="J301" s="1"/>
    </row>
    <row r="302" spans="2:10" x14ac:dyDescent="0.3">
      <c r="B302" s="182"/>
      <c r="C302" s="199" t="s">
        <v>1744</v>
      </c>
      <c r="D302" s="184"/>
      <c r="E302" s="185"/>
      <c r="F302" s="185"/>
      <c r="G302" s="185"/>
      <c r="H302" s="185"/>
      <c r="I302" s="82" t="s">
        <v>4500</v>
      </c>
      <c r="J302" s="1"/>
    </row>
    <row r="303" spans="2:10" x14ac:dyDescent="0.3">
      <c r="B303" s="50"/>
      <c r="C303" s="15" t="s">
        <v>6003</v>
      </c>
      <c r="D303" s="32"/>
      <c r="E303" s="32"/>
      <c r="F303" s="32"/>
      <c r="G303" s="32"/>
      <c r="H303" s="32"/>
      <c r="I303" s="267" t="s">
        <v>4500</v>
      </c>
      <c r="J303" s="1"/>
    </row>
    <row r="304" spans="2:10" x14ac:dyDescent="0.3">
      <c r="B304" s="50"/>
      <c r="C304" s="32"/>
      <c r="D304" s="32" t="s">
        <v>6225</v>
      </c>
      <c r="E304" s="43" t="s">
        <v>168</v>
      </c>
      <c r="F304" s="43" t="s">
        <v>148</v>
      </c>
      <c r="G304" s="192" t="s">
        <v>6226</v>
      </c>
      <c r="H304" s="43" t="s">
        <v>6227</v>
      </c>
      <c r="I304" s="17">
        <v>56</v>
      </c>
      <c r="J304" s="1"/>
    </row>
    <row r="305" spans="2:10" x14ac:dyDescent="0.3">
      <c r="B305" s="50"/>
      <c r="C305" s="32"/>
      <c r="D305" s="32" t="s">
        <v>6228</v>
      </c>
      <c r="E305" s="43" t="s">
        <v>168</v>
      </c>
      <c r="F305" s="43" t="s">
        <v>148</v>
      </c>
      <c r="G305" s="192" t="s">
        <v>6229</v>
      </c>
      <c r="H305" s="43" t="s">
        <v>6230</v>
      </c>
      <c r="I305" s="17">
        <v>70</v>
      </c>
      <c r="J305" s="1"/>
    </row>
    <row r="306" spans="2:10" x14ac:dyDescent="0.3">
      <c r="B306" s="50"/>
      <c r="C306" s="32"/>
      <c r="D306" s="32"/>
      <c r="E306" s="32"/>
      <c r="F306" s="32"/>
      <c r="G306" s="32"/>
      <c r="H306" s="32"/>
      <c r="I306" s="267" t="s">
        <v>4500</v>
      </c>
      <c r="J306" s="1"/>
    </row>
    <row r="307" spans="2:10" x14ac:dyDescent="0.3">
      <c r="B307" s="50"/>
      <c r="C307" s="15" t="s">
        <v>6010</v>
      </c>
      <c r="D307" s="32"/>
      <c r="E307" s="32"/>
      <c r="F307" s="32"/>
      <c r="G307" s="32"/>
      <c r="H307" s="32"/>
      <c r="I307" s="267" t="s">
        <v>4500</v>
      </c>
      <c r="J307" s="1"/>
    </row>
    <row r="308" spans="2:10" x14ac:dyDescent="0.3">
      <c r="B308" s="50"/>
      <c r="C308" s="32"/>
      <c r="D308" s="32" t="s">
        <v>6231</v>
      </c>
      <c r="E308" s="43" t="s">
        <v>168</v>
      </c>
      <c r="F308" s="43" t="s">
        <v>148</v>
      </c>
      <c r="G308" s="192" t="s">
        <v>6232</v>
      </c>
      <c r="H308" s="43" t="s">
        <v>6233</v>
      </c>
      <c r="I308" s="17">
        <v>35</v>
      </c>
      <c r="J308" s="1"/>
    </row>
    <row r="309" spans="2:10" x14ac:dyDescent="0.3">
      <c r="B309" s="50"/>
      <c r="C309" s="32"/>
      <c r="D309" s="32" t="s">
        <v>6234</v>
      </c>
      <c r="E309" s="43" t="s">
        <v>168</v>
      </c>
      <c r="F309" s="43" t="s">
        <v>148</v>
      </c>
      <c r="G309" s="192" t="s">
        <v>6235</v>
      </c>
      <c r="H309" s="43" t="s">
        <v>6236</v>
      </c>
      <c r="I309" s="17">
        <v>44</v>
      </c>
      <c r="J309" s="1"/>
    </row>
    <row r="310" spans="2:10" x14ac:dyDescent="0.3">
      <c r="B310" s="50"/>
      <c r="C310" s="32"/>
      <c r="D310" s="32"/>
      <c r="E310" s="32"/>
      <c r="F310" s="32"/>
      <c r="G310" s="32"/>
      <c r="H310" s="32"/>
      <c r="I310" s="267" t="s">
        <v>4500</v>
      </c>
      <c r="J310" s="1"/>
    </row>
    <row r="311" spans="2:10" x14ac:dyDescent="0.3">
      <c r="B311" s="50"/>
      <c r="C311" s="266" t="s">
        <v>6017</v>
      </c>
      <c r="D311" s="32"/>
      <c r="E311" s="32"/>
      <c r="F311" s="32"/>
      <c r="G311" s="32"/>
      <c r="H311" s="32"/>
      <c r="I311" s="267" t="s">
        <v>4500</v>
      </c>
      <c r="J311" s="1"/>
    </row>
    <row r="312" spans="2:10" x14ac:dyDescent="0.3">
      <c r="B312" s="50"/>
      <c r="C312" s="32"/>
      <c r="D312" s="32" t="s">
        <v>6237</v>
      </c>
      <c r="E312" s="43" t="s">
        <v>168</v>
      </c>
      <c r="F312" s="43" t="s">
        <v>148</v>
      </c>
      <c r="G312" s="192" t="s">
        <v>6238</v>
      </c>
      <c r="H312" s="43" t="s">
        <v>6239</v>
      </c>
      <c r="I312" s="17">
        <v>23</v>
      </c>
      <c r="J312" s="1"/>
    </row>
    <row r="313" spans="2:10" x14ac:dyDescent="0.3">
      <c r="B313" s="50"/>
      <c r="C313" s="32"/>
      <c r="D313" s="32" t="s">
        <v>6240</v>
      </c>
      <c r="E313" s="43" t="s">
        <v>168</v>
      </c>
      <c r="F313" s="43" t="s">
        <v>148</v>
      </c>
      <c r="G313" s="192" t="s">
        <v>6241</v>
      </c>
      <c r="H313" s="43" t="s">
        <v>6242</v>
      </c>
      <c r="I313" s="17">
        <v>29</v>
      </c>
      <c r="J313" s="1"/>
    </row>
    <row r="314" spans="2:10" x14ac:dyDescent="0.3">
      <c r="B314" s="50"/>
      <c r="C314" s="32"/>
      <c r="D314" s="32"/>
      <c r="E314" s="32"/>
      <c r="F314" s="32"/>
      <c r="G314" s="32"/>
      <c r="H314" s="32"/>
      <c r="I314" s="267"/>
      <c r="J314" s="1"/>
    </row>
    <row r="315" spans="2:10" x14ac:dyDescent="0.3">
      <c r="B315" s="89"/>
      <c r="C315" s="89" t="s">
        <v>7952</v>
      </c>
      <c r="D315" s="322"/>
      <c r="E315" s="323" t="s">
        <v>160</v>
      </c>
      <c r="F315" s="323" t="s">
        <v>161</v>
      </c>
      <c r="G315" s="323" t="s">
        <v>162</v>
      </c>
      <c r="H315" s="323" t="s">
        <v>60</v>
      </c>
      <c r="I315" s="406" t="s">
        <v>6002</v>
      </c>
      <c r="J315" s="1"/>
    </row>
    <row r="316" spans="2:10" x14ac:dyDescent="0.3">
      <c r="B316" s="182"/>
      <c r="C316" s="470" t="s">
        <v>7965</v>
      </c>
      <c r="D316" s="471"/>
      <c r="E316" s="472"/>
      <c r="F316" s="472"/>
      <c r="G316" s="472"/>
      <c r="H316" s="472"/>
      <c r="I316" s="425"/>
      <c r="J316" s="1"/>
    </row>
    <row r="317" spans="2:10" x14ac:dyDescent="0.3">
      <c r="B317" s="325"/>
      <c r="C317" s="34" t="s">
        <v>7953</v>
      </c>
      <c r="E317" s="465"/>
      <c r="F317" s="465"/>
      <c r="G317" s="465"/>
      <c r="H317" s="465"/>
      <c r="I317" s="268"/>
      <c r="J317" s="1"/>
    </row>
    <row r="318" spans="2:10" x14ac:dyDescent="0.3">
      <c r="B318" s="325"/>
      <c r="C318" s="34"/>
      <c r="D318" s="53" t="s">
        <v>7943</v>
      </c>
      <c r="E318" s="465" t="s">
        <v>7954</v>
      </c>
      <c r="F318" s="465" t="s">
        <v>143</v>
      </c>
      <c r="G318" s="465" t="s">
        <v>7944</v>
      </c>
      <c r="H318" s="465" t="s">
        <v>7945</v>
      </c>
      <c r="I318" s="268">
        <v>13</v>
      </c>
      <c r="J318" s="1"/>
    </row>
    <row r="319" spans="2:10" x14ac:dyDescent="0.3">
      <c r="B319" s="325"/>
      <c r="C319" s="34"/>
      <c r="D319" s="53" t="s">
        <v>7946</v>
      </c>
      <c r="E319" s="465" t="s">
        <v>7954</v>
      </c>
      <c r="F319" s="465" t="s">
        <v>143</v>
      </c>
      <c r="G319" s="465" t="s">
        <v>7947</v>
      </c>
      <c r="H319" s="465" t="s">
        <v>7948</v>
      </c>
      <c r="I319" s="268">
        <v>15</v>
      </c>
      <c r="J319" s="1"/>
    </row>
    <row r="320" spans="2:10" x14ac:dyDescent="0.3">
      <c r="B320" s="355"/>
      <c r="C320" s="33"/>
      <c r="D320" s="71"/>
      <c r="E320" s="70"/>
      <c r="F320" s="70"/>
      <c r="G320" s="70"/>
      <c r="H320" s="70"/>
      <c r="I320" s="326"/>
      <c r="J320" s="1"/>
    </row>
    <row r="321" spans="2:10" x14ac:dyDescent="0.3">
      <c r="B321" s="7"/>
      <c r="C321" s="8" t="s">
        <v>6243</v>
      </c>
      <c r="D321" s="9"/>
      <c r="E321" s="24" t="s">
        <v>160</v>
      </c>
      <c r="F321" s="24" t="s">
        <v>161</v>
      </c>
      <c r="G321" s="24" t="s">
        <v>162</v>
      </c>
      <c r="H321" s="24" t="s">
        <v>60</v>
      </c>
      <c r="I321" s="86" t="s">
        <v>6002</v>
      </c>
      <c r="J321" s="1"/>
    </row>
    <row r="322" spans="2:10" x14ac:dyDescent="0.3">
      <c r="B322" s="182"/>
      <c r="C322" s="199" t="s">
        <v>2062</v>
      </c>
      <c r="D322" s="184"/>
      <c r="E322" s="185"/>
      <c r="F322" s="185"/>
      <c r="G322" s="185"/>
      <c r="H322" s="185"/>
      <c r="I322" s="82"/>
      <c r="J322" s="1"/>
    </row>
    <row r="323" spans="2:10" x14ac:dyDescent="0.3">
      <c r="B323" s="50"/>
      <c r="C323" s="15" t="s">
        <v>6003</v>
      </c>
      <c r="D323" s="32"/>
      <c r="E323" s="32"/>
      <c r="F323" s="32"/>
      <c r="G323" s="32"/>
      <c r="H323" s="32"/>
      <c r="I323" s="268"/>
      <c r="J323" s="1"/>
    </row>
    <row r="324" spans="2:10" x14ac:dyDescent="0.3">
      <c r="B324" s="50"/>
      <c r="C324" s="32"/>
      <c r="D324" s="32" t="s">
        <v>6244</v>
      </c>
      <c r="E324" s="43" t="s">
        <v>168</v>
      </c>
      <c r="F324" s="43" t="s">
        <v>148</v>
      </c>
      <c r="G324" s="192">
        <v>654522698094</v>
      </c>
      <c r="H324" s="43" t="s">
        <v>6245</v>
      </c>
      <c r="I324" s="17">
        <v>202.99999999999997</v>
      </c>
      <c r="J324" s="1"/>
    </row>
    <row r="325" spans="2:10" x14ac:dyDescent="0.3">
      <c r="B325" s="50"/>
      <c r="C325" s="32"/>
      <c r="D325" s="32" t="s">
        <v>6246</v>
      </c>
      <c r="E325" s="43" t="s">
        <v>168</v>
      </c>
      <c r="F325" s="43" t="s">
        <v>148</v>
      </c>
      <c r="G325" s="192">
        <v>654522547699</v>
      </c>
      <c r="H325" s="43" t="s">
        <v>6247</v>
      </c>
      <c r="I325" s="17">
        <v>237</v>
      </c>
      <c r="J325" s="1"/>
    </row>
    <row r="326" spans="2:10" x14ac:dyDescent="0.3">
      <c r="B326" s="50"/>
      <c r="C326" s="32"/>
      <c r="D326" s="32"/>
      <c r="E326" s="32"/>
      <c r="F326" s="32"/>
      <c r="G326" s="32"/>
      <c r="H326" s="32"/>
      <c r="I326" s="268"/>
      <c r="J326" s="1"/>
    </row>
    <row r="327" spans="2:10" x14ac:dyDescent="0.3">
      <c r="B327" s="50"/>
      <c r="C327" s="15" t="s">
        <v>6010</v>
      </c>
      <c r="D327" s="32"/>
      <c r="E327" s="32"/>
      <c r="F327" s="32"/>
      <c r="G327" s="32"/>
      <c r="H327" s="32"/>
      <c r="I327" s="268"/>
      <c r="J327" s="1"/>
    </row>
    <row r="328" spans="2:10" x14ac:dyDescent="0.3">
      <c r="B328" s="50"/>
      <c r="C328" s="32"/>
      <c r="D328" s="32" t="s">
        <v>6248</v>
      </c>
      <c r="E328" s="43" t="s">
        <v>168</v>
      </c>
      <c r="F328" s="43" t="s">
        <v>148</v>
      </c>
      <c r="G328" s="192">
        <v>654522508782</v>
      </c>
      <c r="H328" s="43" t="s">
        <v>6249</v>
      </c>
      <c r="I328" s="17">
        <v>115</v>
      </c>
      <c r="J328" s="1"/>
    </row>
    <row r="329" spans="2:10" x14ac:dyDescent="0.3">
      <c r="B329" s="50"/>
      <c r="C329" s="32"/>
      <c r="D329" s="32" t="s">
        <v>6250</v>
      </c>
      <c r="E329" s="43" t="s">
        <v>168</v>
      </c>
      <c r="F329" s="43" t="s">
        <v>148</v>
      </c>
      <c r="G329" s="192">
        <v>654522742704</v>
      </c>
      <c r="H329" s="43" t="s">
        <v>6251</v>
      </c>
      <c r="I329" s="17">
        <v>135</v>
      </c>
      <c r="J329" s="1"/>
    </row>
    <row r="330" spans="2:10" x14ac:dyDescent="0.3">
      <c r="B330" s="50"/>
      <c r="C330" s="32"/>
      <c r="D330" s="32"/>
      <c r="E330" s="32"/>
      <c r="F330" s="32"/>
      <c r="G330" s="32"/>
      <c r="H330" s="32"/>
      <c r="I330" s="268"/>
      <c r="J330" s="1"/>
    </row>
    <row r="331" spans="2:10" x14ac:dyDescent="0.3">
      <c r="B331" s="50"/>
      <c r="C331" s="266" t="s">
        <v>6017</v>
      </c>
      <c r="D331" s="32"/>
      <c r="E331" s="32"/>
      <c r="F331" s="32"/>
      <c r="G331" s="32"/>
      <c r="H331" s="32"/>
      <c r="I331" s="268"/>
      <c r="J331" s="1"/>
    </row>
    <row r="332" spans="2:10" x14ac:dyDescent="0.3">
      <c r="B332" s="50"/>
      <c r="C332" s="32"/>
      <c r="D332" s="32" t="s">
        <v>6252</v>
      </c>
      <c r="E332" s="43" t="s">
        <v>168</v>
      </c>
      <c r="F332" s="43" t="s">
        <v>148</v>
      </c>
      <c r="G332" s="192">
        <v>654522618160</v>
      </c>
      <c r="H332" s="43" t="s">
        <v>6253</v>
      </c>
      <c r="I332" s="17">
        <v>68</v>
      </c>
      <c r="J332" s="1"/>
    </row>
    <row r="333" spans="2:10" x14ac:dyDescent="0.3">
      <c r="B333" s="50"/>
      <c r="C333" s="32"/>
      <c r="D333" s="32" t="s">
        <v>6254</v>
      </c>
      <c r="E333" s="43" t="s">
        <v>168</v>
      </c>
      <c r="F333" s="43" t="s">
        <v>148</v>
      </c>
      <c r="G333" s="192">
        <v>654522348098</v>
      </c>
      <c r="H333" s="43" t="s">
        <v>6255</v>
      </c>
      <c r="I333" s="17">
        <v>79</v>
      </c>
      <c r="J333" s="1"/>
    </row>
    <row r="334" spans="2:10" x14ac:dyDescent="0.3">
      <c r="B334" s="50"/>
      <c r="C334" s="32"/>
      <c r="D334" s="32"/>
      <c r="E334" s="32"/>
      <c r="F334" s="32"/>
      <c r="G334" s="32"/>
      <c r="H334" s="32"/>
      <c r="I334" s="268"/>
      <c r="J334" s="1"/>
    </row>
    <row r="335" spans="2:10" x14ac:dyDescent="0.3">
      <c r="B335" s="7" t="s">
        <v>7559</v>
      </c>
      <c r="C335" s="8"/>
      <c r="D335" s="29"/>
      <c r="E335" s="90"/>
      <c r="F335" s="24"/>
      <c r="G335" s="24"/>
      <c r="H335" s="91"/>
      <c r="I335" s="91"/>
      <c r="J335" s="1"/>
    </row>
    <row r="336" spans="2:10" x14ac:dyDescent="0.3">
      <c r="B336" s="89"/>
      <c r="C336" s="89" t="s">
        <v>7727</v>
      </c>
      <c r="D336" s="322"/>
      <c r="E336" s="323" t="s">
        <v>160</v>
      </c>
      <c r="F336" s="323" t="s">
        <v>161</v>
      </c>
      <c r="G336" s="323" t="s">
        <v>162</v>
      </c>
      <c r="H336" s="323" t="s">
        <v>60</v>
      </c>
      <c r="I336" s="86" t="s">
        <v>6002</v>
      </c>
    </row>
    <row r="337" spans="2:9" x14ac:dyDescent="0.3">
      <c r="B337" s="182"/>
      <c r="C337" s="310" t="s">
        <v>7732</v>
      </c>
      <c r="D337" s="184"/>
      <c r="E337" s="185"/>
      <c r="F337" s="185"/>
      <c r="G337" s="185"/>
      <c r="H337" s="185"/>
      <c r="I337" s="200"/>
    </row>
    <row r="338" spans="2:9" x14ac:dyDescent="0.3">
      <c r="B338" s="325"/>
      <c r="C338" s="34"/>
      <c r="E338" s="411"/>
      <c r="F338" s="411"/>
      <c r="G338" s="411"/>
      <c r="H338" s="411"/>
      <c r="I338" s="268"/>
    </row>
    <row r="339" spans="2:9" x14ac:dyDescent="0.3">
      <c r="B339" s="325"/>
      <c r="C339" s="34"/>
      <c r="D339" s="53" t="s">
        <v>7713</v>
      </c>
      <c r="E339" s="411" t="s">
        <v>168</v>
      </c>
      <c r="F339" s="411" t="s">
        <v>143</v>
      </c>
      <c r="G339" s="411" t="s">
        <v>7714</v>
      </c>
      <c r="H339" s="411" t="s">
        <v>7715</v>
      </c>
      <c r="I339" s="268">
        <v>27</v>
      </c>
    </row>
    <row r="340" spans="2:9" x14ac:dyDescent="0.3">
      <c r="B340" s="325"/>
      <c r="C340" s="34"/>
      <c r="D340" s="53" t="s">
        <v>7710</v>
      </c>
      <c r="E340" s="411" t="s">
        <v>168</v>
      </c>
      <c r="F340" s="411" t="s">
        <v>143</v>
      </c>
      <c r="G340" s="411" t="s">
        <v>7711</v>
      </c>
      <c r="H340" s="411" t="s">
        <v>7712</v>
      </c>
      <c r="I340" s="268">
        <v>34</v>
      </c>
    </row>
    <row r="341" spans="2:9" x14ac:dyDescent="0.3">
      <c r="B341" s="325"/>
      <c r="C341" s="34"/>
      <c r="D341" s="53" t="s">
        <v>7724</v>
      </c>
      <c r="E341" s="411" t="s">
        <v>168</v>
      </c>
      <c r="F341" s="411" t="s">
        <v>143</v>
      </c>
      <c r="G341" s="411" t="s">
        <v>7725</v>
      </c>
      <c r="H341" s="411" t="s">
        <v>7726</v>
      </c>
      <c r="I341" s="268">
        <v>29</v>
      </c>
    </row>
    <row r="342" spans="2:9" x14ac:dyDescent="0.3">
      <c r="B342" s="325"/>
      <c r="C342" s="34"/>
      <c r="D342" s="53" t="s">
        <v>7721</v>
      </c>
      <c r="E342" s="411" t="s">
        <v>168</v>
      </c>
      <c r="F342" s="411" t="s">
        <v>143</v>
      </c>
      <c r="G342" s="411" t="s">
        <v>7722</v>
      </c>
      <c r="H342" s="411" t="s">
        <v>7723</v>
      </c>
      <c r="I342" s="268">
        <v>36</v>
      </c>
    </row>
    <row r="343" spans="2:9" x14ac:dyDescent="0.3">
      <c r="B343" s="325"/>
      <c r="C343" s="34"/>
      <c r="E343" s="411"/>
      <c r="F343" s="411"/>
      <c r="G343" s="411"/>
      <c r="H343" s="411"/>
      <c r="I343" s="326"/>
    </row>
    <row r="344" spans="2:9" x14ac:dyDescent="0.3">
      <c r="B344" s="89"/>
      <c r="C344" s="89" t="s">
        <v>7562</v>
      </c>
      <c r="D344" s="322"/>
      <c r="E344" s="323" t="s">
        <v>160</v>
      </c>
      <c r="F344" s="323" t="s">
        <v>161</v>
      </c>
      <c r="G344" s="323" t="s">
        <v>162</v>
      </c>
      <c r="H344" s="323" t="s">
        <v>60</v>
      </c>
      <c r="I344" s="86" t="s">
        <v>6002</v>
      </c>
    </row>
    <row r="345" spans="2:9" x14ac:dyDescent="0.3">
      <c r="B345" s="182"/>
      <c r="C345" s="183" t="s">
        <v>7507</v>
      </c>
      <c r="D345" s="184"/>
      <c r="E345" s="185"/>
      <c r="F345" s="185"/>
      <c r="G345" s="185"/>
      <c r="H345" s="185"/>
      <c r="I345" s="200"/>
    </row>
    <row r="346" spans="2:9" x14ac:dyDescent="0.3">
      <c r="B346" s="325"/>
      <c r="C346" s="34"/>
      <c r="E346" s="99"/>
      <c r="F346" s="99"/>
      <c r="G346" s="99"/>
      <c r="H346" s="99"/>
      <c r="I346" s="268"/>
    </row>
    <row r="347" spans="2:9" x14ac:dyDescent="0.3">
      <c r="B347" s="325"/>
      <c r="C347" s="34"/>
      <c r="D347" s="53" t="s">
        <v>7292</v>
      </c>
      <c r="E347" s="99" t="s">
        <v>168</v>
      </c>
      <c r="F347" s="99" t="s">
        <v>143</v>
      </c>
      <c r="G347" s="99" t="s">
        <v>7294</v>
      </c>
      <c r="H347" s="99" t="s">
        <v>7293</v>
      </c>
      <c r="I347" s="268">
        <v>42</v>
      </c>
    </row>
    <row r="348" spans="2:9" x14ac:dyDescent="0.3">
      <c r="B348" s="325"/>
      <c r="C348" s="34"/>
      <c r="D348" s="53" t="s">
        <v>7289</v>
      </c>
      <c r="E348" s="99" t="s">
        <v>168</v>
      </c>
      <c r="F348" s="99" t="s">
        <v>143</v>
      </c>
      <c r="G348" s="99" t="s">
        <v>7291</v>
      </c>
      <c r="H348" s="99" t="s">
        <v>7290</v>
      </c>
      <c r="I348" s="268">
        <v>52</v>
      </c>
    </row>
    <row r="349" spans="2:9" x14ac:dyDescent="0.3">
      <c r="B349" s="325"/>
      <c r="C349" s="34"/>
      <c r="D349" s="53" t="s">
        <v>7286</v>
      </c>
      <c r="E349" s="99" t="s">
        <v>168</v>
      </c>
      <c r="F349" s="99" t="s">
        <v>143</v>
      </c>
      <c r="G349" s="99" t="s">
        <v>7288</v>
      </c>
      <c r="H349" s="99" t="s">
        <v>7287</v>
      </c>
      <c r="I349" s="268">
        <v>47</v>
      </c>
    </row>
    <row r="350" spans="2:9" x14ac:dyDescent="0.3">
      <c r="B350" s="325"/>
      <c r="C350" s="34"/>
      <c r="D350" s="53" t="s">
        <v>7283</v>
      </c>
      <c r="E350" s="99" t="s">
        <v>168</v>
      </c>
      <c r="F350" s="99" t="s">
        <v>143</v>
      </c>
      <c r="G350" s="99" t="s">
        <v>7285</v>
      </c>
      <c r="H350" s="99" t="s">
        <v>7284</v>
      </c>
      <c r="I350" s="268">
        <v>59</v>
      </c>
    </row>
    <row r="351" spans="2:9" x14ac:dyDescent="0.3">
      <c r="B351" s="325"/>
      <c r="C351" s="34"/>
      <c r="E351" s="99"/>
      <c r="F351" s="99"/>
      <c r="G351" s="99"/>
      <c r="H351" s="99"/>
      <c r="I351" s="326"/>
    </row>
    <row r="352" spans="2:9" x14ac:dyDescent="0.3">
      <c r="B352" s="89"/>
      <c r="C352" s="89" t="s">
        <v>7955</v>
      </c>
      <c r="D352" s="322"/>
      <c r="E352" s="323" t="s">
        <v>160</v>
      </c>
      <c r="F352" s="323" t="s">
        <v>161</v>
      </c>
      <c r="G352" s="323" t="s">
        <v>162</v>
      </c>
      <c r="H352" s="323" t="s">
        <v>60</v>
      </c>
      <c r="I352" s="406" t="s">
        <v>6002</v>
      </c>
    </row>
    <row r="353" spans="2:9" x14ac:dyDescent="0.3">
      <c r="B353" s="182"/>
      <c r="C353" s="183" t="s">
        <v>7964</v>
      </c>
      <c r="D353" s="471"/>
      <c r="E353" s="472"/>
      <c r="F353" s="472"/>
      <c r="G353" s="472"/>
      <c r="H353" s="472"/>
      <c r="I353" s="425"/>
    </row>
    <row r="354" spans="2:9" x14ac:dyDescent="0.3">
      <c r="B354" s="325"/>
      <c r="C354" s="34" t="s">
        <v>7956</v>
      </c>
      <c r="E354" s="465"/>
      <c r="F354" s="465"/>
      <c r="G354" s="465"/>
      <c r="H354" s="465"/>
      <c r="I354" s="268"/>
    </row>
    <row r="355" spans="2:9" x14ac:dyDescent="0.3">
      <c r="B355" s="325"/>
      <c r="C355" s="34"/>
      <c r="D355" s="53" t="s">
        <v>7919</v>
      </c>
      <c r="E355" s="465" t="s">
        <v>7954</v>
      </c>
      <c r="F355" s="465" t="s">
        <v>143</v>
      </c>
      <c r="G355" s="465" t="s">
        <v>7920</v>
      </c>
      <c r="H355" s="465" t="s">
        <v>7921</v>
      </c>
      <c r="I355" s="268">
        <v>29</v>
      </c>
    </row>
    <row r="356" spans="2:9" x14ac:dyDescent="0.3">
      <c r="B356" s="325"/>
      <c r="C356" s="34"/>
      <c r="D356" s="53" t="s">
        <v>7916</v>
      </c>
      <c r="E356" s="465" t="s">
        <v>7954</v>
      </c>
      <c r="F356" s="465" t="s">
        <v>143</v>
      </c>
      <c r="G356" s="465" t="s">
        <v>7917</v>
      </c>
      <c r="H356" s="465" t="s">
        <v>7918</v>
      </c>
      <c r="I356" s="268">
        <v>28</v>
      </c>
    </row>
    <row r="357" spans="2:9" x14ac:dyDescent="0.3">
      <c r="B357" s="325"/>
      <c r="C357" s="34"/>
      <c r="D357" s="53" t="s">
        <v>7922</v>
      </c>
      <c r="E357" s="465" t="s">
        <v>7954</v>
      </c>
      <c r="F357" s="465" t="s">
        <v>143</v>
      </c>
      <c r="G357" s="465" t="s">
        <v>7923</v>
      </c>
      <c r="H357" s="465" t="s">
        <v>7924</v>
      </c>
      <c r="I357" s="268">
        <v>22</v>
      </c>
    </row>
    <row r="358" spans="2:9" x14ac:dyDescent="0.3">
      <c r="B358" s="325"/>
      <c r="C358" s="34"/>
      <c r="D358" s="53" t="s">
        <v>7925</v>
      </c>
      <c r="E358" s="465" t="s">
        <v>7954</v>
      </c>
      <c r="F358" s="465" t="s">
        <v>143</v>
      </c>
      <c r="G358" s="465" t="s">
        <v>7926</v>
      </c>
      <c r="H358" s="465" t="s">
        <v>7927</v>
      </c>
      <c r="I358" s="268">
        <v>32</v>
      </c>
    </row>
    <row r="359" spans="2:9" x14ac:dyDescent="0.3">
      <c r="B359" s="355"/>
      <c r="C359" s="33"/>
      <c r="D359" s="71"/>
      <c r="E359" s="70"/>
      <c r="F359" s="70"/>
      <c r="G359" s="70"/>
      <c r="H359" s="70"/>
      <c r="I359" s="326"/>
    </row>
    <row r="360" spans="2:9" x14ac:dyDescent="0.3">
      <c r="B360" s="89"/>
      <c r="C360" s="89" t="s">
        <v>7563</v>
      </c>
      <c r="D360" s="322"/>
      <c r="E360" s="323" t="s">
        <v>160</v>
      </c>
      <c r="F360" s="323" t="s">
        <v>161</v>
      </c>
      <c r="G360" s="323" t="s">
        <v>162</v>
      </c>
      <c r="H360" s="323" t="s">
        <v>60</v>
      </c>
      <c r="I360" s="86" t="s">
        <v>6002</v>
      </c>
    </row>
    <row r="361" spans="2:9" x14ac:dyDescent="0.3">
      <c r="B361" s="182"/>
      <c r="C361" s="356" t="s">
        <v>7550</v>
      </c>
      <c r="D361" s="184"/>
      <c r="E361" s="185"/>
      <c r="F361" s="185"/>
      <c r="G361" s="185"/>
      <c r="H361" s="185"/>
      <c r="I361" s="200"/>
    </row>
    <row r="362" spans="2:9" x14ac:dyDescent="0.3">
      <c r="B362" s="325"/>
      <c r="C362" s="34"/>
      <c r="E362" s="99"/>
      <c r="F362" s="99"/>
      <c r="G362" s="99"/>
      <c r="H362" s="99"/>
      <c r="I362" s="268" t="s">
        <v>4500</v>
      </c>
    </row>
    <row r="363" spans="2:9" x14ac:dyDescent="0.3">
      <c r="B363" s="325"/>
      <c r="C363" s="34"/>
      <c r="D363" s="53" t="s">
        <v>7275</v>
      </c>
      <c r="E363" s="99" t="s">
        <v>168</v>
      </c>
      <c r="F363" s="99" t="s">
        <v>143</v>
      </c>
      <c r="G363" s="99" t="s">
        <v>7277</v>
      </c>
      <c r="H363" s="99" t="s">
        <v>7276</v>
      </c>
      <c r="I363" s="268">
        <v>23</v>
      </c>
    </row>
    <row r="364" spans="2:9" x14ac:dyDescent="0.3">
      <c r="B364" s="325"/>
      <c r="C364" s="34"/>
      <c r="D364" s="53" t="s">
        <v>7272</v>
      </c>
      <c r="E364" s="99" t="s">
        <v>168</v>
      </c>
      <c r="F364" s="99" t="s">
        <v>143</v>
      </c>
      <c r="G364" s="99" t="s">
        <v>7274</v>
      </c>
      <c r="H364" s="99" t="s">
        <v>7273</v>
      </c>
      <c r="I364" s="268">
        <v>29</v>
      </c>
    </row>
    <row r="365" spans="2:9" x14ac:dyDescent="0.3">
      <c r="B365" s="325"/>
      <c r="C365" s="34"/>
      <c r="D365" s="53" t="s">
        <v>7269</v>
      </c>
      <c r="E365" s="99" t="s">
        <v>168</v>
      </c>
      <c r="F365" s="99" t="s">
        <v>143</v>
      </c>
      <c r="G365" s="99" t="s">
        <v>7271</v>
      </c>
      <c r="H365" s="99" t="s">
        <v>7270</v>
      </c>
      <c r="I365" s="268">
        <v>25</v>
      </c>
    </row>
    <row r="366" spans="2:9" x14ac:dyDescent="0.3">
      <c r="B366" s="325"/>
      <c r="C366" s="34"/>
      <c r="D366" s="53" t="s">
        <v>7266</v>
      </c>
      <c r="E366" s="99" t="s">
        <v>168</v>
      </c>
      <c r="F366" s="99" t="s">
        <v>143</v>
      </c>
      <c r="G366" s="99" t="s">
        <v>7268</v>
      </c>
      <c r="H366" s="99" t="s">
        <v>7267</v>
      </c>
      <c r="I366" s="268">
        <v>31</v>
      </c>
    </row>
    <row r="367" spans="2:9" x14ac:dyDescent="0.3">
      <c r="B367" s="325"/>
      <c r="C367" s="34"/>
      <c r="E367" s="99"/>
      <c r="F367" s="99"/>
      <c r="G367" s="99"/>
      <c r="H367" s="99"/>
      <c r="I367" s="326"/>
    </row>
    <row r="368" spans="2:9" x14ac:dyDescent="0.3">
      <c r="B368" s="89"/>
      <c r="C368" s="89" t="s">
        <v>7564</v>
      </c>
      <c r="D368" s="322"/>
      <c r="E368" s="323" t="s">
        <v>160</v>
      </c>
      <c r="F368" s="323" t="s">
        <v>161</v>
      </c>
      <c r="G368" s="323" t="s">
        <v>162</v>
      </c>
      <c r="H368" s="323" t="s">
        <v>60</v>
      </c>
      <c r="I368" s="86" t="s">
        <v>6002</v>
      </c>
    </row>
    <row r="369" spans="1:10" x14ac:dyDescent="0.3">
      <c r="B369" s="182"/>
      <c r="C369" s="183" t="s">
        <v>7510</v>
      </c>
      <c r="D369" s="184"/>
      <c r="E369" s="185"/>
      <c r="F369" s="185"/>
      <c r="G369" s="185"/>
      <c r="H369" s="185"/>
      <c r="I369" s="200"/>
    </row>
    <row r="370" spans="1:10" x14ac:dyDescent="0.3">
      <c r="B370" s="325"/>
      <c r="C370" s="34"/>
      <c r="E370" s="99"/>
      <c r="F370" s="99"/>
      <c r="G370" s="99"/>
      <c r="H370" s="99"/>
      <c r="I370" s="268" t="s">
        <v>4500</v>
      </c>
    </row>
    <row r="371" spans="1:10" x14ac:dyDescent="0.3">
      <c r="B371" s="325"/>
      <c r="C371" s="34"/>
      <c r="D371" s="53" t="s">
        <v>7258</v>
      </c>
      <c r="E371" s="99" t="s">
        <v>168</v>
      </c>
      <c r="F371" s="99" t="s">
        <v>143</v>
      </c>
      <c r="G371" s="99" t="s">
        <v>7260</v>
      </c>
      <c r="H371" s="99" t="s">
        <v>7259</v>
      </c>
      <c r="I371" s="268">
        <v>16</v>
      </c>
    </row>
    <row r="372" spans="1:10" x14ac:dyDescent="0.3">
      <c r="B372" s="325"/>
      <c r="C372" s="34"/>
      <c r="D372" s="53" t="s">
        <v>7255</v>
      </c>
      <c r="E372" s="99" t="s">
        <v>168</v>
      </c>
      <c r="F372" s="99" t="s">
        <v>143</v>
      </c>
      <c r="G372" s="99" t="s">
        <v>7257</v>
      </c>
      <c r="H372" s="99" t="s">
        <v>7256</v>
      </c>
      <c r="I372" s="268">
        <v>20</v>
      </c>
    </row>
    <row r="373" spans="1:10" x14ac:dyDescent="0.3">
      <c r="B373" s="325"/>
      <c r="C373" s="34"/>
      <c r="D373" s="53" t="s">
        <v>7252</v>
      </c>
      <c r="E373" s="99" t="s">
        <v>168</v>
      </c>
      <c r="F373" s="99" t="s">
        <v>143</v>
      </c>
      <c r="G373" s="99" t="s">
        <v>7254</v>
      </c>
      <c r="H373" s="99" t="s">
        <v>7253</v>
      </c>
      <c r="I373" s="268">
        <v>17</v>
      </c>
    </row>
    <row r="374" spans="1:10" x14ac:dyDescent="0.3">
      <c r="B374" s="325"/>
      <c r="C374" s="11"/>
      <c r="D374" s="32" t="s">
        <v>7249</v>
      </c>
      <c r="E374" s="43" t="s">
        <v>168</v>
      </c>
      <c r="F374" s="43" t="s">
        <v>143</v>
      </c>
      <c r="G374" s="43" t="s">
        <v>7251</v>
      </c>
      <c r="H374" s="43" t="s">
        <v>7250</v>
      </c>
      <c r="I374" s="268">
        <v>22</v>
      </c>
    </row>
    <row r="375" spans="1:10" x14ac:dyDescent="0.3">
      <c r="B375" s="355"/>
      <c r="C375" s="33"/>
      <c r="D375" s="71"/>
      <c r="E375" s="70"/>
      <c r="F375" s="70"/>
      <c r="G375" s="70"/>
      <c r="H375" s="70"/>
      <c r="I375" s="326" t="s">
        <v>4500</v>
      </c>
      <c r="J375" s="1"/>
    </row>
    <row r="376" spans="1:10" x14ac:dyDescent="0.3">
      <c r="A376" s="1"/>
      <c r="B376" s="7" t="s">
        <v>7560</v>
      </c>
      <c r="C376" s="8"/>
      <c r="D376" s="29"/>
      <c r="E376" s="90"/>
      <c r="F376" s="24"/>
      <c r="G376" s="24"/>
      <c r="H376" s="91"/>
      <c r="I376" s="91"/>
      <c r="J376" s="91"/>
    </row>
    <row r="377" spans="1:10" ht="28.8" x14ac:dyDescent="0.3">
      <c r="A377" s="1"/>
      <c r="B377" s="7"/>
      <c r="C377" s="8"/>
      <c r="D377" s="29"/>
      <c r="E377" s="26" t="s">
        <v>160</v>
      </c>
      <c r="F377" s="26" t="s">
        <v>161</v>
      </c>
      <c r="G377" s="26" t="s">
        <v>162</v>
      </c>
      <c r="H377" s="26" t="s">
        <v>60</v>
      </c>
      <c r="I377" s="26" t="s">
        <v>7566</v>
      </c>
      <c r="J377" s="26" t="s">
        <v>3645</v>
      </c>
    </row>
    <row r="378" spans="1:10" x14ac:dyDescent="0.3">
      <c r="A378" s="1"/>
      <c r="B378" s="116"/>
      <c r="C378" s="183" t="s">
        <v>6595</v>
      </c>
      <c r="D378" s="68"/>
      <c r="E378" s="69"/>
      <c r="F378" s="69"/>
      <c r="G378" s="117"/>
      <c r="H378" s="117"/>
      <c r="I378" s="118"/>
      <c r="J378" s="172"/>
    </row>
    <row r="379" spans="1:10" x14ac:dyDescent="0.3">
      <c r="A379" s="1"/>
      <c r="B379" s="109"/>
      <c r="C379" s="233" t="s">
        <v>6596</v>
      </c>
      <c r="D379" s="12"/>
      <c r="E379" s="13"/>
      <c r="F379" s="13"/>
      <c r="G379" s="18"/>
      <c r="H379" s="18"/>
      <c r="I379" s="17"/>
      <c r="J379" s="173"/>
    </row>
    <row r="380" spans="1:10" x14ac:dyDescent="0.3">
      <c r="A380" s="5"/>
      <c r="B380" s="109"/>
      <c r="C380" s="233"/>
      <c r="D380" s="12"/>
      <c r="E380" s="13"/>
      <c r="F380" s="13"/>
      <c r="G380" s="18"/>
      <c r="H380" s="18"/>
      <c r="I380" s="17"/>
      <c r="J380" s="173"/>
    </row>
    <row r="381" spans="1:10" x14ac:dyDescent="0.3">
      <c r="A381" s="5"/>
      <c r="B381" s="109"/>
      <c r="C381" s="15" t="s">
        <v>6648</v>
      </c>
      <c r="D381" s="211"/>
      <c r="E381" s="18"/>
      <c r="F381" s="18"/>
      <c r="G381" s="18"/>
      <c r="H381" s="18"/>
      <c r="I381" s="223"/>
      <c r="J381" s="180"/>
    </row>
    <row r="382" spans="1:10" x14ac:dyDescent="0.3">
      <c r="A382" s="5"/>
      <c r="B382" s="109"/>
      <c r="C382" s="15"/>
      <c r="D382" s="211" t="s">
        <v>6523</v>
      </c>
      <c r="E382" s="18" t="s">
        <v>168</v>
      </c>
      <c r="F382" s="18" t="s">
        <v>6391</v>
      </c>
      <c r="G382" s="18" t="s">
        <v>6525</v>
      </c>
      <c r="H382" s="18" t="s">
        <v>6524</v>
      </c>
      <c r="I382" s="223">
        <v>6.9</v>
      </c>
      <c r="J382" s="219">
        <v>1</v>
      </c>
    </row>
    <row r="383" spans="1:10" x14ac:dyDescent="0.3">
      <c r="A383" s="5"/>
      <c r="B383" s="109"/>
      <c r="C383" s="15"/>
      <c r="D383" s="211" t="s">
        <v>6526</v>
      </c>
      <c r="E383" s="18" t="s">
        <v>168</v>
      </c>
      <c r="F383" s="18" t="s">
        <v>6391</v>
      </c>
      <c r="G383" s="18" t="s">
        <v>6528</v>
      </c>
      <c r="H383" s="18" t="s">
        <v>6527</v>
      </c>
      <c r="I383" s="223">
        <v>6.1</v>
      </c>
      <c r="J383" s="219">
        <v>51</v>
      </c>
    </row>
    <row r="384" spans="1:10" x14ac:dyDescent="0.3">
      <c r="A384" s="5"/>
      <c r="B384" s="109"/>
      <c r="C384" s="15"/>
      <c r="D384" s="211" t="s">
        <v>6529</v>
      </c>
      <c r="E384" s="18" t="s">
        <v>168</v>
      </c>
      <c r="F384" s="18" t="s">
        <v>6391</v>
      </c>
      <c r="G384" s="18" t="s">
        <v>6531</v>
      </c>
      <c r="H384" s="18" t="s">
        <v>6530</v>
      </c>
      <c r="I384" s="223">
        <v>5.4</v>
      </c>
      <c r="J384" s="219">
        <v>101</v>
      </c>
    </row>
    <row r="385" spans="1:10" x14ac:dyDescent="0.3">
      <c r="A385" s="5"/>
      <c r="B385" s="109"/>
      <c r="C385" s="15"/>
      <c r="D385" s="211" t="s">
        <v>6532</v>
      </c>
      <c r="E385" s="18" t="s">
        <v>168</v>
      </c>
      <c r="F385" s="18" t="s">
        <v>6391</v>
      </c>
      <c r="G385" s="18" t="s">
        <v>6534</v>
      </c>
      <c r="H385" s="18" t="s">
        <v>6533</v>
      </c>
      <c r="I385" s="223">
        <v>4.8499999999999996</v>
      </c>
      <c r="J385" s="219">
        <v>251</v>
      </c>
    </row>
    <row r="386" spans="1:10" x14ac:dyDescent="0.3">
      <c r="A386" s="5"/>
      <c r="B386" s="109"/>
      <c r="C386" s="15"/>
      <c r="D386" s="211" t="s">
        <v>6535</v>
      </c>
      <c r="E386" s="18" t="s">
        <v>168</v>
      </c>
      <c r="F386" s="18" t="s">
        <v>6391</v>
      </c>
      <c r="G386" s="18" t="s">
        <v>6537</v>
      </c>
      <c r="H386" s="18" t="s">
        <v>6536</v>
      </c>
      <c r="I386" s="223">
        <v>4.1500000000000004</v>
      </c>
      <c r="J386" s="219">
        <v>501</v>
      </c>
    </row>
    <row r="387" spans="1:10" x14ac:dyDescent="0.3">
      <c r="A387" s="5"/>
      <c r="B387" s="109"/>
      <c r="C387" s="15"/>
      <c r="D387" s="211" t="s">
        <v>6538</v>
      </c>
      <c r="E387" s="18" t="s">
        <v>168</v>
      </c>
      <c r="F387" s="18" t="s">
        <v>6391</v>
      </c>
      <c r="G387" s="18" t="s">
        <v>6540</v>
      </c>
      <c r="H387" s="18" t="s">
        <v>6539</v>
      </c>
      <c r="I387" s="223">
        <v>3.6</v>
      </c>
      <c r="J387" s="219">
        <v>1001</v>
      </c>
    </row>
    <row r="388" spans="1:10" x14ac:dyDescent="0.3">
      <c r="A388" s="5"/>
      <c r="B388" s="109"/>
      <c r="C388" s="15"/>
      <c r="D388" s="211" t="s">
        <v>6541</v>
      </c>
      <c r="E388" s="18" t="s">
        <v>168</v>
      </c>
      <c r="F388" s="18" t="s">
        <v>6391</v>
      </c>
      <c r="G388" s="18" t="s">
        <v>6543</v>
      </c>
      <c r="H388" s="18" t="s">
        <v>6542</v>
      </c>
      <c r="I388" s="223">
        <v>3.15</v>
      </c>
      <c r="J388" s="219">
        <v>5001</v>
      </c>
    </row>
    <row r="389" spans="1:10" x14ac:dyDescent="0.3">
      <c r="A389" s="5"/>
      <c r="B389" s="109"/>
      <c r="C389" s="15"/>
      <c r="D389" s="211"/>
      <c r="E389" s="18"/>
      <c r="F389" s="18"/>
      <c r="G389" s="18"/>
      <c r="H389" s="18"/>
      <c r="I389" s="223"/>
      <c r="J389" s="219"/>
    </row>
    <row r="390" spans="1:10" x14ac:dyDescent="0.3">
      <c r="B390" s="109"/>
      <c r="C390" s="15" t="s">
        <v>6609</v>
      </c>
      <c r="D390" s="6"/>
      <c r="E390" s="18"/>
      <c r="F390" s="18"/>
      <c r="G390" s="188"/>
      <c r="H390" s="18"/>
      <c r="I390" s="223"/>
      <c r="J390" s="180"/>
    </row>
    <row r="391" spans="1:10" x14ac:dyDescent="0.3">
      <c r="B391" s="109"/>
      <c r="C391" s="15"/>
      <c r="D391" s="6" t="s">
        <v>6457</v>
      </c>
      <c r="E391" s="18" t="s">
        <v>168</v>
      </c>
      <c r="F391" s="18" t="s">
        <v>6391</v>
      </c>
      <c r="G391" s="188" t="s">
        <v>6459</v>
      </c>
      <c r="H391" s="18" t="s">
        <v>6458</v>
      </c>
      <c r="I391" s="223">
        <v>5.35</v>
      </c>
      <c r="J391" s="219">
        <v>1</v>
      </c>
    </row>
    <row r="392" spans="1:10" x14ac:dyDescent="0.3">
      <c r="B392" s="109"/>
      <c r="C392" s="15"/>
      <c r="D392" s="6" t="s">
        <v>6460</v>
      </c>
      <c r="E392" s="18" t="s">
        <v>168</v>
      </c>
      <c r="F392" s="18" t="s">
        <v>6391</v>
      </c>
      <c r="G392" s="188" t="s">
        <v>6462</v>
      </c>
      <c r="H392" s="18" t="s">
        <v>6461</v>
      </c>
      <c r="I392" s="223">
        <v>4.75</v>
      </c>
      <c r="J392" s="219">
        <v>51</v>
      </c>
    </row>
    <row r="393" spans="1:10" x14ac:dyDescent="0.3">
      <c r="B393" s="109"/>
      <c r="C393" s="15"/>
      <c r="D393" s="6" t="s">
        <v>6463</v>
      </c>
      <c r="E393" s="18" t="s">
        <v>168</v>
      </c>
      <c r="F393" s="18" t="s">
        <v>6391</v>
      </c>
      <c r="G393" s="188" t="s">
        <v>6465</v>
      </c>
      <c r="H393" s="18" t="s">
        <v>6464</v>
      </c>
      <c r="I393" s="223">
        <v>4.2</v>
      </c>
      <c r="J393" s="219">
        <v>101</v>
      </c>
    </row>
    <row r="394" spans="1:10" x14ac:dyDescent="0.3">
      <c r="B394" s="109"/>
      <c r="C394" s="15"/>
      <c r="D394" s="6" t="s">
        <v>6466</v>
      </c>
      <c r="E394" s="18" t="s">
        <v>168</v>
      </c>
      <c r="F394" s="18" t="s">
        <v>6391</v>
      </c>
      <c r="G394" s="188" t="s">
        <v>6468</v>
      </c>
      <c r="H394" s="18" t="s">
        <v>6467</v>
      </c>
      <c r="I394" s="223">
        <v>3.75</v>
      </c>
      <c r="J394" s="219">
        <v>251</v>
      </c>
    </row>
    <row r="395" spans="1:10" x14ac:dyDescent="0.3">
      <c r="B395" s="109"/>
      <c r="C395" s="15"/>
      <c r="D395" s="6" t="s">
        <v>6469</v>
      </c>
      <c r="E395" s="18" t="s">
        <v>168</v>
      </c>
      <c r="F395" s="18" t="s">
        <v>6391</v>
      </c>
      <c r="G395" s="188" t="s">
        <v>6471</v>
      </c>
      <c r="H395" s="18" t="s">
        <v>6470</v>
      </c>
      <c r="I395" s="223">
        <v>3.25</v>
      </c>
      <c r="J395" s="219">
        <v>501</v>
      </c>
    </row>
    <row r="396" spans="1:10" x14ac:dyDescent="0.3">
      <c r="B396" s="109"/>
      <c r="C396" s="15"/>
      <c r="D396" s="6" t="s">
        <v>6472</v>
      </c>
      <c r="E396" s="18" t="s">
        <v>168</v>
      </c>
      <c r="F396" s="18" t="s">
        <v>6391</v>
      </c>
      <c r="G396" s="188" t="s">
        <v>6474</v>
      </c>
      <c r="H396" s="18" t="s">
        <v>6473</v>
      </c>
      <c r="I396" s="223">
        <v>2.8</v>
      </c>
      <c r="J396" s="219">
        <v>1001</v>
      </c>
    </row>
    <row r="397" spans="1:10" x14ac:dyDescent="0.3">
      <c r="B397" s="109"/>
      <c r="C397" s="15"/>
      <c r="D397" s="6" t="s">
        <v>6475</v>
      </c>
      <c r="E397" s="18" t="s">
        <v>168</v>
      </c>
      <c r="F397" s="18" t="s">
        <v>6391</v>
      </c>
      <c r="G397" s="188" t="s">
        <v>6477</v>
      </c>
      <c r="H397" s="18" t="s">
        <v>6476</v>
      </c>
      <c r="I397" s="223">
        <v>2.4500000000000002</v>
      </c>
      <c r="J397" s="219">
        <v>5001</v>
      </c>
    </row>
    <row r="398" spans="1:10" x14ac:dyDescent="0.3">
      <c r="B398" s="109"/>
      <c r="C398" s="15"/>
      <c r="D398" s="6"/>
      <c r="E398" s="18"/>
      <c r="F398" s="18"/>
      <c r="G398" s="188"/>
      <c r="H398" s="18"/>
      <c r="I398" s="223"/>
      <c r="J398" s="180"/>
    </row>
    <row r="399" spans="1:10" x14ac:dyDescent="0.3">
      <c r="B399" s="214"/>
      <c r="C399" s="183" t="s">
        <v>6597</v>
      </c>
      <c r="D399" s="215"/>
      <c r="E399" s="216"/>
      <c r="F399" s="216"/>
      <c r="G399" s="217"/>
      <c r="H399" s="217"/>
      <c r="I399" s="224"/>
      <c r="J399" s="218"/>
    </row>
    <row r="400" spans="1:10" x14ac:dyDescent="0.3">
      <c r="B400" s="109"/>
      <c r="C400" s="235" t="s">
        <v>6598</v>
      </c>
      <c r="D400" s="6"/>
      <c r="E400" s="18"/>
      <c r="F400" s="18"/>
      <c r="G400" s="18"/>
      <c r="H400" s="18"/>
      <c r="I400" s="230"/>
      <c r="J400" s="219"/>
    </row>
    <row r="401" spans="2:10" x14ac:dyDescent="0.3">
      <c r="B401" s="109"/>
      <c r="C401" s="15"/>
      <c r="D401" s="6"/>
      <c r="E401" s="18"/>
      <c r="F401" s="18"/>
      <c r="G401" s="18"/>
      <c r="H401" s="18"/>
      <c r="I401" s="223"/>
      <c r="J401" s="219"/>
    </row>
    <row r="402" spans="2:10" x14ac:dyDescent="0.3">
      <c r="B402" s="109"/>
      <c r="C402" s="15" t="s">
        <v>6599</v>
      </c>
      <c r="D402" s="6"/>
      <c r="E402" s="18"/>
      <c r="F402" s="18"/>
      <c r="G402" s="18"/>
      <c r="H402" s="18"/>
      <c r="I402" s="223"/>
      <c r="J402" s="219"/>
    </row>
    <row r="403" spans="2:10" x14ac:dyDescent="0.3">
      <c r="B403" s="109"/>
      <c r="C403" s="15"/>
      <c r="D403" s="6" t="s">
        <v>6390</v>
      </c>
      <c r="E403" s="18" t="s">
        <v>168</v>
      </c>
      <c r="F403" s="18" t="s">
        <v>6391</v>
      </c>
      <c r="G403" s="18" t="s">
        <v>6393</v>
      </c>
      <c r="H403" s="18" t="s">
        <v>6392</v>
      </c>
      <c r="I403" s="223">
        <v>3.95</v>
      </c>
      <c r="J403" s="219">
        <v>1</v>
      </c>
    </row>
    <row r="404" spans="2:10" x14ac:dyDescent="0.3">
      <c r="B404" s="109"/>
      <c r="C404" s="15"/>
      <c r="D404" s="6" t="s">
        <v>6394</v>
      </c>
      <c r="E404" s="18" t="s">
        <v>168</v>
      </c>
      <c r="F404" s="18" t="s">
        <v>6391</v>
      </c>
      <c r="G404" s="18" t="s">
        <v>6396</v>
      </c>
      <c r="H404" s="18" t="s">
        <v>6395</v>
      </c>
      <c r="I404" s="223">
        <v>3.5</v>
      </c>
      <c r="J404" s="219">
        <v>51</v>
      </c>
    </row>
    <row r="405" spans="2:10" x14ac:dyDescent="0.3">
      <c r="B405" s="109"/>
      <c r="C405" s="15"/>
      <c r="D405" s="6" t="s">
        <v>6397</v>
      </c>
      <c r="E405" s="18" t="s">
        <v>168</v>
      </c>
      <c r="F405" s="18" t="s">
        <v>6391</v>
      </c>
      <c r="G405" s="18" t="s">
        <v>6399</v>
      </c>
      <c r="H405" s="18" t="s">
        <v>6398</v>
      </c>
      <c r="I405" s="223">
        <v>3.1</v>
      </c>
      <c r="J405" s="219">
        <v>101</v>
      </c>
    </row>
    <row r="406" spans="2:10" x14ac:dyDescent="0.3">
      <c r="B406" s="109"/>
      <c r="C406" s="15"/>
      <c r="D406" s="6" t="s">
        <v>6400</v>
      </c>
      <c r="E406" s="18" t="s">
        <v>168</v>
      </c>
      <c r="F406" s="18" t="s">
        <v>6391</v>
      </c>
      <c r="G406" s="18" t="s">
        <v>6402</v>
      </c>
      <c r="H406" s="18" t="s">
        <v>6401</v>
      </c>
      <c r="I406" s="223">
        <v>2.8</v>
      </c>
      <c r="J406" s="219">
        <v>251</v>
      </c>
    </row>
    <row r="407" spans="2:10" x14ac:dyDescent="0.3">
      <c r="B407" s="109"/>
      <c r="C407" s="15"/>
      <c r="D407" s="6" t="s">
        <v>6403</v>
      </c>
      <c r="E407" s="18" t="s">
        <v>168</v>
      </c>
      <c r="F407" s="18" t="s">
        <v>6391</v>
      </c>
      <c r="G407" s="18" t="s">
        <v>6405</v>
      </c>
      <c r="H407" s="18" t="s">
        <v>6404</v>
      </c>
      <c r="I407" s="223">
        <v>2.4</v>
      </c>
      <c r="J407" s="219">
        <v>501</v>
      </c>
    </row>
    <row r="408" spans="2:10" x14ac:dyDescent="0.3">
      <c r="B408" s="109"/>
      <c r="C408" s="15"/>
      <c r="D408" s="6" t="s">
        <v>6406</v>
      </c>
      <c r="E408" s="18" t="s">
        <v>168</v>
      </c>
      <c r="F408" s="18" t="s">
        <v>6391</v>
      </c>
      <c r="G408" s="18" t="s">
        <v>6408</v>
      </c>
      <c r="H408" s="18" t="s">
        <v>6407</v>
      </c>
      <c r="I408" s="223">
        <v>2.1</v>
      </c>
      <c r="J408" s="219">
        <v>1001</v>
      </c>
    </row>
    <row r="409" spans="2:10" x14ac:dyDescent="0.3">
      <c r="B409" s="109"/>
      <c r="C409" s="15"/>
      <c r="D409" s="6" t="s">
        <v>6409</v>
      </c>
      <c r="E409" s="18" t="s">
        <v>168</v>
      </c>
      <c r="F409" s="18" t="s">
        <v>6391</v>
      </c>
      <c r="G409" s="18" t="s">
        <v>6411</v>
      </c>
      <c r="H409" s="18" t="s">
        <v>6410</v>
      </c>
      <c r="I409" s="223">
        <v>1.8</v>
      </c>
      <c r="J409" s="219">
        <v>5001</v>
      </c>
    </row>
    <row r="410" spans="2:10" x14ac:dyDescent="0.3">
      <c r="B410" s="109"/>
      <c r="C410" s="15"/>
      <c r="D410" s="6"/>
      <c r="E410" s="18"/>
      <c r="F410" s="18"/>
      <c r="G410" s="18"/>
      <c r="H410" s="18"/>
      <c r="I410" s="223"/>
      <c r="J410" s="219"/>
    </row>
    <row r="411" spans="2:10" x14ac:dyDescent="0.3">
      <c r="B411" s="214"/>
      <c r="C411" s="183" t="s">
        <v>3637</v>
      </c>
      <c r="D411" s="340"/>
      <c r="E411" s="340"/>
      <c r="F411" s="340"/>
      <c r="G411" s="340"/>
      <c r="H411" s="340"/>
      <c r="I411" s="341"/>
      <c r="J411" s="342"/>
    </row>
    <row r="412" spans="2:10" x14ac:dyDescent="0.3">
      <c r="B412" s="109"/>
      <c r="C412" s="99"/>
      <c r="D412" s="99"/>
      <c r="E412" s="99"/>
      <c r="F412" s="99"/>
      <c r="G412" s="99"/>
      <c r="H412" s="99"/>
      <c r="I412" s="334"/>
      <c r="J412" s="173"/>
    </row>
    <row r="413" spans="2:10" x14ac:dyDescent="0.3">
      <c r="B413" s="325"/>
      <c r="C413" s="233"/>
      <c r="E413" s="99"/>
      <c r="F413" s="99"/>
      <c r="G413" s="99"/>
      <c r="H413" s="99"/>
      <c r="I413" s="334"/>
      <c r="J413" s="173"/>
    </row>
    <row r="414" spans="2:10" x14ac:dyDescent="0.3">
      <c r="B414" s="325"/>
      <c r="C414" s="34" t="s">
        <v>7523</v>
      </c>
      <c r="D414" s="338"/>
      <c r="E414" s="99"/>
      <c r="F414" s="99"/>
      <c r="G414" s="99"/>
      <c r="H414" s="99"/>
      <c r="I414" s="337"/>
      <c r="J414" s="335"/>
    </row>
    <row r="415" spans="2:10" x14ac:dyDescent="0.3">
      <c r="B415" s="325"/>
      <c r="C415" s="34"/>
      <c r="D415" s="53" t="s">
        <v>7309</v>
      </c>
      <c r="E415" s="99" t="s">
        <v>168</v>
      </c>
      <c r="F415" s="99" t="s">
        <v>6391</v>
      </c>
      <c r="G415" s="99" t="s">
        <v>7311</v>
      </c>
      <c r="H415" s="99" t="s">
        <v>7310</v>
      </c>
      <c r="I415" s="337">
        <v>2.4</v>
      </c>
      <c r="J415" s="219">
        <v>1</v>
      </c>
    </row>
    <row r="416" spans="2:10" x14ac:dyDescent="0.3">
      <c r="B416" s="325"/>
      <c r="C416" s="34"/>
      <c r="D416" s="53" t="s">
        <v>7312</v>
      </c>
      <c r="E416" s="99" t="s">
        <v>168</v>
      </c>
      <c r="F416" s="99" t="s">
        <v>6391</v>
      </c>
      <c r="G416" s="99" t="s">
        <v>7314</v>
      </c>
      <c r="H416" s="99" t="s">
        <v>7313</v>
      </c>
      <c r="I416" s="337">
        <v>2.12</v>
      </c>
      <c r="J416" s="219">
        <v>51</v>
      </c>
    </row>
    <row r="417" spans="2:10" x14ac:dyDescent="0.3">
      <c r="B417" s="325"/>
      <c r="C417" s="34"/>
      <c r="D417" s="53" t="s">
        <v>7315</v>
      </c>
      <c r="E417" s="99" t="s">
        <v>168</v>
      </c>
      <c r="F417" s="99" t="s">
        <v>6391</v>
      </c>
      <c r="G417" s="99" t="s">
        <v>7317</v>
      </c>
      <c r="H417" s="99" t="s">
        <v>7316</v>
      </c>
      <c r="I417" s="337">
        <v>1.88</v>
      </c>
      <c r="J417" s="219">
        <v>101</v>
      </c>
    </row>
    <row r="418" spans="2:10" x14ac:dyDescent="0.3">
      <c r="B418" s="325"/>
      <c r="C418" s="34"/>
      <c r="D418" s="53" t="s">
        <v>7318</v>
      </c>
      <c r="E418" s="99" t="s">
        <v>168</v>
      </c>
      <c r="F418" s="99" t="s">
        <v>6391</v>
      </c>
      <c r="G418" s="99" t="s">
        <v>7320</v>
      </c>
      <c r="H418" s="99" t="s">
        <v>7319</v>
      </c>
      <c r="I418" s="337">
        <v>1.68</v>
      </c>
      <c r="J418" s="219">
        <v>251</v>
      </c>
    </row>
    <row r="419" spans="2:10" x14ac:dyDescent="0.3">
      <c r="B419" s="325"/>
      <c r="C419" s="34"/>
      <c r="D419" s="53" t="s">
        <v>7321</v>
      </c>
      <c r="E419" s="99" t="s">
        <v>168</v>
      </c>
      <c r="F419" s="99" t="s">
        <v>6391</v>
      </c>
      <c r="G419" s="99" t="s">
        <v>7323</v>
      </c>
      <c r="H419" s="99" t="s">
        <v>7322</v>
      </c>
      <c r="I419" s="337">
        <v>1.44</v>
      </c>
      <c r="J419" s="219">
        <v>501</v>
      </c>
    </row>
    <row r="420" spans="2:10" x14ac:dyDescent="0.3">
      <c r="B420" s="325"/>
      <c r="C420" s="34"/>
      <c r="D420" s="53" t="s">
        <v>7324</v>
      </c>
      <c r="E420" s="99" t="s">
        <v>168</v>
      </c>
      <c r="F420" s="99" t="s">
        <v>6391</v>
      </c>
      <c r="G420" s="99" t="s">
        <v>7326</v>
      </c>
      <c r="H420" s="99" t="s">
        <v>7325</v>
      </c>
      <c r="I420" s="337">
        <v>1.25</v>
      </c>
      <c r="J420" s="219">
        <v>1001</v>
      </c>
    </row>
    <row r="421" spans="2:10" x14ac:dyDescent="0.3">
      <c r="B421" s="325"/>
      <c r="C421" s="34"/>
      <c r="D421" s="53" t="s">
        <v>7327</v>
      </c>
      <c r="E421" s="99" t="s">
        <v>168</v>
      </c>
      <c r="F421" s="99" t="s">
        <v>6391</v>
      </c>
      <c r="G421" s="99" t="s">
        <v>7329</v>
      </c>
      <c r="H421" s="99" t="s">
        <v>7328</v>
      </c>
      <c r="I421" s="337">
        <v>1.08</v>
      </c>
      <c r="J421" s="219">
        <v>5001</v>
      </c>
    </row>
    <row r="422" spans="2:10" x14ac:dyDescent="0.3">
      <c r="B422" s="50"/>
      <c r="I422" s="337"/>
      <c r="J422" s="335"/>
    </row>
    <row r="423" spans="2:10" x14ac:dyDescent="0.3">
      <c r="B423" s="214"/>
      <c r="C423" s="183" t="s">
        <v>3617</v>
      </c>
      <c r="D423" s="339"/>
      <c r="E423" s="340"/>
      <c r="F423" s="340"/>
      <c r="G423" s="340"/>
      <c r="H423" s="340"/>
      <c r="I423" s="341"/>
      <c r="J423" s="342"/>
    </row>
    <row r="424" spans="2:10" x14ac:dyDescent="0.3">
      <c r="B424" s="109"/>
      <c r="C424" s="99"/>
      <c r="E424" s="99"/>
      <c r="F424" s="99"/>
      <c r="G424" s="99"/>
      <c r="H424" s="99"/>
      <c r="I424" s="334"/>
      <c r="J424" s="173"/>
    </row>
    <row r="425" spans="2:10" x14ac:dyDescent="0.3">
      <c r="B425" s="325"/>
      <c r="C425" s="233"/>
      <c r="E425" s="99"/>
      <c r="F425" s="99"/>
      <c r="G425" s="99"/>
      <c r="H425" s="99"/>
      <c r="I425" s="334"/>
      <c r="J425" s="173"/>
    </row>
    <row r="426" spans="2:10" x14ac:dyDescent="0.3">
      <c r="B426" s="325"/>
      <c r="C426" s="34" t="s">
        <v>7526</v>
      </c>
      <c r="D426" s="338"/>
      <c r="E426" s="99"/>
      <c r="F426" s="99"/>
      <c r="G426" s="99"/>
      <c r="H426" s="99"/>
      <c r="I426" s="337"/>
      <c r="J426" s="335"/>
    </row>
    <row r="427" spans="2:10" x14ac:dyDescent="0.3">
      <c r="B427" s="325"/>
      <c r="C427" s="34"/>
      <c r="D427" s="53" t="s">
        <v>7375</v>
      </c>
      <c r="E427" s="99" t="s">
        <v>168</v>
      </c>
      <c r="F427" s="99" t="s">
        <v>6391</v>
      </c>
      <c r="G427" s="99" t="s">
        <v>7377</v>
      </c>
      <c r="H427" s="99" t="s">
        <v>7376</v>
      </c>
      <c r="I427" s="337">
        <v>1.75</v>
      </c>
      <c r="J427" s="219">
        <v>1</v>
      </c>
    </row>
    <row r="428" spans="2:10" x14ac:dyDescent="0.3">
      <c r="B428" s="325"/>
      <c r="C428" s="34"/>
      <c r="D428" s="53" t="s">
        <v>7378</v>
      </c>
      <c r="E428" s="99" t="s">
        <v>168</v>
      </c>
      <c r="F428" s="99" t="s">
        <v>6391</v>
      </c>
      <c r="G428" s="99" t="s">
        <v>7380</v>
      </c>
      <c r="H428" s="99" t="s">
        <v>7379</v>
      </c>
      <c r="I428" s="337">
        <v>1.54</v>
      </c>
      <c r="J428" s="219">
        <v>51</v>
      </c>
    </row>
    <row r="429" spans="2:10" x14ac:dyDescent="0.3">
      <c r="B429" s="325"/>
      <c r="C429" s="34"/>
      <c r="D429" s="53" t="s">
        <v>7381</v>
      </c>
      <c r="E429" s="99" t="s">
        <v>168</v>
      </c>
      <c r="F429" s="99" t="s">
        <v>6391</v>
      </c>
      <c r="G429" s="99" t="s">
        <v>7383</v>
      </c>
      <c r="H429" s="99" t="s">
        <v>7382</v>
      </c>
      <c r="I429" s="337">
        <v>1.37</v>
      </c>
      <c r="J429" s="219">
        <v>101</v>
      </c>
    </row>
    <row r="430" spans="2:10" x14ac:dyDescent="0.3">
      <c r="B430" s="325"/>
      <c r="C430" s="34"/>
      <c r="D430" s="53" t="s">
        <v>7384</v>
      </c>
      <c r="E430" s="99" t="s">
        <v>168</v>
      </c>
      <c r="F430" s="99" t="s">
        <v>6391</v>
      </c>
      <c r="G430" s="99" t="s">
        <v>7386</v>
      </c>
      <c r="H430" s="99" t="s">
        <v>7385</v>
      </c>
      <c r="I430" s="337">
        <v>1.23</v>
      </c>
      <c r="J430" s="219">
        <v>251</v>
      </c>
    </row>
    <row r="431" spans="2:10" x14ac:dyDescent="0.3">
      <c r="B431" s="325"/>
      <c r="C431" s="34"/>
      <c r="D431" s="53" t="s">
        <v>7387</v>
      </c>
      <c r="E431" s="99" t="s">
        <v>168</v>
      </c>
      <c r="F431" s="99" t="s">
        <v>6391</v>
      </c>
      <c r="G431" s="99" t="s">
        <v>7389</v>
      </c>
      <c r="H431" s="99" t="s">
        <v>7388</v>
      </c>
      <c r="I431" s="337">
        <v>1.05</v>
      </c>
      <c r="J431" s="219">
        <v>501</v>
      </c>
    </row>
    <row r="432" spans="2:10" x14ac:dyDescent="0.3">
      <c r="B432" s="325"/>
      <c r="C432" s="34"/>
      <c r="D432" s="53" t="s">
        <v>7390</v>
      </c>
      <c r="E432" s="99" t="s">
        <v>168</v>
      </c>
      <c r="F432" s="99" t="s">
        <v>6391</v>
      </c>
      <c r="G432" s="99" t="s">
        <v>7392</v>
      </c>
      <c r="H432" s="99" t="s">
        <v>7391</v>
      </c>
      <c r="I432" s="337">
        <v>0.9</v>
      </c>
      <c r="J432" s="219">
        <v>1001</v>
      </c>
    </row>
    <row r="433" spans="2:10" x14ac:dyDescent="0.3">
      <c r="B433" s="325"/>
      <c r="C433" s="34"/>
      <c r="D433" s="53" t="s">
        <v>7393</v>
      </c>
      <c r="E433" s="99" t="s">
        <v>168</v>
      </c>
      <c r="F433" s="99" t="s">
        <v>6391</v>
      </c>
      <c r="G433" s="99" t="s">
        <v>7395</v>
      </c>
      <c r="H433" s="99" t="s">
        <v>7394</v>
      </c>
      <c r="I433" s="337">
        <v>0.79</v>
      </c>
      <c r="J433" s="219">
        <v>5001</v>
      </c>
    </row>
    <row r="434" spans="2:10" x14ac:dyDescent="0.3">
      <c r="B434" s="50"/>
      <c r="I434" s="337"/>
      <c r="J434" s="335"/>
    </row>
    <row r="435" spans="2:10" x14ac:dyDescent="0.3">
      <c r="B435" s="214"/>
      <c r="C435" s="183" t="s">
        <v>3633</v>
      </c>
      <c r="D435" s="339"/>
      <c r="E435" s="340"/>
      <c r="F435" s="340"/>
      <c r="G435" s="340"/>
      <c r="H435" s="340"/>
      <c r="I435" s="341"/>
      <c r="J435" s="342"/>
    </row>
    <row r="436" spans="2:10" x14ac:dyDescent="0.3">
      <c r="B436" s="109"/>
      <c r="C436" s="99"/>
      <c r="E436" s="99"/>
      <c r="F436" s="99"/>
      <c r="G436" s="99"/>
      <c r="H436" s="99"/>
      <c r="I436" s="334"/>
      <c r="J436" s="173"/>
    </row>
    <row r="437" spans="2:10" x14ac:dyDescent="0.3">
      <c r="B437" s="50"/>
      <c r="C437" s="233"/>
      <c r="E437" s="99"/>
      <c r="F437" s="99"/>
      <c r="G437" s="99"/>
      <c r="H437" s="99"/>
      <c r="I437" s="334"/>
      <c r="J437" s="173"/>
    </row>
    <row r="438" spans="2:10" x14ac:dyDescent="0.3">
      <c r="B438" s="50"/>
      <c r="C438" s="34" t="s">
        <v>7530</v>
      </c>
      <c r="D438" s="338"/>
      <c r="E438" s="99"/>
      <c r="F438" s="99"/>
      <c r="G438" s="99"/>
      <c r="H438" s="99"/>
      <c r="I438" s="337"/>
      <c r="J438" s="335"/>
    </row>
    <row r="439" spans="2:10" x14ac:dyDescent="0.3">
      <c r="B439" s="50"/>
      <c r="C439" s="34"/>
      <c r="D439" s="53" t="s">
        <v>7441</v>
      </c>
      <c r="E439" s="99" t="s">
        <v>168</v>
      </c>
      <c r="F439" s="99" t="s">
        <v>6391</v>
      </c>
      <c r="G439" s="99" t="s">
        <v>7443</v>
      </c>
      <c r="H439" s="99" t="s">
        <v>7442</v>
      </c>
      <c r="I439" s="337">
        <v>1.8</v>
      </c>
      <c r="J439" s="219">
        <v>1</v>
      </c>
    </row>
    <row r="440" spans="2:10" x14ac:dyDescent="0.3">
      <c r="B440" s="50"/>
      <c r="C440" s="34"/>
      <c r="D440" s="53" t="s">
        <v>7444</v>
      </c>
      <c r="E440" s="99" t="s">
        <v>168</v>
      </c>
      <c r="F440" s="99" t="s">
        <v>6391</v>
      </c>
      <c r="G440" s="99" t="s">
        <v>7446</v>
      </c>
      <c r="H440" s="99" t="s">
        <v>7445</v>
      </c>
      <c r="I440" s="337">
        <v>1.59</v>
      </c>
      <c r="J440" s="219">
        <v>51</v>
      </c>
    </row>
    <row r="441" spans="2:10" x14ac:dyDescent="0.3">
      <c r="B441" s="50"/>
      <c r="C441" s="34"/>
      <c r="D441" s="53" t="s">
        <v>7447</v>
      </c>
      <c r="E441" s="99" t="s">
        <v>168</v>
      </c>
      <c r="F441" s="99" t="s">
        <v>6391</v>
      </c>
      <c r="G441" s="99" t="s">
        <v>7449</v>
      </c>
      <c r="H441" s="99" t="s">
        <v>7448</v>
      </c>
      <c r="I441" s="337">
        <v>1.41</v>
      </c>
      <c r="J441" s="219">
        <v>101</v>
      </c>
    </row>
    <row r="442" spans="2:10" x14ac:dyDescent="0.3">
      <c r="B442" s="50"/>
      <c r="C442" s="34"/>
      <c r="D442" s="53" t="s">
        <v>7450</v>
      </c>
      <c r="E442" s="99" t="s">
        <v>168</v>
      </c>
      <c r="F442" s="99" t="s">
        <v>6391</v>
      </c>
      <c r="G442" s="99" t="s">
        <v>7452</v>
      </c>
      <c r="H442" s="99" t="s">
        <v>7451</v>
      </c>
      <c r="I442" s="337">
        <v>1.26</v>
      </c>
      <c r="J442" s="219">
        <v>251</v>
      </c>
    </row>
    <row r="443" spans="2:10" x14ac:dyDescent="0.3">
      <c r="B443" s="50"/>
      <c r="C443" s="34"/>
      <c r="D443" s="53" t="s">
        <v>7453</v>
      </c>
      <c r="E443" s="99" t="s">
        <v>168</v>
      </c>
      <c r="F443" s="99" t="s">
        <v>6391</v>
      </c>
      <c r="G443" s="99" t="s">
        <v>7455</v>
      </c>
      <c r="H443" s="99" t="s">
        <v>7454</v>
      </c>
      <c r="I443" s="337">
        <v>1.08</v>
      </c>
      <c r="J443" s="219">
        <v>501</v>
      </c>
    </row>
    <row r="444" spans="2:10" x14ac:dyDescent="0.3">
      <c r="B444" s="50"/>
      <c r="C444" s="34"/>
      <c r="D444" s="53" t="s">
        <v>7456</v>
      </c>
      <c r="E444" s="99" t="s">
        <v>168</v>
      </c>
      <c r="F444" s="99" t="s">
        <v>6391</v>
      </c>
      <c r="G444" s="99" t="s">
        <v>7458</v>
      </c>
      <c r="H444" s="99" t="s">
        <v>7457</v>
      </c>
      <c r="I444" s="337">
        <v>0.94</v>
      </c>
      <c r="J444" s="219">
        <v>1001</v>
      </c>
    </row>
    <row r="445" spans="2:10" x14ac:dyDescent="0.3">
      <c r="B445" s="50"/>
      <c r="C445" s="34"/>
      <c r="D445" s="53" t="s">
        <v>7459</v>
      </c>
      <c r="E445" s="99" t="s">
        <v>168</v>
      </c>
      <c r="F445" s="99" t="s">
        <v>6391</v>
      </c>
      <c r="G445" s="99" t="s">
        <v>7461</v>
      </c>
      <c r="H445" s="99" t="s">
        <v>7460</v>
      </c>
      <c r="I445" s="337">
        <v>0.81</v>
      </c>
      <c r="J445" s="219">
        <v>5001</v>
      </c>
    </row>
    <row r="446" spans="2:10" x14ac:dyDescent="0.3">
      <c r="B446" s="51"/>
      <c r="C446" s="71"/>
      <c r="D446" s="71"/>
      <c r="E446" s="71"/>
      <c r="F446" s="71"/>
      <c r="G446" s="71"/>
      <c r="H446" s="71"/>
      <c r="I446" s="269"/>
      <c r="J446" s="269"/>
    </row>
    <row r="447" spans="2:10" x14ac:dyDescent="0.3">
      <c r="B447" s="214"/>
      <c r="C447" s="183" t="s">
        <v>7626</v>
      </c>
      <c r="D447" s="339"/>
      <c r="E447" s="340"/>
      <c r="F447" s="340"/>
      <c r="G447" s="340"/>
      <c r="H447" s="340"/>
      <c r="I447" s="341"/>
      <c r="J447" s="342"/>
    </row>
    <row r="448" spans="2:10" x14ac:dyDescent="0.3">
      <c r="B448" s="109"/>
      <c r="C448" s="405"/>
      <c r="E448" s="405"/>
      <c r="F448" s="405"/>
      <c r="G448" s="405"/>
      <c r="H448" s="405"/>
      <c r="I448" s="334"/>
      <c r="J448" s="173"/>
    </row>
    <row r="449" spans="2:10" x14ac:dyDescent="0.3">
      <c r="B449" s="50"/>
      <c r="C449" s="233"/>
      <c r="E449" s="405"/>
      <c r="F449" s="405"/>
      <c r="G449" s="405"/>
      <c r="H449" s="405"/>
      <c r="I449" s="334"/>
      <c r="J449" s="173"/>
    </row>
    <row r="450" spans="2:10" x14ac:dyDescent="0.3">
      <c r="B450" s="50"/>
      <c r="C450" s="34" t="s">
        <v>7695</v>
      </c>
      <c r="D450" s="338"/>
      <c r="E450" s="405"/>
      <c r="F450" s="405"/>
      <c r="G450" s="405"/>
      <c r="H450" s="405"/>
      <c r="I450" s="337"/>
      <c r="J450" s="335"/>
    </row>
    <row r="451" spans="2:10" x14ac:dyDescent="0.3">
      <c r="B451" s="50"/>
      <c r="C451" s="34"/>
      <c r="D451" s="53" t="s">
        <v>7674</v>
      </c>
      <c r="E451" s="405" t="s">
        <v>168</v>
      </c>
      <c r="F451" s="405" t="s">
        <v>6391</v>
      </c>
      <c r="G451" s="405" t="s">
        <v>7675</v>
      </c>
      <c r="H451" s="405" t="s">
        <v>7676</v>
      </c>
      <c r="I451" s="337">
        <v>0.95</v>
      </c>
      <c r="J451" s="219">
        <v>1</v>
      </c>
    </row>
    <row r="452" spans="2:10" x14ac:dyDescent="0.3">
      <c r="B452" s="50"/>
      <c r="C452" s="34"/>
      <c r="D452" s="53" t="s">
        <v>7677</v>
      </c>
      <c r="E452" s="405" t="s">
        <v>168</v>
      </c>
      <c r="F452" s="405" t="s">
        <v>6391</v>
      </c>
      <c r="G452" s="405" t="s">
        <v>7678</v>
      </c>
      <c r="H452" s="405" t="s">
        <v>7679</v>
      </c>
      <c r="I452" s="337">
        <v>0.85</v>
      </c>
      <c r="J452" s="219">
        <v>51</v>
      </c>
    </row>
    <row r="453" spans="2:10" x14ac:dyDescent="0.3">
      <c r="B453" s="50"/>
      <c r="C453" s="34"/>
      <c r="D453" s="53" t="s">
        <v>7680</v>
      </c>
      <c r="E453" s="405" t="s">
        <v>168</v>
      </c>
      <c r="F453" s="405" t="s">
        <v>6391</v>
      </c>
      <c r="G453" s="405" t="s">
        <v>7681</v>
      </c>
      <c r="H453" s="405" t="s">
        <v>7682</v>
      </c>
      <c r="I453" s="337">
        <v>0.75</v>
      </c>
      <c r="J453" s="219">
        <v>101</v>
      </c>
    </row>
    <row r="454" spans="2:10" x14ac:dyDescent="0.3">
      <c r="B454" s="50"/>
      <c r="C454" s="34"/>
      <c r="D454" s="53" t="s">
        <v>7683</v>
      </c>
      <c r="E454" s="405" t="s">
        <v>168</v>
      </c>
      <c r="F454" s="405" t="s">
        <v>6391</v>
      </c>
      <c r="G454" s="405" t="s">
        <v>7684</v>
      </c>
      <c r="H454" s="405" t="s">
        <v>7685</v>
      </c>
      <c r="I454" s="337">
        <v>0.7</v>
      </c>
      <c r="J454" s="219">
        <v>251</v>
      </c>
    </row>
    <row r="455" spans="2:10" x14ac:dyDescent="0.3">
      <c r="B455" s="50"/>
      <c r="C455" s="34"/>
      <c r="D455" s="53" t="s">
        <v>7686</v>
      </c>
      <c r="E455" s="405" t="s">
        <v>168</v>
      </c>
      <c r="F455" s="405" t="s">
        <v>6391</v>
      </c>
      <c r="G455" s="405" t="s">
        <v>7687</v>
      </c>
      <c r="H455" s="405" t="s">
        <v>7688</v>
      </c>
      <c r="I455" s="337">
        <v>0.6</v>
      </c>
      <c r="J455" s="219">
        <v>501</v>
      </c>
    </row>
    <row r="456" spans="2:10" x14ac:dyDescent="0.3">
      <c r="B456" s="50"/>
      <c r="C456" s="34"/>
      <c r="D456" s="53" t="s">
        <v>7689</v>
      </c>
      <c r="E456" s="405" t="s">
        <v>168</v>
      </c>
      <c r="F456" s="405" t="s">
        <v>6391</v>
      </c>
      <c r="G456" s="405" t="s">
        <v>7690</v>
      </c>
      <c r="H456" s="405" t="s">
        <v>7691</v>
      </c>
      <c r="I456" s="337">
        <v>0.5</v>
      </c>
      <c r="J456" s="219">
        <v>1001</v>
      </c>
    </row>
    <row r="457" spans="2:10" x14ac:dyDescent="0.3">
      <c r="B457" s="50"/>
      <c r="C457" s="34"/>
      <c r="D457" s="53" t="s">
        <v>7692</v>
      </c>
      <c r="E457" s="405" t="s">
        <v>168</v>
      </c>
      <c r="F457" s="405" t="s">
        <v>6391</v>
      </c>
      <c r="G457" s="405" t="s">
        <v>7693</v>
      </c>
      <c r="H457" s="405" t="s">
        <v>7694</v>
      </c>
      <c r="I457" s="337">
        <v>0.45</v>
      </c>
      <c r="J457" s="219">
        <v>5001</v>
      </c>
    </row>
    <row r="458" spans="2:10" x14ac:dyDescent="0.3">
      <c r="B458" s="51"/>
      <c r="C458" s="71"/>
      <c r="D458" s="71"/>
      <c r="E458" s="71"/>
      <c r="F458" s="71"/>
      <c r="G458" s="71"/>
      <c r="H458" s="71"/>
      <c r="I458" s="269"/>
      <c r="J458" s="269"/>
    </row>
    <row r="459" spans="2:10" x14ac:dyDescent="0.3">
      <c r="B459" s="7" t="s">
        <v>7561</v>
      </c>
      <c r="C459" s="8"/>
      <c r="D459" s="29"/>
      <c r="E459" s="90"/>
      <c r="F459" s="24"/>
      <c r="G459" s="24"/>
      <c r="H459" s="91"/>
      <c r="I459" s="91"/>
      <c r="J459" s="91"/>
    </row>
    <row r="460" spans="2:10" ht="28.8" x14ac:dyDescent="0.3">
      <c r="B460" s="7"/>
      <c r="C460" s="8"/>
      <c r="D460" s="29"/>
      <c r="E460" s="26" t="s">
        <v>160</v>
      </c>
      <c r="F460" s="26" t="s">
        <v>161</v>
      </c>
      <c r="G460" s="26" t="s">
        <v>162</v>
      </c>
      <c r="H460" s="26" t="s">
        <v>60</v>
      </c>
      <c r="I460" s="26" t="s">
        <v>7566</v>
      </c>
      <c r="J460" s="26" t="s">
        <v>3645</v>
      </c>
    </row>
    <row r="461" spans="2:10" x14ac:dyDescent="0.3">
      <c r="B461" s="270"/>
      <c r="C461" s="271" t="s">
        <v>7910</v>
      </c>
      <c r="D461" s="272"/>
      <c r="E461" s="273"/>
      <c r="F461" s="273"/>
      <c r="G461" s="273"/>
      <c r="H461" s="273"/>
      <c r="I461" s="274"/>
      <c r="J461" s="274"/>
    </row>
    <row r="462" spans="2:10" x14ac:dyDescent="0.3">
      <c r="B462" s="193"/>
      <c r="C462" s="194"/>
      <c r="D462" s="194" t="s">
        <v>7853</v>
      </c>
      <c r="E462" s="275" t="s">
        <v>168</v>
      </c>
      <c r="F462" s="275" t="s">
        <v>4474</v>
      </c>
      <c r="G462" s="275" t="s">
        <v>7854</v>
      </c>
      <c r="H462" s="275" t="s">
        <v>7855</v>
      </c>
      <c r="I462" s="230">
        <v>5.7</v>
      </c>
      <c r="J462" s="276">
        <v>1</v>
      </c>
    </row>
    <row r="463" spans="2:10" x14ac:dyDescent="0.3">
      <c r="B463" s="50"/>
      <c r="C463" s="32"/>
      <c r="D463" s="32" t="s">
        <v>7856</v>
      </c>
      <c r="E463" s="18" t="s">
        <v>168</v>
      </c>
      <c r="F463" s="18" t="s">
        <v>4474</v>
      </c>
      <c r="G463" s="18" t="s">
        <v>7857</v>
      </c>
      <c r="H463" s="18" t="s">
        <v>7858</v>
      </c>
      <c r="I463" s="223">
        <v>5.0999999999999996</v>
      </c>
      <c r="J463" s="229">
        <v>51</v>
      </c>
    </row>
    <row r="464" spans="2:10" x14ac:dyDescent="0.3">
      <c r="B464" s="50"/>
      <c r="C464" s="32"/>
      <c r="D464" s="32" t="s">
        <v>7859</v>
      </c>
      <c r="E464" s="18" t="s">
        <v>168</v>
      </c>
      <c r="F464" s="18" t="s">
        <v>4474</v>
      </c>
      <c r="G464" s="18" t="s">
        <v>7860</v>
      </c>
      <c r="H464" s="18" t="s">
        <v>7861</v>
      </c>
      <c r="I464" s="223">
        <v>4.5</v>
      </c>
      <c r="J464" s="229">
        <v>101</v>
      </c>
    </row>
    <row r="465" spans="2:10" x14ac:dyDescent="0.3">
      <c r="B465" s="50"/>
      <c r="C465" s="32"/>
      <c r="D465" s="32" t="s">
        <v>7862</v>
      </c>
      <c r="E465" s="18" t="s">
        <v>168</v>
      </c>
      <c r="F465" s="18" t="s">
        <v>4474</v>
      </c>
      <c r="G465" s="18" t="s">
        <v>7863</v>
      </c>
      <c r="H465" s="18" t="s">
        <v>7864</v>
      </c>
      <c r="I465" s="223">
        <v>4</v>
      </c>
      <c r="J465" s="229">
        <v>251</v>
      </c>
    </row>
    <row r="466" spans="2:10" x14ac:dyDescent="0.3">
      <c r="B466" s="50"/>
      <c r="C466" s="32"/>
      <c r="D466" s="32" t="s">
        <v>7865</v>
      </c>
      <c r="E466" s="18" t="s">
        <v>168</v>
      </c>
      <c r="F466" s="18" t="s">
        <v>4474</v>
      </c>
      <c r="G466" s="18" t="s">
        <v>7866</v>
      </c>
      <c r="H466" s="18" t="s">
        <v>7867</v>
      </c>
      <c r="I466" s="223">
        <v>3.5</v>
      </c>
      <c r="J466" s="229">
        <v>501</v>
      </c>
    </row>
    <row r="467" spans="2:10" x14ac:dyDescent="0.3">
      <c r="B467" s="50"/>
      <c r="C467" s="32"/>
      <c r="D467" s="32" t="s">
        <v>7868</v>
      </c>
      <c r="E467" s="18" t="s">
        <v>168</v>
      </c>
      <c r="F467" s="18" t="s">
        <v>4474</v>
      </c>
      <c r="G467" s="18" t="s">
        <v>7869</v>
      </c>
      <c r="H467" s="18" t="s">
        <v>7870</v>
      </c>
      <c r="I467" s="223">
        <v>3</v>
      </c>
      <c r="J467" s="229">
        <v>1001</v>
      </c>
    </row>
    <row r="468" spans="2:10" x14ac:dyDescent="0.3">
      <c r="B468" s="50"/>
      <c r="C468" s="32"/>
      <c r="D468" s="32" t="s">
        <v>7871</v>
      </c>
      <c r="E468" s="18" t="s">
        <v>168</v>
      </c>
      <c r="F468" s="18" t="s">
        <v>4474</v>
      </c>
      <c r="G468" s="18" t="s">
        <v>7872</v>
      </c>
      <c r="H468" s="18" t="s">
        <v>7873</v>
      </c>
      <c r="I468" s="223">
        <v>2.6</v>
      </c>
      <c r="J468" s="229">
        <v>5001</v>
      </c>
    </row>
    <row r="469" spans="2:10" x14ac:dyDescent="0.3">
      <c r="B469" s="51"/>
      <c r="C469" s="71"/>
      <c r="D469" s="71"/>
      <c r="E469" s="71"/>
      <c r="F469" s="71"/>
      <c r="G469" s="71"/>
      <c r="H469" s="71"/>
      <c r="I469" s="269"/>
      <c r="J469" s="269"/>
    </row>
    <row r="470" spans="2:10" x14ac:dyDescent="0.3">
      <c r="B470" s="270"/>
      <c r="C470" s="271" t="s">
        <v>7877</v>
      </c>
      <c r="D470" s="272"/>
      <c r="E470" s="273"/>
      <c r="F470" s="273"/>
      <c r="G470" s="273"/>
      <c r="H470" s="273"/>
      <c r="I470" s="274"/>
      <c r="J470" s="274"/>
    </row>
    <row r="471" spans="2:10" x14ac:dyDescent="0.3">
      <c r="B471" s="193"/>
      <c r="C471" s="194"/>
      <c r="D471" s="194" t="s">
        <v>7804</v>
      </c>
      <c r="E471" s="275" t="s">
        <v>168</v>
      </c>
      <c r="F471" s="275" t="s">
        <v>4474</v>
      </c>
      <c r="G471" s="275" t="s">
        <v>6265</v>
      </c>
      <c r="H471" s="275" t="s">
        <v>6264</v>
      </c>
      <c r="I471" s="230">
        <v>2.85</v>
      </c>
      <c r="J471" s="276">
        <v>1</v>
      </c>
    </row>
    <row r="472" spans="2:10" x14ac:dyDescent="0.3">
      <c r="B472" s="50"/>
      <c r="C472" s="32"/>
      <c r="D472" s="32" t="s">
        <v>7805</v>
      </c>
      <c r="E472" s="18" t="s">
        <v>168</v>
      </c>
      <c r="F472" s="18" t="s">
        <v>4474</v>
      </c>
      <c r="G472" s="18" t="s">
        <v>6267</v>
      </c>
      <c r="H472" s="18" t="s">
        <v>6266</v>
      </c>
      <c r="I472" s="223">
        <v>2.5499999999999998</v>
      </c>
      <c r="J472" s="229">
        <v>51</v>
      </c>
    </row>
    <row r="473" spans="2:10" x14ac:dyDescent="0.3">
      <c r="B473" s="50"/>
      <c r="C473" s="32"/>
      <c r="D473" s="32" t="s">
        <v>7806</v>
      </c>
      <c r="E473" s="18" t="s">
        <v>168</v>
      </c>
      <c r="F473" s="18" t="s">
        <v>4474</v>
      </c>
      <c r="G473" s="18" t="s">
        <v>6269</v>
      </c>
      <c r="H473" s="18" t="s">
        <v>6268</v>
      </c>
      <c r="I473" s="223">
        <v>2.25</v>
      </c>
      <c r="J473" s="229">
        <v>101</v>
      </c>
    </row>
    <row r="474" spans="2:10" x14ac:dyDescent="0.3">
      <c r="B474" s="50"/>
      <c r="C474" s="32"/>
      <c r="D474" s="32" t="s">
        <v>7807</v>
      </c>
      <c r="E474" s="18" t="s">
        <v>168</v>
      </c>
      <c r="F474" s="18" t="s">
        <v>4474</v>
      </c>
      <c r="G474" s="18" t="s">
        <v>6271</v>
      </c>
      <c r="H474" s="18" t="s">
        <v>6270</v>
      </c>
      <c r="I474" s="223">
        <v>2</v>
      </c>
      <c r="J474" s="229">
        <v>251</v>
      </c>
    </row>
    <row r="475" spans="2:10" x14ac:dyDescent="0.3">
      <c r="B475" s="50"/>
      <c r="C475" s="32"/>
      <c r="D475" s="32" t="s">
        <v>7808</v>
      </c>
      <c r="E475" s="18" t="s">
        <v>168</v>
      </c>
      <c r="F475" s="18" t="s">
        <v>4474</v>
      </c>
      <c r="G475" s="18" t="s">
        <v>6273</v>
      </c>
      <c r="H475" s="18" t="s">
        <v>6272</v>
      </c>
      <c r="I475" s="223">
        <v>1.75</v>
      </c>
      <c r="J475" s="229">
        <v>501</v>
      </c>
    </row>
    <row r="476" spans="2:10" x14ac:dyDescent="0.3">
      <c r="B476" s="50"/>
      <c r="C476" s="32"/>
      <c r="D476" s="32" t="s">
        <v>7809</v>
      </c>
      <c r="E476" s="18" t="s">
        <v>168</v>
      </c>
      <c r="F476" s="18" t="s">
        <v>4474</v>
      </c>
      <c r="G476" s="18" t="s">
        <v>6275</v>
      </c>
      <c r="H476" s="18" t="s">
        <v>6274</v>
      </c>
      <c r="I476" s="223">
        <v>1.5</v>
      </c>
      <c r="J476" s="229">
        <v>1001</v>
      </c>
    </row>
    <row r="477" spans="2:10" x14ac:dyDescent="0.3">
      <c r="B477" s="50"/>
      <c r="C477" s="32"/>
      <c r="D477" s="32" t="s">
        <v>7810</v>
      </c>
      <c r="E477" s="18" t="s">
        <v>168</v>
      </c>
      <c r="F477" s="18" t="s">
        <v>4474</v>
      </c>
      <c r="G477" s="18" t="s">
        <v>6277</v>
      </c>
      <c r="H477" s="18" t="s">
        <v>6276</v>
      </c>
      <c r="I477" s="223">
        <v>1.3</v>
      </c>
      <c r="J477" s="229">
        <v>5001</v>
      </c>
    </row>
    <row r="478" spans="2:10" x14ac:dyDescent="0.3">
      <c r="B478" s="51"/>
      <c r="C478" s="71"/>
      <c r="D478" s="71"/>
      <c r="E478" s="71"/>
      <c r="F478" s="71"/>
      <c r="G478" s="71"/>
      <c r="H478" s="71"/>
      <c r="I478" s="269"/>
      <c r="J478" s="269"/>
    </row>
    <row r="479" spans="2:10" x14ac:dyDescent="0.3">
      <c r="B479" s="32"/>
      <c r="C479" s="32"/>
      <c r="D479" s="32"/>
      <c r="E479" s="32"/>
      <c r="F479" s="32"/>
      <c r="G479" s="32"/>
      <c r="H479" s="32"/>
      <c r="I479" s="32"/>
      <c r="J479" s="32"/>
    </row>
    <row r="480" spans="2:10" ht="43.2" x14ac:dyDescent="0.3">
      <c r="D480" s="58" t="s">
        <v>2645</v>
      </c>
      <c r="J480" s="1"/>
    </row>
    <row r="481" spans="10:10" x14ac:dyDescent="0.3">
      <c r="J481" s="1"/>
    </row>
    <row r="482" spans="10:10" x14ac:dyDescent="0.3">
      <c r="J482" s="1"/>
    </row>
    <row r="483" spans="10:10" x14ac:dyDescent="0.3">
      <c r="J483" s="1"/>
    </row>
    <row r="484" spans="10:10" x14ac:dyDescent="0.3">
      <c r="J484" s="1"/>
    </row>
    <row r="485" spans="10:10" x14ac:dyDescent="0.3">
      <c r="J485" s="1"/>
    </row>
    <row r="486" spans="10:10" x14ac:dyDescent="0.3">
      <c r="J486" s="1"/>
    </row>
    <row r="487" spans="10:10" x14ac:dyDescent="0.3">
      <c r="J487" s="1"/>
    </row>
    <row r="488" spans="10:10" x14ac:dyDescent="0.3">
      <c r="J488" s="1"/>
    </row>
    <row r="489" spans="10:10" x14ac:dyDescent="0.3">
      <c r="J489" s="1"/>
    </row>
    <row r="490" spans="10:10" x14ac:dyDescent="0.3">
      <c r="J490" s="1"/>
    </row>
    <row r="491" spans="10:10" x14ac:dyDescent="0.3">
      <c r="J491" s="1"/>
    </row>
    <row r="492" spans="10:10" x14ac:dyDescent="0.3">
      <c r="J492" s="1"/>
    </row>
    <row r="493" spans="10:10" x14ac:dyDescent="0.3">
      <c r="J493" s="1"/>
    </row>
    <row r="494" spans="10:10" x14ac:dyDescent="0.3">
      <c r="J494" s="1"/>
    </row>
    <row r="495" spans="10:10" x14ac:dyDescent="0.3">
      <c r="J495" s="1"/>
    </row>
    <row r="496" spans="10:10" x14ac:dyDescent="0.3">
      <c r="J496" s="1"/>
    </row>
    <row r="497" spans="10:10" x14ac:dyDescent="0.3">
      <c r="J497" s="1"/>
    </row>
    <row r="498" spans="10:10" x14ac:dyDescent="0.3">
      <c r="J498" s="1"/>
    </row>
    <row r="499" spans="10:10" x14ac:dyDescent="0.3">
      <c r="J499" s="1"/>
    </row>
    <row r="500" spans="10:10" x14ac:dyDescent="0.3">
      <c r="J500" s="1"/>
    </row>
    <row r="501" spans="10:10" x14ac:dyDescent="0.3">
      <c r="J501" s="1"/>
    </row>
    <row r="502" spans="10:10" x14ac:dyDescent="0.3">
      <c r="J502" s="1"/>
    </row>
    <row r="503" spans="10:10" x14ac:dyDescent="0.3">
      <c r="J503" s="1"/>
    </row>
    <row r="504" spans="10:10" x14ac:dyDescent="0.3">
      <c r="J504" s="1"/>
    </row>
    <row r="505" spans="10:10" x14ac:dyDescent="0.3">
      <c r="J505" s="1"/>
    </row>
    <row r="506" spans="10:10" x14ac:dyDescent="0.3">
      <c r="J506" s="1"/>
    </row>
    <row r="507" spans="10:10" x14ac:dyDescent="0.3">
      <c r="J507" s="1"/>
    </row>
    <row r="508" spans="10:10" x14ac:dyDescent="0.3">
      <c r="J508" s="1"/>
    </row>
    <row r="509" spans="10:10" x14ac:dyDescent="0.3">
      <c r="J509" s="1"/>
    </row>
    <row r="510" spans="10:10" x14ac:dyDescent="0.3">
      <c r="J510" s="1"/>
    </row>
    <row r="511" spans="10:10" x14ac:dyDescent="0.3">
      <c r="J511" s="1"/>
    </row>
    <row r="512" spans="10:10" x14ac:dyDescent="0.3">
      <c r="J512" s="1"/>
    </row>
    <row r="513" spans="10:10" x14ac:dyDescent="0.3">
      <c r="J513" s="1"/>
    </row>
    <row r="514" spans="10:10" x14ac:dyDescent="0.3">
      <c r="J514" s="1"/>
    </row>
    <row r="515" spans="10:10" x14ac:dyDescent="0.3">
      <c r="J515" s="1"/>
    </row>
    <row r="516" spans="10:10" x14ac:dyDescent="0.3">
      <c r="J516" s="1"/>
    </row>
    <row r="517" spans="10:10" x14ac:dyDescent="0.3">
      <c r="J517" s="1"/>
    </row>
    <row r="518" spans="10:10" x14ac:dyDescent="0.3">
      <c r="J518" s="1"/>
    </row>
    <row r="519" spans="10:10" x14ac:dyDescent="0.3">
      <c r="J519" s="1"/>
    </row>
    <row r="520" spans="10:10" x14ac:dyDescent="0.3">
      <c r="J520" s="1"/>
    </row>
    <row r="521" spans="10:10" x14ac:dyDescent="0.3">
      <c r="J521" s="1"/>
    </row>
    <row r="522" spans="10:10" x14ac:dyDescent="0.3">
      <c r="J522" s="1"/>
    </row>
    <row r="523" spans="10:10" x14ac:dyDescent="0.3">
      <c r="J523" s="1"/>
    </row>
    <row r="524" spans="10:10" x14ac:dyDescent="0.3">
      <c r="J524" s="1"/>
    </row>
    <row r="525" spans="10:10" x14ac:dyDescent="0.3">
      <c r="J525" s="1"/>
    </row>
    <row r="526" spans="10:10" x14ac:dyDescent="0.3">
      <c r="J526" s="1"/>
    </row>
    <row r="527" spans="10:10" x14ac:dyDescent="0.3">
      <c r="J527" s="1"/>
    </row>
    <row r="528" spans="10:10" x14ac:dyDescent="0.3">
      <c r="J528" s="1"/>
    </row>
    <row r="529" spans="10:10" x14ac:dyDescent="0.3">
      <c r="J529" s="1"/>
    </row>
    <row r="530" spans="10:10" x14ac:dyDescent="0.3">
      <c r="J530" s="1"/>
    </row>
    <row r="531" spans="10:10" x14ac:dyDescent="0.3">
      <c r="J531" s="1"/>
    </row>
    <row r="532" spans="10:10" x14ac:dyDescent="0.3">
      <c r="J532" s="1"/>
    </row>
    <row r="533" spans="10:10" x14ac:dyDescent="0.3">
      <c r="J533" s="1"/>
    </row>
    <row r="534" spans="10:10" x14ac:dyDescent="0.3">
      <c r="J534" s="1"/>
    </row>
    <row r="535" spans="10:10" x14ac:dyDescent="0.3">
      <c r="J535" s="1"/>
    </row>
    <row r="536" spans="10:10" x14ac:dyDescent="0.3">
      <c r="J536" s="1"/>
    </row>
    <row r="537" spans="10:10" x14ac:dyDescent="0.3">
      <c r="J537" s="1"/>
    </row>
    <row r="538" spans="10:10" x14ac:dyDescent="0.3">
      <c r="J538" s="1"/>
    </row>
    <row r="539" spans="10:10" x14ac:dyDescent="0.3">
      <c r="J539" s="1"/>
    </row>
    <row r="540" spans="10:10" x14ac:dyDescent="0.3">
      <c r="J540" s="1"/>
    </row>
    <row r="541" spans="10:10" x14ac:dyDescent="0.3">
      <c r="J541" s="1"/>
    </row>
    <row r="542" spans="10:10" x14ac:dyDescent="0.3">
      <c r="J542" s="1"/>
    </row>
    <row r="543" spans="10:10" x14ac:dyDescent="0.3">
      <c r="J543" s="1"/>
    </row>
    <row r="544" spans="10:10" x14ac:dyDescent="0.3">
      <c r="J544" s="1"/>
    </row>
    <row r="545" spans="10:10" x14ac:dyDescent="0.3">
      <c r="J545" s="1"/>
    </row>
    <row r="546" spans="10:10" x14ac:dyDescent="0.3">
      <c r="J546" s="1"/>
    </row>
    <row r="547" spans="10:10" x14ac:dyDescent="0.3">
      <c r="J547" s="1"/>
    </row>
    <row r="548" spans="10:10" x14ac:dyDescent="0.3">
      <c r="J548" s="1"/>
    </row>
    <row r="549" spans="10:10" x14ac:dyDescent="0.3">
      <c r="J549" s="1"/>
    </row>
    <row r="550" spans="10:10" x14ac:dyDescent="0.3">
      <c r="J550" s="1"/>
    </row>
    <row r="551" spans="10:10" x14ac:dyDescent="0.3">
      <c r="J551" s="1"/>
    </row>
    <row r="552" spans="10:10" x14ac:dyDescent="0.3">
      <c r="J552" s="1"/>
    </row>
    <row r="553" spans="10:10" x14ac:dyDescent="0.3">
      <c r="J553" s="1"/>
    </row>
    <row r="554" spans="10:10" x14ac:dyDescent="0.3">
      <c r="J554" s="1"/>
    </row>
    <row r="555" spans="10:10" x14ac:dyDescent="0.3">
      <c r="J555" s="1"/>
    </row>
    <row r="556" spans="10:10" x14ac:dyDescent="0.3">
      <c r="J556" s="1"/>
    </row>
    <row r="557" spans="10:10" x14ac:dyDescent="0.3">
      <c r="J557" s="1"/>
    </row>
    <row r="558" spans="10:10" x14ac:dyDescent="0.3">
      <c r="J558" s="1"/>
    </row>
    <row r="559" spans="10:10" x14ac:dyDescent="0.3">
      <c r="J559" s="1"/>
    </row>
    <row r="560" spans="10:10" x14ac:dyDescent="0.3">
      <c r="J560" s="1"/>
    </row>
    <row r="561" spans="10:10" x14ac:dyDescent="0.3">
      <c r="J561" s="1"/>
    </row>
    <row r="562" spans="10:10" x14ac:dyDescent="0.3">
      <c r="J562" s="1"/>
    </row>
    <row r="563" spans="10:10" x14ac:dyDescent="0.3">
      <c r="J563" s="1"/>
    </row>
    <row r="564" spans="10:10" x14ac:dyDescent="0.3">
      <c r="J564" s="1"/>
    </row>
    <row r="565" spans="10:10" x14ac:dyDescent="0.3">
      <c r="J565" s="1"/>
    </row>
    <row r="566" spans="10:10" x14ac:dyDescent="0.3">
      <c r="J566" s="1"/>
    </row>
    <row r="567" spans="10:10" x14ac:dyDescent="0.3">
      <c r="J567" s="1"/>
    </row>
    <row r="568" spans="10:10" x14ac:dyDescent="0.3">
      <c r="J568" s="1"/>
    </row>
    <row r="569" spans="10:10" x14ac:dyDescent="0.3">
      <c r="J569" s="1"/>
    </row>
    <row r="570" spans="10:10" x14ac:dyDescent="0.3">
      <c r="J570" s="1"/>
    </row>
    <row r="571" spans="10:10" x14ac:dyDescent="0.3">
      <c r="J571" s="1"/>
    </row>
    <row r="572" spans="10:10" x14ac:dyDescent="0.3">
      <c r="J572" s="1"/>
    </row>
    <row r="573" spans="10:10" x14ac:dyDescent="0.3">
      <c r="J573" s="1"/>
    </row>
    <row r="574" spans="10:10" x14ac:dyDescent="0.3">
      <c r="J574" s="1"/>
    </row>
    <row r="575" spans="10:10" x14ac:dyDescent="0.3">
      <c r="J575" s="1"/>
    </row>
    <row r="576" spans="10:10" x14ac:dyDescent="0.3">
      <c r="J576" s="1"/>
    </row>
    <row r="577" spans="10:10" x14ac:dyDescent="0.3">
      <c r="J577" s="1"/>
    </row>
    <row r="578" spans="10:10" x14ac:dyDescent="0.3">
      <c r="J578" s="1"/>
    </row>
    <row r="579" spans="10:10" x14ac:dyDescent="0.3">
      <c r="J579" s="1"/>
    </row>
    <row r="580" spans="10:10" x14ac:dyDescent="0.3">
      <c r="J580" s="1"/>
    </row>
    <row r="581" spans="10:10" x14ac:dyDescent="0.3">
      <c r="J581" s="1"/>
    </row>
    <row r="582" spans="10:10" x14ac:dyDescent="0.3">
      <c r="J582" s="1"/>
    </row>
    <row r="583" spans="10:10" x14ac:dyDescent="0.3">
      <c r="J583" s="1"/>
    </row>
    <row r="584" spans="10:10" x14ac:dyDescent="0.3">
      <c r="J584" s="1"/>
    </row>
    <row r="585" spans="10:10" x14ac:dyDescent="0.3">
      <c r="J585" s="1"/>
    </row>
    <row r="586" spans="10:10" x14ac:dyDescent="0.3">
      <c r="J586" s="1"/>
    </row>
    <row r="587" spans="10:10" x14ac:dyDescent="0.3">
      <c r="J587" s="1"/>
    </row>
    <row r="588" spans="10:10" x14ac:dyDescent="0.3">
      <c r="J588" s="1"/>
    </row>
    <row r="589" spans="10:10" x14ac:dyDescent="0.3">
      <c r="J589" s="1"/>
    </row>
    <row r="590" spans="10:10" x14ac:dyDescent="0.3">
      <c r="J590" s="1"/>
    </row>
    <row r="591" spans="10:10" x14ac:dyDescent="0.3">
      <c r="J591" s="1"/>
    </row>
    <row r="592" spans="10:10" x14ac:dyDescent="0.3">
      <c r="J592" s="1"/>
    </row>
    <row r="593" spans="10:10" x14ac:dyDescent="0.3">
      <c r="J593" s="1"/>
    </row>
    <row r="594" spans="10:10" x14ac:dyDescent="0.3">
      <c r="J594" s="1"/>
    </row>
    <row r="595" spans="10:10" x14ac:dyDescent="0.3">
      <c r="J595" s="1"/>
    </row>
    <row r="596" spans="10:10" x14ac:dyDescent="0.3">
      <c r="J596" s="1"/>
    </row>
    <row r="597" spans="10:10" x14ac:dyDescent="0.3">
      <c r="J597" s="1"/>
    </row>
    <row r="598" spans="10:10" x14ac:dyDescent="0.3">
      <c r="J598" s="1"/>
    </row>
    <row r="599" spans="10:10" x14ac:dyDescent="0.3">
      <c r="J599" s="1"/>
    </row>
    <row r="600" spans="10:10" x14ac:dyDescent="0.3">
      <c r="J600" s="1"/>
    </row>
    <row r="601" spans="10:10" x14ac:dyDescent="0.3">
      <c r="J601" s="1"/>
    </row>
    <row r="602" spans="10:10" x14ac:dyDescent="0.3">
      <c r="J602" s="1"/>
    </row>
    <row r="603" spans="10:10" x14ac:dyDescent="0.3">
      <c r="J603" s="1"/>
    </row>
    <row r="604" spans="10:10" x14ac:dyDescent="0.3">
      <c r="J604" s="1"/>
    </row>
    <row r="605" spans="10:10" x14ac:dyDescent="0.3">
      <c r="J605" s="1"/>
    </row>
    <row r="606" spans="10:10" x14ac:dyDescent="0.3">
      <c r="J606" s="1"/>
    </row>
    <row r="607" spans="10:10" x14ac:dyDescent="0.3">
      <c r="J607" s="1"/>
    </row>
    <row r="608" spans="10:10" x14ac:dyDescent="0.3">
      <c r="J608" s="1"/>
    </row>
    <row r="609" spans="10:10" x14ac:dyDescent="0.3">
      <c r="J609" s="1"/>
    </row>
    <row r="610" spans="10:10" x14ac:dyDescent="0.3">
      <c r="J610" s="1"/>
    </row>
    <row r="611" spans="10:10" x14ac:dyDescent="0.3">
      <c r="J611" s="1"/>
    </row>
    <row r="612" spans="10:10" x14ac:dyDescent="0.3">
      <c r="J612" s="1"/>
    </row>
    <row r="613" spans="10:10" x14ac:dyDescent="0.3">
      <c r="J613" s="1"/>
    </row>
    <row r="614" spans="10:10" x14ac:dyDescent="0.3">
      <c r="J614" s="1"/>
    </row>
    <row r="615" spans="10:10" x14ac:dyDescent="0.3">
      <c r="J615" s="1"/>
    </row>
    <row r="616" spans="10:10" x14ac:dyDescent="0.3">
      <c r="J616" s="1"/>
    </row>
    <row r="617" spans="10:10" x14ac:dyDescent="0.3">
      <c r="J617" s="1"/>
    </row>
    <row r="618" spans="10:10" x14ac:dyDescent="0.3">
      <c r="J618" s="1"/>
    </row>
    <row r="619" spans="10:10" x14ac:dyDescent="0.3">
      <c r="J619" s="1"/>
    </row>
    <row r="620" spans="10:10" x14ac:dyDescent="0.3">
      <c r="J620" s="1"/>
    </row>
    <row r="621" spans="10:10" x14ac:dyDescent="0.3">
      <c r="J621" s="1"/>
    </row>
    <row r="622" spans="10:10" x14ac:dyDescent="0.3">
      <c r="J622" s="1"/>
    </row>
    <row r="623" spans="10:10" x14ac:dyDescent="0.3">
      <c r="J623" s="1"/>
    </row>
    <row r="624" spans="10:10" x14ac:dyDescent="0.3">
      <c r="J624" s="1"/>
    </row>
    <row r="625" spans="10:10" x14ac:dyDescent="0.3">
      <c r="J625" s="1"/>
    </row>
    <row r="626" spans="10:10" x14ac:dyDescent="0.3">
      <c r="J626" s="1"/>
    </row>
    <row r="627" spans="10:10" x14ac:dyDescent="0.3">
      <c r="J627" s="1"/>
    </row>
    <row r="628" spans="10:10" x14ac:dyDescent="0.3">
      <c r="J628" s="1"/>
    </row>
    <row r="629" spans="10:10" x14ac:dyDescent="0.3">
      <c r="J629" s="1"/>
    </row>
    <row r="630" spans="10:10" x14ac:dyDescent="0.3">
      <c r="J630" s="1"/>
    </row>
    <row r="631" spans="10:10" x14ac:dyDescent="0.3">
      <c r="J631" s="1"/>
    </row>
    <row r="632" spans="10:10" x14ac:dyDescent="0.3">
      <c r="J632" s="1"/>
    </row>
    <row r="633" spans="10:10" x14ac:dyDescent="0.3">
      <c r="J633" s="1"/>
    </row>
    <row r="634" spans="10:10" x14ac:dyDescent="0.3">
      <c r="J634" s="1"/>
    </row>
    <row r="635" spans="10:10" x14ac:dyDescent="0.3">
      <c r="J635" s="1"/>
    </row>
    <row r="636" spans="10:10" x14ac:dyDescent="0.3">
      <c r="J636" s="1"/>
    </row>
    <row r="637" spans="10:10" x14ac:dyDescent="0.3">
      <c r="J637" s="1"/>
    </row>
    <row r="638" spans="10:10" x14ac:dyDescent="0.3">
      <c r="J638" s="1"/>
    </row>
    <row r="639" spans="10:10" x14ac:dyDescent="0.3">
      <c r="J639" s="1"/>
    </row>
    <row r="640" spans="10:10" x14ac:dyDescent="0.3">
      <c r="J640" s="1"/>
    </row>
    <row r="641" spans="10:10" x14ac:dyDescent="0.3">
      <c r="J641" s="1"/>
    </row>
    <row r="642" spans="10:10" x14ac:dyDescent="0.3">
      <c r="J642" s="1"/>
    </row>
    <row r="643" spans="10:10" x14ac:dyDescent="0.3">
      <c r="J643" s="1"/>
    </row>
    <row r="644" spans="10:10" x14ac:dyDescent="0.3">
      <c r="J644" s="1"/>
    </row>
    <row r="645" spans="10:10" x14ac:dyDescent="0.3">
      <c r="J645" s="1"/>
    </row>
    <row r="646" spans="10:10" x14ac:dyDescent="0.3">
      <c r="J646" s="1"/>
    </row>
    <row r="647" spans="10:10" x14ac:dyDescent="0.3">
      <c r="J647" s="1"/>
    </row>
    <row r="648" spans="10:10" x14ac:dyDescent="0.3">
      <c r="J648" s="1"/>
    </row>
    <row r="649" spans="10:10" x14ac:dyDescent="0.3">
      <c r="J649" s="1"/>
    </row>
    <row r="650" spans="10:10" x14ac:dyDescent="0.3">
      <c r="J650" s="1"/>
    </row>
    <row r="651" spans="10:10" x14ac:dyDescent="0.3">
      <c r="J651" s="1"/>
    </row>
    <row r="652" spans="10:10" x14ac:dyDescent="0.3">
      <c r="J652" s="1"/>
    </row>
    <row r="653" spans="10:10" x14ac:dyDescent="0.3">
      <c r="J653" s="1"/>
    </row>
    <row r="654" spans="10:10" x14ac:dyDescent="0.3">
      <c r="J654" s="1"/>
    </row>
    <row r="655" spans="10:10" x14ac:dyDescent="0.3">
      <c r="J655" s="1"/>
    </row>
    <row r="656" spans="10:10" x14ac:dyDescent="0.3">
      <c r="J656" s="1"/>
    </row>
    <row r="657" spans="10:10" x14ac:dyDescent="0.3">
      <c r="J657" s="1"/>
    </row>
    <row r="658" spans="10:10" x14ac:dyDescent="0.3">
      <c r="J658" s="1"/>
    </row>
    <row r="659" spans="10:10" x14ac:dyDescent="0.3">
      <c r="J659" s="1"/>
    </row>
    <row r="660" spans="10:10" x14ac:dyDescent="0.3">
      <c r="J660" s="1"/>
    </row>
    <row r="661" spans="10:10" x14ac:dyDescent="0.3">
      <c r="J661" s="1"/>
    </row>
    <row r="662" spans="10:10" x14ac:dyDescent="0.3">
      <c r="J662" s="1"/>
    </row>
    <row r="663" spans="10:10" x14ac:dyDescent="0.3">
      <c r="J663" s="1"/>
    </row>
    <row r="664" spans="10:10" x14ac:dyDescent="0.3">
      <c r="J664" s="1"/>
    </row>
    <row r="665" spans="10:10" x14ac:dyDescent="0.3">
      <c r="J665" s="1"/>
    </row>
    <row r="666" spans="10:10" x14ac:dyDescent="0.3">
      <c r="J666" s="1"/>
    </row>
    <row r="667" spans="10:10" x14ac:dyDescent="0.3">
      <c r="J667" s="1"/>
    </row>
    <row r="668" spans="10:10" x14ac:dyDescent="0.3">
      <c r="J668" s="1"/>
    </row>
    <row r="669" spans="10:10" x14ac:dyDescent="0.3">
      <c r="J669" s="1"/>
    </row>
    <row r="670" spans="10:10" x14ac:dyDescent="0.3">
      <c r="J670" s="1"/>
    </row>
    <row r="671" spans="10:10" x14ac:dyDescent="0.3">
      <c r="J671" s="1"/>
    </row>
    <row r="672" spans="10:10" x14ac:dyDescent="0.3">
      <c r="J672" s="1"/>
    </row>
    <row r="673" spans="10:10" x14ac:dyDescent="0.3">
      <c r="J673" s="1"/>
    </row>
    <row r="674" spans="10:10" x14ac:dyDescent="0.3">
      <c r="J674" s="1"/>
    </row>
    <row r="675" spans="10:10" x14ac:dyDescent="0.3">
      <c r="J675" s="1"/>
    </row>
    <row r="676" spans="10:10" x14ac:dyDescent="0.3">
      <c r="J676" s="1"/>
    </row>
    <row r="677" spans="10:10" x14ac:dyDescent="0.3">
      <c r="J677" s="1"/>
    </row>
    <row r="678" spans="10:10" x14ac:dyDescent="0.3">
      <c r="J678" s="1"/>
    </row>
    <row r="679" spans="10:10" x14ac:dyDescent="0.3">
      <c r="J679" s="1"/>
    </row>
    <row r="680" spans="10:10" x14ac:dyDescent="0.3">
      <c r="J680" s="1"/>
    </row>
    <row r="681" spans="10:10" x14ac:dyDescent="0.3">
      <c r="J681" s="1"/>
    </row>
    <row r="682" spans="10:10" x14ac:dyDescent="0.3">
      <c r="J682" s="1"/>
    </row>
    <row r="683" spans="10:10" x14ac:dyDescent="0.3">
      <c r="J683" s="1"/>
    </row>
    <row r="684" spans="10:10" x14ac:dyDescent="0.3">
      <c r="J684" s="1"/>
    </row>
    <row r="685" spans="10:10" x14ac:dyDescent="0.3">
      <c r="J685" s="1"/>
    </row>
    <row r="686" spans="10:10" x14ac:dyDescent="0.3">
      <c r="J686" s="1"/>
    </row>
    <row r="687" spans="10:10" x14ac:dyDescent="0.3">
      <c r="J687" s="1"/>
    </row>
    <row r="688" spans="10:10" x14ac:dyDescent="0.3">
      <c r="J688" s="1"/>
    </row>
    <row r="689" spans="10:10" x14ac:dyDescent="0.3">
      <c r="J689" s="1"/>
    </row>
    <row r="690" spans="10:10" x14ac:dyDescent="0.3">
      <c r="J690" s="1"/>
    </row>
    <row r="691" spans="10:10" x14ac:dyDescent="0.3">
      <c r="J691" s="1"/>
    </row>
    <row r="692" spans="10:10" x14ac:dyDescent="0.3">
      <c r="J692" s="1"/>
    </row>
    <row r="693" spans="10:10" x14ac:dyDescent="0.3">
      <c r="J693" s="1"/>
    </row>
    <row r="694" spans="10:10" x14ac:dyDescent="0.3">
      <c r="J694" s="1"/>
    </row>
    <row r="695" spans="10:10" x14ac:dyDescent="0.3">
      <c r="J695" s="1"/>
    </row>
    <row r="696" spans="10:10" x14ac:dyDescent="0.3">
      <c r="J696" s="1"/>
    </row>
    <row r="697" spans="10:10" x14ac:dyDescent="0.3">
      <c r="J697" s="1"/>
    </row>
    <row r="698" spans="10:10" x14ac:dyDescent="0.3">
      <c r="J698" s="1"/>
    </row>
    <row r="699" spans="10:10" x14ac:dyDescent="0.3">
      <c r="J699" s="1"/>
    </row>
    <row r="700" spans="10:10" x14ac:dyDescent="0.3">
      <c r="J700" s="1"/>
    </row>
    <row r="701" spans="10:10" x14ac:dyDescent="0.3">
      <c r="J701" s="1"/>
    </row>
    <row r="702" spans="10:10" x14ac:dyDescent="0.3">
      <c r="J702" s="1"/>
    </row>
    <row r="703" spans="10:10" x14ac:dyDescent="0.3">
      <c r="J703" s="1"/>
    </row>
    <row r="704" spans="10:10" x14ac:dyDescent="0.3">
      <c r="J704" s="1"/>
    </row>
    <row r="705" spans="10:10" x14ac:dyDescent="0.3">
      <c r="J705" s="1"/>
    </row>
    <row r="706" spans="10:10" x14ac:dyDescent="0.3">
      <c r="J706" s="1"/>
    </row>
    <row r="707" spans="10:10" x14ac:dyDescent="0.3">
      <c r="J707" s="1"/>
    </row>
    <row r="708" spans="10:10" x14ac:dyDescent="0.3">
      <c r="J708" s="1"/>
    </row>
    <row r="709" spans="10:10" x14ac:dyDescent="0.3">
      <c r="J709" s="1"/>
    </row>
    <row r="710" spans="10:10" x14ac:dyDescent="0.3">
      <c r="J710" s="1"/>
    </row>
    <row r="711" spans="10:10" x14ac:dyDescent="0.3">
      <c r="J711" s="1"/>
    </row>
    <row r="712" spans="10:10" x14ac:dyDescent="0.3">
      <c r="J712" s="1"/>
    </row>
    <row r="713" spans="10:10" x14ac:dyDescent="0.3">
      <c r="J713" s="1"/>
    </row>
    <row r="714" spans="10:10" x14ac:dyDescent="0.3">
      <c r="J714" s="1"/>
    </row>
    <row r="715" spans="10:10" x14ac:dyDescent="0.3">
      <c r="J715" s="1"/>
    </row>
    <row r="716" spans="10:10" x14ac:dyDescent="0.3">
      <c r="J716" s="1"/>
    </row>
    <row r="717" spans="10:10" x14ac:dyDescent="0.3">
      <c r="J717" s="1"/>
    </row>
    <row r="718" spans="10:10" x14ac:dyDescent="0.3">
      <c r="J718" s="1"/>
    </row>
    <row r="719" spans="10:10" x14ac:dyDescent="0.3">
      <c r="J719" s="1"/>
    </row>
    <row r="720" spans="10:10" x14ac:dyDescent="0.3">
      <c r="J720" s="1"/>
    </row>
    <row r="721" spans="10:10" x14ac:dyDescent="0.3">
      <c r="J721" s="1"/>
    </row>
    <row r="722" spans="10:10" x14ac:dyDescent="0.3">
      <c r="J722" s="1"/>
    </row>
    <row r="723" spans="10:10" x14ac:dyDescent="0.3">
      <c r="J723" s="1"/>
    </row>
    <row r="724" spans="10:10" x14ac:dyDescent="0.3">
      <c r="J724" s="1"/>
    </row>
    <row r="725" spans="10:10" x14ac:dyDescent="0.3">
      <c r="J725" s="1"/>
    </row>
    <row r="726" spans="10:10" x14ac:dyDescent="0.3">
      <c r="J726" s="1"/>
    </row>
    <row r="727" spans="10:10" x14ac:dyDescent="0.3">
      <c r="J727" s="1"/>
    </row>
    <row r="728" spans="10:10" x14ac:dyDescent="0.3">
      <c r="J728" s="1"/>
    </row>
    <row r="729" spans="10:10" x14ac:dyDescent="0.3">
      <c r="J729" s="1"/>
    </row>
    <row r="730" spans="10:10" x14ac:dyDescent="0.3">
      <c r="J730" s="1"/>
    </row>
    <row r="731" spans="10:10" x14ac:dyDescent="0.3">
      <c r="J731" s="1"/>
    </row>
    <row r="732" spans="10:10" x14ac:dyDescent="0.3">
      <c r="J732" s="1"/>
    </row>
    <row r="733" spans="10:10" x14ac:dyDescent="0.3">
      <c r="J733" s="1"/>
    </row>
    <row r="734" spans="10:10" x14ac:dyDescent="0.3">
      <c r="J734" s="1"/>
    </row>
    <row r="735" spans="10:10" x14ac:dyDescent="0.3">
      <c r="J735" s="1"/>
    </row>
    <row r="736" spans="10:10" x14ac:dyDescent="0.3">
      <c r="J736" s="1"/>
    </row>
    <row r="737" spans="10:10" x14ac:dyDescent="0.3">
      <c r="J737" s="1"/>
    </row>
    <row r="738" spans="10:10" x14ac:dyDescent="0.3">
      <c r="J738" s="1"/>
    </row>
    <row r="739" spans="10:10" x14ac:dyDescent="0.3">
      <c r="J739" s="1"/>
    </row>
    <row r="740" spans="10:10" x14ac:dyDescent="0.3">
      <c r="J740" s="1"/>
    </row>
    <row r="741" spans="10:10" x14ac:dyDescent="0.3">
      <c r="J741" s="1"/>
    </row>
    <row r="742" spans="10:10" x14ac:dyDescent="0.3">
      <c r="J742" s="1"/>
    </row>
    <row r="743" spans="10:10" x14ac:dyDescent="0.3">
      <c r="J743" s="1"/>
    </row>
    <row r="744" spans="10:10" x14ac:dyDescent="0.3">
      <c r="J744" s="1"/>
    </row>
    <row r="745" spans="10:10" x14ac:dyDescent="0.3">
      <c r="J745" s="1"/>
    </row>
    <row r="746" spans="10:10" x14ac:dyDescent="0.3">
      <c r="J746" s="1"/>
    </row>
    <row r="747" spans="10:10" x14ac:dyDescent="0.3">
      <c r="J747" s="1"/>
    </row>
    <row r="748" spans="10:10" x14ac:dyDescent="0.3">
      <c r="J748" s="1"/>
    </row>
    <row r="749" spans="10:10" x14ac:dyDescent="0.3">
      <c r="J749" s="1"/>
    </row>
    <row r="750" spans="10:10" x14ac:dyDescent="0.3">
      <c r="J750" s="1"/>
    </row>
    <row r="751" spans="10:10" x14ac:dyDescent="0.3">
      <c r="J751" s="1"/>
    </row>
    <row r="752" spans="10:10" x14ac:dyDescent="0.3">
      <c r="J752" s="1"/>
    </row>
    <row r="753" spans="10:10" x14ac:dyDescent="0.3">
      <c r="J753" s="1"/>
    </row>
    <row r="754" spans="10:10" x14ac:dyDescent="0.3">
      <c r="J754" s="1"/>
    </row>
    <row r="755" spans="10:10" x14ac:dyDescent="0.3">
      <c r="J755" s="1"/>
    </row>
    <row r="756" spans="10:10" x14ac:dyDescent="0.3">
      <c r="J756" s="1"/>
    </row>
    <row r="757" spans="10:10" x14ac:dyDescent="0.3">
      <c r="J757" s="1"/>
    </row>
    <row r="758" spans="10:10" x14ac:dyDescent="0.3">
      <c r="J758" s="1"/>
    </row>
    <row r="759" spans="10:10" x14ac:dyDescent="0.3">
      <c r="J759" s="1"/>
    </row>
    <row r="760" spans="10:10" x14ac:dyDescent="0.3">
      <c r="J760" s="1"/>
    </row>
    <row r="761" spans="10:10" x14ac:dyDescent="0.3">
      <c r="J761" s="1"/>
    </row>
    <row r="762" spans="10:10" x14ac:dyDescent="0.3">
      <c r="J762" s="1"/>
    </row>
    <row r="763" spans="10:10" x14ac:dyDescent="0.3">
      <c r="J763" s="1"/>
    </row>
    <row r="764" spans="10:10" x14ac:dyDescent="0.3">
      <c r="J764" s="1"/>
    </row>
    <row r="765" spans="10:10" x14ac:dyDescent="0.3">
      <c r="J765" s="1"/>
    </row>
    <row r="766" spans="10:10" x14ac:dyDescent="0.3">
      <c r="J766" s="1"/>
    </row>
    <row r="767" spans="10:10" x14ac:dyDescent="0.3">
      <c r="J767" s="1"/>
    </row>
    <row r="768" spans="10:10" x14ac:dyDescent="0.3">
      <c r="J768" s="1"/>
    </row>
    <row r="769" spans="10:10" x14ac:dyDescent="0.3">
      <c r="J769" s="1"/>
    </row>
    <row r="770" spans="10:10" x14ac:dyDescent="0.3">
      <c r="J770" s="1"/>
    </row>
    <row r="771" spans="10:10" x14ac:dyDescent="0.3">
      <c r="J771" s="1"/>
    </row>
    <row r="772" spans="10:10" x14ac:dyDescent="0.3">
      <c r="J772" s="1"/>
    </row>
    <row r="773" spans="10:10" x14ac:dyDescent="0.3">
      <c r="J773" s="1"/>
    </row>
    <row r="774" spans="10:10" x14ac:dyDescent="0.3">
      <c r="J774" s="1"/>
    </row>
    <row r="775" spans="10:10" x14ac:dyDescent="0.3">
      <c r="J775" s="1"/>
    </row>
    <row r="776" spans="10:10" x14ac:dyDescent="0.3">
      <c r="J776" s="1"/>
    </row>
    <row r="777" spans="10:10" x14ac:dyDescent="0.3">
      <c r="J777" s="1"/>
    </row>
    <row r="778" spans="10:10" x14ac:dyDescent="0.3">
      <c r="J778" s="1"/>
    </row>
    <row r="779" spans="10:10" x14ac:dyDescent="0.3">
      <c r="J779" s="1"/>
    </row>
    <row r="780" spans="10:10" x14ac:dyDescent="0.3">
      <c r="J780" s="1"/>
    </row>
    <row r="781" spans="10:10" x14ac:dyDescent="0.3">
      <c r="J781" s="1"/>
    </row>
    <row r="782" spans="10:10" x14ac:dyDescent="0.3">
      <c r="J782" s="1"/>
    </row>
    <row r="783" spans="10:10" x14ac:dyDescent="0.3">
      <c r="J783" s="1"/>
    </row>
    <row r="784" spans="10:10" x14ac:dyDescent="0.3">
      <c r="J784" s="1"/>
    </row>
    <row r="785" spans="10:10" x14ac:dyDescent="0.3">
      <c r="J785" s="1"/>
    </row>
    <row r="786" spans="10:10" x14ac:dyDescent="0.3">
      <c r="J786" s="1"/>
    </row>
    <row r="787" spans="10:10" x14ac:dyDescent="0.3">
      <c r="J787" s="1"/>
    </row>
    <row r="788" spans="10:10" x14ac:dyDescent="0.3">
      <c r="J788" s="1"/>
    </row>
    <row r="789" spans="10:10" x14ac:dyDescent="0.3">
      <c r="J789" s="1"/>
    </row>
    <row r="790" spans="10:10" x14ac:dyDescent="0.3">
      <c r="J790" s="1"/>
    </row>
    <row r="791" spans="10:10" x14ac:dyDescent="0.3">
      <c r="J791" s="1"/>
    </row>
    <row r="792" spans="10:10" x14ac:dyDescent="0.3">
      <c r="J792" s="1"/>
    </row>
    <row r="793" spans="10:10" x14ac:dyDescent="0.3">
      <c r="J793" s="1"/>
    </row>
    <row r="794" spans="10:10" x14ac:dyDescent="0.3">
      <c r="J794" s="1"/>
    </row>
    <row r="795" spans="10:10" x14ac:dyDescent="0.3">
      <c r="J795" s="1"/>
    </row>
    <row r="796" spans="10:10" x14ac:dyDescent="0.3">
      <c r="J796" s="1"/>
    </row>
    <row r="797" spans="10:10" x14ac:dyDescent="0.3">
      <c r="J797" s="1"/>
    </row>
    <row r="798" spans="10:10" x14ac:dyDescent="0.3">
      <c r="J798" s="1"/>
    </row>
    <row r="799" spans="10:10" x14ac:dyDescent="0.3">
      <c r="J799" s="1"/>
    </row>
    <row r="800" spans="10:10" x14ac:dyDescent="0.3">
      <c r="J800" s="1"/>
    </row>
    <row r="801" spans="10:10" x14ac:dyDescent="0.3">
      <c r="J801" s="1"/>
    </row>
    <row r="802" spans="10:10" x14ac:dyDescent="0.3">
      <c r="J802" s="1"/>
    </row>
    <row r="803" spans="10:10" x14ac:dyDescent="0.3">
      <c r="J803" s="1"/>
    </row>
    <row r="804" spans="10:10" x14ac:dyDescent="0.3">
      <c r="J804" s="1"/>
    </row>
    <row r="805" spans="10:10" x14ac:dyDescent="0.3">
      <c r="J805" s="1"/>
    </row>
    <row r="806" spans="10:10" x14ac:dyDescent="0.3">
      <c r="J806" s="1"/>
    </row>
    <row r="807" spans="10:10" x14ac:dyDescent="0.3">
      <c r="J807" s="1"/>
    </row>
    <row r="808" spans="10:10" x14ac:dyDescent="0.3">
      <c r="J808" s="1"/>
    </row>
    <row r="809" spans="10:10" x14ac:dyDescent="0.3">
      <c r="J809" s="1"/>
    </row>
    <row r="810" spans="10:10" x14ac:dyDescent="0.3">
      <c r="J810" s="1"/>
    </row>
    <row r="811" spans="10:10" x14ac:dyDescent="0.3">
      <c r="J811" s="1"/>
    </row>
    <row r="812" spans="10:10" x14ac:dyDescent="0.3">
      <c r="J812" s="1"/>
    </row>
    <row r="813" spans="10:10" x14ac:dyDescent="0.3">
      <c r="J813" s="1"/>
    </row>
    <row r="814" spans="10:10" x14ac:dyDescent="0.3">
      <c r="J814" s="1"/>
    </row>
    <row r="815" spans="10:10" x14ac:dyDescent="0.3">
      <c r="J815" s="1"/>
    </row>
    <row r="816" spans="10:10" x14ac:dyDescent="0.3">
      <c r="J816" s="1"/>
    </row>
    <row r="817" spans="10:10" x14ac:dyDescent="0.3">
      <c r="J817" s="1"/>
    </row>
    <row r="818" spans="10:10" x14ac:dyDescent="0.3">
      <c r="J818" s="1"/>
    </row>
    <row r="819" spans="10:10" x14ac:dyDescent="0.3">
      <c r="J819" s="1"/>
    </row>
    <row r="820" spans="10:10" x14ac:dyDescent="0.3">
      <c r="J820" s="1"/>
    </row>
    <row r="821" spans="10:10" x14ac:dyDescent="0.3">
      <c r="J821" s="1"/>
    </row>
    <row r="822" spans="10:10" x14ac:dyDescent="0.3">
      <c r="J822" s="1"/>
    </row>
    <row r="823" spans="10:10" x14ac:dyDescent="0.3">
      <c r="J823" s="1"/>
    </row>
    <row r="824" spans="10:10" x14ac:dyDescent="0.3">
      <c r="J824" s="1"/>
    </row>
    <row r="825" spans="10:10" x14ac:dyDescent="0.3">
      <c r="J825" s="1"/>
    </row>
    <row r="826" spans="10:10" x14ac:dyDescent="0.3">
      <c r="J826" s="1"/>
    </row>
    <row r="827" spans="10:10" x14ac:dyDescent="0.3">
      <c r="J827" s="1"/>
    </row>
    <row r="828" spans="10:10" x14ac:dyDescent="0.3">
      <c r="J828" s="1"/>
    </row>
    <row r="829" spans="10:10" x14ac:dyDescent="0.3">
      <c r="J829" s="1"/>
    </row>
    <row r="830" spans="10:10" x14ac:dyDescent="0.3">
      <c r="J830" s="1"/>
    </row>
    <row r="831" spans="10:10" x14ac:dyDescent="0.3">
      <c r="J831" s="1"/>
    </row>
    <row r="832" spans="10:10" x14ac:dyDescent="0.3">
      <c r="J832" s="1"/>
    </row>
    <row r="833" spans="10:10" x14ac:dyDescent="0.3">
      <c r="J833" s="1"/>
    </row>
    <row r="834" spans="10:10" x14ac:dyDescent="0.3">
      <c r="J834" s="1"/>
    </row>
    <row r="835" spans="10:10" x14ac:dyDescent="0.3">
      <c r="J835" s="1"/>
    </row>
    <row r="836" spans="10:10" x14ac:dyDescent="0.3">
      <c r="J836" s="1"/>
    </row>
    <row r="837" spans="10:10" x14ac:dyDescent="0.3">
      <c r="J837" s="1"/>
    </row>
    <row r="838" spans="10:10" x14ac:dyDescent="0.3">
      <c r="J838" s="1"/>
    </row>
    <row r="839" spans="10:10" x14ac:dyDescent="0.3">
      <c r="J839" s="1"/>
    </row>
    <row r="840" spans="10:10" x14ac:dyDescent="0.3">
      <c r="J840" s="1"/>
    </row>
    <row r="841" spans="10:10" x14ac:dyDescent="0.3">
      <c r="J841" s="1"/>
    </row>
    <row r="842" spans="10:10" x14ac:dyDescent="0.3">
      <c r="J842" s="1"/>
    </row>
    <row r="843" spans="10:10" x14ac:dyDescent="0.3">
      <c r="J843" s="1"/>
    </row>
    <row r="844" spans="10:10" x14ac:dyDescent="0.3">
      <c r="J844" s="1"/>
    </row>
    <row r="845" spans="10:10" x14ac:dyDescent="0.3">
      <c r="J845" s="1"/>
    </row>
    <row r="846" spans="10:10" x14ac:dyDescent="0.3">
      <c r="J846" s="1"/>
    </row>
    <row r="847" spans="10:10" x14ac:dyDescent="0.3">
      <c r="J847" s="1"/>
    </row>
    <row r="848" spans="10:10" x14ac:dyDescent="0.3">
      <c r="J848" s="1"/>
    </row>
    <row r="849" spans="10:10" x14ac:dyDescent="0.3">
      <c r="J849" s="1"/>
    </row>
    <row r="850" spans="10:10" x14ac:dyDescent="0.3">
      <c r="J850" s="1"/>
    </row>
    <row r="851" spans="10:10" x14ac:dyDescent="0.3">
      <c r="J851" s="1"/>
    </row>
    <row r="852" spans="10:10" x14ac:dyDescent="0.3">
      <c r="J852" s="1"/>
    </row>
    <row r="853" spans="10:10" x14ac:dyDescent="0.3">
      <c r="J853" s="1"/>
    </row>
    <row r="854" spans="10:10" x14ac:dyDescent="0.3">
      <c r="J854" s="1"/>
    </row>
    <row r="855" spans="10:10" x14ac:dyDescent="0.3">
      <c r="J855" s="1"/>
    </row>
    <row r="856" spans="10:10" x14ac:dyDescent="0.3">
      <c r="J856" s="1"/>
    </row>
    <row r="857" spans="10:10" x14ac:dyDescent="0.3">
      <c r="J857" s="1"/>
    </row>
    <row r="858" spans="10:10" x14ac:dyDescent="0.3">
      <c r="J858" s="1"/>
    </row>
    <row r="859" spans="10:10" x14ac:dyDescent="0.3">
      <c r="J859" s="1"/>
    </row>
    <row r="860" spans="10:10" x14ac:dyDescent="0.3">
      <c r="J860" s="1"/>
    </row>
    <row r="861" spans="10:10" x14ac:dyDescent="0.3">
      <c r="J861" s="1"/>
    </row>
    <row r="862" spans="10:10" x14ac:dyDescent="0.3">
      <c r="J862" s="1"/>
    </row>
    <row r="863" spans="10:10" x14ac:dyDescent="0.3">
      <c r="J863" s="1"/>
    </row>
    <row r="864" spans="10:10" x14ac:dyDescent="0.3">
      <c r="J864" s="1"/>
    </row>
    <row r="865" spans="10:10" x14ac:dyDescent="0.3">
      <c r="J865" s="1"/>
    </row>
    <row r="866" spans="10:10" x14ac:dyDescent="0.3">
      <c r="J866" s="1"/>
    </row>
    <row r="867" spans="10:10" x14ac:dyDescent="0.3">
      <c r="J867" s="1"/>
    </row>
    <row r="868" spans="10:10" x14ac:dyDescent="0.3">
      <c r="J868" s="1"/>
    </row>
    <row r="869" spans="10:10" x14ac:dyDescent="0.3">
      <c r="J869" s="1"/>
    </row>
    <row r="870" spans="10:10" x14ac:dyDescent="0.3">
      <c r="J870" s="1"/>
    </row>
    <row r="871" spans="10:10" x14ac:dyDescent="0.3">
      <c r="J871" s="1"/>
    </row>
    <row r="872" spans="10:10" x14ac:dyDescent="0.3">
      <c r="J872" s="1"/>
    </row>
    <row r="873" spans="10:10" x14ac:dyDescent="0.3">
      <c r="J873" s="1"/>
    </row>
    <row r="874" spans="10:10" x14ac:dyDescent="0.3">
      <c r="J874" s="1"/>
    </row>
    <row r="875" spans="10:10" x14ac:dyDescent="0.3">
      <c r="J875" s="1"/>
    </row>
    <row r="876" spans="10:10" x14ac:dyDescent="0.3">
      <c r="J876" s="1"/>
    </row>
    <row r="877" spans="10:10" x14ac:dyDescent="0.3">
      <c r="J877" s="1"/>
    </row>
    <row r="878" spans="10:10" x14ac:dyDescent="0.3">
      <c r="J878" s="1"/>
    </row>
    <row r="879" spans="10:10" x14ac:dyDescent="0.3">
      <c r="J879" s="1"/>
    </row>
    <row r="880" spans="10:10" x14ac:dyDescent="0.3">
      <c r="J880" s="1"/>
    </row>
    <row r="881" spans="10:10" x14ac:dyDescent="0.3">
      <c r="J881" s="1"/>
    </row>
    <row r="882" spans="10:10" x14ac:dyDescent="0.3">
      <c r="J882" s="1"/>
    </row>
    <row r="883" spans="10:10" x14ac:dyDescent="0.3">
      <c r="J883" s="1"/>
    </row>
    <row r="884" spans="10:10" x14ac:dyDescent="0.3">
      <c r="J884" s="1"/>
    </row>
    <row r="885" spans="10:10" x14ac:dyDescent="0.3">
      <c r="J885" s="1"/>
    </row>
    <row r="886" spans="10:10" x14ac:dyDescent="0.3">
      <c r="J886" s="1"/>
    </row>
    <row r="887" spans="10:10" x14ac:dyDescent="0.3">
      <c r="J887" s="1"/>
    </row>
    <row r="888" spans="10:10" x14ac:dyDescent="0.3">
      <c r="J888" s="1"/>
    </row>
    <row r="889" spans="10:10" x14ac:dyDescent="0.3">
      <c r="J889" s="1"/>
    </row>
    <row r="890" spans="10:10" x14ac:dyDescent="0.3">
      <c r="J890" s="1"/>
    </row>
    <row r="891" spans="10:10" x14ac:dyDescent="0.3">
      <c r="J891" s="1"/>
    </row>
    <row r="892" spans="10:10" x14ac:dyDescent="0.3">
      <c r="J892" s="1"/>
    </row>
    <row r="893" spans="10:10" x14ac:dyDescent="0.3">
      <c r="J893" s="1"/>
    </row>
    <row r="894" spans="10:10" x14ac:dyDescent="0.3">
      <c r="J894" s="1"/>
    </row>
    <row r="895" spans="10:10" x14ac:dyDescent="0.3">
      <c r="J895" s="1"/>
    </row>
    <row r="896" spans="10:10" x14ac:dyDescent="0.3">
      <c r="J896" s="1"/>
    </row>
    <row r="897" spans="10:10" x14ac:dyDescent="0.3">
      <c r="J897" s="1"/>
    </row>
    <row r="898" spans="10:10" x14ac:dyDescent="0.3">
      <c r="J898" s="1"/>
    </row>
    <row r="899" spans="10:10" x14ac:dyDescent="0.3">
      <c r="J899" s="1"/>
    </row>
    <row r="900" spans="10:10" x14ac:dyDescent="0.3">
      <c r="J900" s="1"/>
    </row>
    <row r="901" spans="10:10" x14ac:dyDescent="0.3">
      <c r="J901" s="1"/>
    </row>
    <row r="902" spans="10:10" x14ac:dyDescent="0.3">
      <c r="J902" s="1"/>
    </row>
    <row r="903" spans="10:10" x14ac:dyDescent="0.3">
      <c r="J903" s="1"/>
    </row>
    <row r="904" spans="10:10" x14ac:dyDescent="0.3">
      <c r="J904" s="1"/>
    </row>
    <row r="905" spans="10:10" x14ac:dyDescent="0.3">
      <c r="J905" s="1"/>
    </row>
    <row r="906" spans="10:10" x14ac:dyDescent="0.3">
      <c r="J906" s="1"/>
    </row>
    <row r="907" spans="10:10" x14ac:dyDescent="0.3">
      <c r="J907" s="1"/>
    </row>
    <row r="908" spans="10:10" x14ac:dyDescent="0.3">
      <c r="J908" s="1"/>
    </row>
    <row r="909" spans="10:10" x14ac:dyDescent="0.3">
      <c r="J909" s="1"/>
    </row>
    <row r="910" spans="10:10" x14ac:dyDescent="0.3">
      <c r="J910" s="1"/>
    </row>
    <row r="911" spans="10:10" x14ac:dyDescent="0.3">
      <c r="J911" s="1"/>
    </row>
    <row r="912" spans="10:10" x14ac:dyDescent="0.3">
      <c r="J912" s="1"/>
    </row>
    <row r="913" spans="10:10" x14ac:dyDescent="0.3">
      <c r="J913" s="1"/>
    </row>
    <row r="914" spans="10:10" x14ac:dyDescent="0.3">
      <c r="J914" s="1"/>
    </row>
    <row r="915" spans="10:10" x14ac:dyDescent="0.3">
      <c r="J915" s="1"/>
    </row>
    <row r="916" spans="10:10" x14ac:dyDescent="0.3">
      <c r="J916" s="1"/>
    </row>
    <row r="917" spans="10:10" x14ac:dyDescent="0.3">
      <c r="J917" s="1"/>
    </row>
    <row r="918" spans="10:10" x14ac:dyDescent="0.3">
      <c r="J918" s="1"/>
    </row>
    <row r="919" spans="10:10" x14ac:dyDescent="0.3">
      <c r="J919" s="1"/>
    </row>
    <row r="920" spans="10:10" x14ac:dyDescent="0.3">
      <c r="J920" s="1"/>
    </row>
    <row r="921" spans="10:10" x14ac:dyDescent="0.3">
      <c r="J921" s="1"/>
    </row>
    <row r="922" spans="10:10" x14ac:dyDescent="0.3">
      <c r="J922" s="1"/>
    </row>
    <row r="923" spans="10:10" x14ac:dyDescent="0.3">
      <c r="J923" s="1"/>
    </row>
    <row r="924" spans="10:10" x14ac:dyDescent="0.3">
      <c r="J924" s="1"/>
    </row>
    <row r="925" spans="10:10" x14ac:dyDescent="0.3">
      <c r="J925" s="1"/>
    </row>
    <row r="926" spans="10:10" x14ac:dyDescent="0.3">
      <c r="J926" s="1"/>
    </row>
    <row r="927" spans="10:10" x14ac:dyDescent="0.3">
      <c r="J927" s="1"/>
    </row>
    <row r="928" spans="10:10" x14ac:dyDescent="0.3">
      <c r="J928" s="1"/>
    </row>
    <row r="929" spans="10:10" x14ac:dyDescent="0.3">
      <c r="J929" s="1"/>
    </row>
    <row r="930" spans="10:10" x14ac:dyDescent="0.3">
      <c r="J930" s="1"/>
    </row>
    <row r="931" spans="10:10" x14ac:dyDescent="0.3">
      <c r="J931" s="1"/>
    </row>
    <row r="932" spans="10:10" x14ac:dyDescent="0.3">
      <c r="J932" s="1"/>
    </row>
    <row r="933" spans="10:10" x14ac:dyDescent="0.3">
      <c r="J933" s="1"/>
    </row>
    <row r="934" spans="10:10" x14ac:dyDescent="0.3">
      <c r="J934" s="1"/>
    </row>
    <row r="935" spans="10:10" x14ac:dyDescent="0.3">
      <c r="J935" s="1"/>
    </row>
    <row r="936" spans="10:10" x14ac:dyDescent="0.3">
      <c r="J936" s="1"/>
    </row>
    <row r="937" spans="10:10" x14ac:dyDescent="0.3">
      <c r="J937" s="1"/>
    </row>
    <row r="938" spans="10:10" x14ac:dyDescent="0.3">
      <c r="J938" s="1"/>
    </row>
    <row r="939" spans="10:10" x14ac:dyDescent="0.3">
      <c r="J939" s="1"/>
    </row>
    <row r="940" spans="10:10" x14ac:dyDescent="0.3">
      <c r="J940" s="1"/>
    </row>
    <row r="941" spans="10:10" x14ac:dyDescent="0.3">
      <c r="J941" s="1"/>
    </row>
    <row r="942" spans="10:10" x14ac:dyDescent="0.3">
      <c r="J942" s="1"/>
    </row>
    <row r="943" spans="10:10" x14ac:dyDescent="0.3">
      <c r="J943" s="1"/>
    </row>
    <row r="944" spans="10:10" x14ac:dyDescent="0.3">
      <c r="J944" s="1"/>
    </row>
    <row r="945" spans="10:10" x14ac:dyDescent="0.3">
      <c r="J945" s="1"/>
    </row>
    <row r="946" spans="10:10" x14ac:dyDescent="0.3">
      <c r="J946" s="1"/>
    </row>
    <row r="947" spans="10:10" x14ac:dyDescent="0.3">
      <c r="J947" s="1"/>
    </row>
    <row r="948" spans="10:10" x14ac:dyDescent="0.3">
      <c r="J948" s="1"/>
    </row>
    <row r="949" spans="10:10" x14ac:dyDescent="0.3">
      <c r="J949" s="1"/>
    </row>
    <row r="950" spans="10:10" x14ac:dyDescent="0.3">
      <c r="J950" s="1"/>
    </row>
    <row r="951" spans="10:10" x14ac:dyDescent="0.3">
      <c r="J951" s="1"/>
    </row>
    <row r="952" spans="10:10" x14ac:dyDescent="0.3">
      <c r="J952" s="1"/>
    </row>
    <row r="953" spans="10:10" x14ac:dyDescent="0.3">
      <c r="J953" s="1"/>
    </row>
    <row r="954" spans="10:10" x14ac:dyDescent="0.3">
      <c r="J954" s="1"/>
    </row>
    <row r="955" spans="10:10" x14ac:dyDescent="0.3">
      <c r="J955" s="1"/>
    </row>
    <row r="956" spans="10:10" x14ac:dyDescent="0.3">
      <c r="J956" s="1"/>
    </row>
    <row r="957" spans="10:10" x14ac:dyDescent="0.3">
      <c r="J957" s="1"/>
    </row>
    <row r="958" spans="10:10" x14ac:dyDescent="0.3">
      <c r="J958" s="1"/>
    </row>
    <row r="959" spans="10:10" x14ac:dyDescent="0.3">
      <c r="J959" s="1"/>
    </row>
    <row r="960" spans="10:10" x14ac:dyDescent="0.3">
      <c r="J960" s="1"/>
    </row>
    <row r="961" spans="10:10" x14ac:dyDescent="0.3">
      <c r="J961" s="1"/>
    </row>
    <row r="962" spans="10:10" x14ac:dyDescent="0.3">
      <c r="J962" s="1"/>
    </row>
    <row r="963" spans="10:10" x14ac:dyDescent="0.3">
      <c r="J963" s="1"/>
    </row>
    <row r="964" spans="10:10" x14ac:dyDescent="0.3">
      <c r="J964" s="1"/>
    </row>
    <row r="965" spans="10:10" x14ac:dyDescent="0.3">
      <c r="J965" s="1"/>
    </row>
    <row r="966" spans="10:10" x14ac:dyDescent="0.3">
      <c r="J966" s="1"/>
    </row>
    <row r="967" spans="10:10" x14ac:dyDescent="0.3">
      <c r="J967" s="1"/>
    </row>
    <row r="968" spans="10:10" x14ac:dyDescent="0.3">
      <c r="J968" s="1"/>
    </row>
    <row r="969" spans="10:10" x14ac:dyDescent="0.3">
      <c r="J969" s="1"/>
    </row>
    <row r="970" spans="10:10" x14ac:dyDescent="0.3">
      <c r="J970" s="1"/>
    </row>
    <row r="971" spans="10:10" x14ac:dyDescent="0.3">
      <c r="J971" s="1"/>
    </row>
    <row r="972" spans="10:10" x14ac:dyDescent="0.3">
      <c r="J972" s="1"/>
    </row>
    <row r="973" spans="10:10" x14ac:dyDescent="0.3">
      <c r="J973" s="1"/>
    </row>
    <row r="974" spans="10:10" x14ac:dyDescent="0.3">
      <c r="J974" s="1"/>
    </row>
    <row r="975" spans="10:10" x14ac:dyDescent="0.3">
      <c r="J975" s="1"/>
    </row>
    <row r="976" spans="10:10" x14ac:dyDescent="0.3">
      <c r="J976" s="1"/>
    </row>
    <row r="977" spans="10:10" x14ac:dyDescent="0.3">
      <c r="J977" s="1"/>
    </row>
    <row r="978" spans="10:10" x14ac:dyDescent="0.3">
      <c r="J978" s="1"/>
    </row>
    <row r="979" spans="10:10" x14ac:dyDescent="0.3">
      <c r="J979" s="1"/>
    </row>
    <row r="980" spans="10:10" x14ac:dyDescent="0.3">
      <c r="J980" s="1"/>
    </row>
    <row r="981" spans="10:10" x14ac:dyDescent="0.3">
      <c r="J981" s="1"/>
    </row>
    <row r="982" spans="10:10" x14ac:dyDescent="0.3">
      <c r="J982" s="1"/>
    </row>
    <row r="983" spans="10:10" x14ac:dyDescent="0.3">
      <c r="J983" s="1"/>
    </row>
    <row r="984" spans="10:10" x14ac:dyDescent="0.3">
      <c r="J984" s="1"/>
    </row>
    <row r="985" spans="10:10" x14ac:dyDescent="0.3">
      <c r="J985" s="1"/>
    </row>
    <row r="986" spans="10:10" x14ac:dyDescent="0.3">
      <c r="J986" s="1"/>
    </row>
    <row r="987" spans="10:10" x14ac:dyDescent="0.3">
      <c r="J987" s="1"/>
    </row>
    <row r="988" spans="10:10" x14ac:dyDescent="0.3">
      <c r="J988" s="1"/>
    </row>
    <row r="989" spans="10:10" x14ac:dyDescent="0.3">
      <c r="J989" s="1"/>
    </row>
    <row r="990" spans="10:10" x14ac:dyDescent="0.3">
      <c r="J990" s="1"/>
    </row>
    <row r="991" spans="10:10" x14ac:dyDescent="0.3">
      <c r="J991" s="1"/>
    </row>
    <row r="992" spans="10:10" x14ac:dyDescent="0.3">
      <c r="J992" s="1"/>
    </row>
    <row r="993" spans="10:10" x14ac:dyDescent="0.3">
      <c r="J993" s="1"/>
    </row>
    <row r="994" spans="10:10" x14ac:dyDescent="0.3">
      <c r="J994" s="1"/>
    </row>
    <row r="995" spans="10:10" x14ac:dyDescent="0.3">
      <c r="J995" s="1"/>
    </row>
    <row r="996" spans="10:10" x14ac:dyDescent="0.3">
      <c r="J996" s="1"/>
    </row>
    <row r="997" spans="10:10" x14ac:dyDescent="0.3">
      <c r="J997" s="1"/>
    </row>
    <row r="998" spans="10:10" x14ac:dyDescent="0.3">
      <c r="J998" s="1"/>
    </row>
    <row r="999" spans="10:10" x14ac:dyDescent="0.3">
      <c r="J999" s="1"/>
    </row>
    <row r="1000" spans="10:10" x14ac:dyDescent="0.3">
      <c r="J1000" s="1"/>
    </row>
    <row r="1001" spans="10:10" x14ac:dyDescent="0.3">
      <c r="J1001" s="1"/>
    </row>
    <row r="1002" spans="10:10" x14ac:dyDescent="0.3">
      <c r="J1002" s="1"/>
    </row>
    <row r="1003" spans="10:10" x14ac:dyDescent="0.3">
      <c r="J1003" s="1"/>
    </row>
    <row r="1004" spans="10:10" x14ac:dyDescent="0.3">
      <c r="J1004" s="1"/>
    </row>
    <row r="1005" spans="10:10" x14ac:dyDescent="0.3">
      <c r="J1005" s="1"/>
    </row>
    <row r="1006" spans="10:10" x14ac:dyDescent="0.3">
      <c r="J1006" s="1"/>
    </row>
    <row r="1007" spans="10:10" x14ac:dyDescent="0.3">
      <c r="J1007" s="1"/>
    </row>
    <row r="1008" spans="10:10" x14ac:dyDescent="0.3">
      <c r="J1008" s="1"/>
    </row>
    <row r="1009" spans="10:10" x14ac:dyDescent="0.3">
      <c r="J1009" s="1"/>
    </row>
    <row r="1010" spans="10:10" x14ac:dyDescent="0.3">
      <c r="J1010" s="1"/>
    </row>
    <row r="1011" spans="10:10" x14ac:dyDescent="0.3">
      <c r="J1011" s="1"/>
    </row>
    <row r="1012" spans="10:10" x14ac:dyDescent="0.3">
      <c r="J1012" s="1"/>
    </row>
    <row r="1013" spans="10:10" x14ac:dyDescent="0.3">
      <c r="J1013" s="1"/>
    </row>
    <row r="1014" spans="10:10" x14ac:dyDescent="0.3">
      <c r="J1014" s="1"/>
    </row>
    <row r="1015" spans="10:10" x14ac:dyDescent="0.3">
      <c r="J1015" s="1"/>
    </row>
    <row r="1016" spans="10:10" x14ac:dyDescent="0.3">
      <c r="J1016" s="1"/>
    </row>
    <row r="1017" spans="10:10" x14ac:dyDescent="0.3">
      <c r="J1017" s="1"/>
    </row>
    <row r="1018" spans="10:10" x14ac:dyDescent="0.3">
      <c r="J1018" s="1"/>
    </row>
    <row r="1019" spans="10:10" x14ac:dyDescent="0.3">
      <c r="J1019" s="1"/>
    </row>
    <row r="1020" spans="10:10" x14ac:dyDescent="0.3">
      <c r="J1020" s="1"/>
    </row>
    <row r="1021" spans="10:10" x14ac:dyDescent="0.3">
      <c r="J1021" s="1"/>
    </row>
    <row r="1022" spans="10:10" x14ac:dyDescent="0.3">
      <c r="J1022" s="1"/>
    </row>
    <row r="1023" spans="10:10" x14ac:dyDescent="0.3">
      <c r="J1023" s="1"/>
    </row>
    <row r="1024" spans="10:10" x14ac:dyDescent="0.3">
      <c r="J1024" s="1"/>
    </row>
    <row r="1025" spans="10:10" x14ac:dyDescent="0.3">
      <c r="J1025" s="1"/>
    </row>
    <row r="1026" spans="10:10" x14ac:dyDescent="0.3">
      <c r="J1026" s="1"/>
    </row>
    <row r="1027" spans="10:10" x14ac:dyDescent="0.3">
      <c r="J1027" s="1"/>
    </row>
    <row r="1028" spans="10:10" x14ac:dyDescent="0.3">
      <c r="J1028" s="1"/>
    </row>
    <row r="1029" spans="10:10" x14ac:dyDescent="0.3">
      <c r="J1029" s="1"/>
    </row>
    <row r="1030" spans="10:10" x14ac:dyDescent="0.3">
      <c r="J1030" s="1"/>
    </row>
    <row r="1031" spans="10:10" x14ac:dyDescent="0.3">
      <c r="J1031" s="1"/>
    </row>
    <row r="1032" spans="10:10" x14ac:dyDescent="0.3">
      <c r="J1032" s="1"/>
    </row>
    <row r="1033" spans="10:10" x14ac:dyDescent="0.3">
      <c r="J1033" s="1"/>
    </row>
    <row r="1034" spans="10:10" x14ac:dyDescent="0.3">
      <c r="J1034" s="1"/>
    </row>
    <row r="1035" spans="10:10" x14ac:dyDescent="0.3">
      <c r="J1035" s="1"/>
    </row>
    <row r="1036" spans="10:10" x14ac:dyDescent="0.3">
      <c r="J1036" s="1"/>
    </row>
    <row r="1037" spans="10:10" x14ac:dyDescent="0.3">
      <c r="J1037" s="1"/>
    </row>
    <row r="1038" spans="10:10" x14ac:dyDescent="0.3">
      <c r="J1038" s="1"/>
    </row>
    <row r="1039" spans="10:10" x14ac:dyDescent="0.3">
      <c r="J1039" s="1"/>
    </row>
    <row r="1040" spans="10:10" x14ac:dyDescent="0.3">
      <c r="J1040" s="1"/>
    </row>
    <row r="1041" spans="10:10" x14ac:dyDescent="0.3">
      <c r="J1041" s="1"/>
    </row>
    <row r="1042" spans="10:10" x14ac:dyDescent="0.3">
      <c r="J1042" s="1"/>
    </row>
    <row r="1043" spans="10:10" x14ac:dyDescent="0.3">
      <c r="J1043" s="1"/>
    </row>
    <row r="1044" spans="10:10" x14ac:dyDescent="0.3">
      <c r="J1044" s="1"/>
    </row>
    <row r="1045" spans="10:10" x14ac:dyDescent="0.3">
      <c r="J1045" s="1"/>
    </row>
    <row r="1046" spans="10:10" x14ac:dyDescent="0.3">
      <c r="J1046" s="1"/>
    </row>
    <row r="1047" spans="10:10" x14ac:dyDescent="0.3">
      <c r="J1047" s="1"/>
    </row>
    <row r="1048" spans="10:10" x14ac:dyDescent="0.3">
      <c r="J1048" s="1"/>
    </row>
    <row r="1049" spans="10:10" x14ac:dyDescent="0.3">
      <c r="J1049" s="1"/>
    </row>
    <row r="1050" spans="10:10" x14ac:dyDescent="0.3">
      <c r="J1050" s="1"/>
    </row>
    <row r="1051" spans="10:10" x14ac:dyDescent="0.3">
      <c r="J1051" s="1"/>
    </row>
    <row r="1052" spans="10:10" x14ac:dyDescent="0.3">
      <c r="J1052" s="1"/>
    </row>
    <row r="1053" spans="10:10" x14ac:dyDescent="0.3">
      <c r="J1053" s="1"/>
    </row>
    <row r="1054" spans="10:10" x14ac:dyDescent="0.3">
      <c r="J1054" s="1"/>
    </row>
    <row r="1055" spans="10:10" x14ac:dyDescent="0.3">
      <c r="J1055" s="1"/>
    </row>
    <row r="1056" spans="10:10" x14ac:dyDescent="0.3">
      <c r="J1056" s="1"/>
    </row>
    <row r="1057" spans="10:10" x14ac:dyDescent="0.3">
      <c r="J1057" s="1"/>
    </row>
    <row r="1058" spans="10:10" x14ac:dyDescent="0.3">
      <c r="J1058" s="1"/>
    </row>
    <row r="1059" spans="10:10" x14ac:dyDescent="0.3">
      <c r="J1059" s="1"/>
    </row>
    <row r="1060" spans="10:10" x14ac:dyDescent="0.3">
      <c r="J1060" s="1"/>
    </row>
    <row r="1061" spans="10:10" x14ac:dyDescent="0.3">
      <c r="J1061" s="1"/>
    </row>
    <row r="1062" spans="10:10" x14ac:dyDescent="0.3">
      <c r="J1062" s="1"/>
    </row>
    <row r="1063" spans="10:10" x14ac:dyDescent="0.3">
      <c r="J1063" s="1"/>
    </row>
    <row r="1064" spans="10:10" x14ac:dyDescent="0.3">
      <c r="J1064" s="1"/>
    </row>
    <row r="1065" spans="10:10" x14ac:dyDescent="0.3">
      <c r="J1065" s="1"/>
    </row>
    <row r="1066" spans="10:10" x14ac:dyDescent="0.3">
      <c r="J1066" s="1"/>
    </row>
    <row r="1067" spans="10:10" x14ac:dyDescent="0.3">
      <c r="J1067" s="1"/>
    </row>
    <row r="1068" spans="10:10" x14ac:dyDescent="0.3">
      <c r="J1068" s="1"/>
    </row>
    <row r="1069" spans="10:10" x14ac:dyDescent="0.3">
      <c r="J1069" s="1"/>
    </row>
    <row r="1070" spans="10:10" x14ac:dyDescent="0.3">
      <c r="J1070" s="1"/>
    </row>
    <row r="1071" spans="10:10" x14ac:dyDescent="0.3">
      <c r="J1071" s="1"/>
    </row>
    <row r="1072" spans="10:10" x14ac:dyDescent="0.3">
      <c r="J1072" s="1"/>
    </row>
    <row r="1073" spans="10:10" x14ac:dyDescent="0.3">
      <c r="J1073" s="1"/>
    </row>
    <row r="1074" spans="10:10" x14ac:dyDescent="0.3">
      <c r="J1074" s="1"/>
    </row>
    <row r="1075" spans="10:10" x14ac:dyDescent="0.3">
      <c r="J1075" s="1"/>
    </row>
    <row r="1076" spans="10:10" x14ac:dyDescent="0.3">
      <c r="J1076" s="1"/>
    </row>
    <row r="1077" spans="10:10" x14ac:dyDescent="0.3">
      <c r="J1077" s="1"/>
    </row>
    <row r="1078" spans="10:10" x14ac:dyDescent="0.3">
      <c r="J1078" s="1"/>
    </row>
    <row r="1079" spans="10:10" x14ac:dyDescent="0.3">
      <c r="J1079" s="1"/>
    </row>
    <row r="1080" spans="10:10" x14ac:dyDescent="0.3">
      <c r="J1080" s="1"/>
    </row>
    <row r="1081" spans="10:10" x14ac:dyDescent="0.3">
      <c r="J1081" s="1"/>
    </row>
    <row r="1082" spans="10:10" x14ac:dyDescent="0.3">
      <c r="J1082" s="1"/>
    </row>
    <row r="1083" spans="10:10" x14ac:dyDescent="0.3">
      <c r="J1083" s="1"/>
    </row>
    <row r="1084" spans="10:10" x14ac:dyDescent="0.3">
      <c r="J1084" s="1"/>
    </row>
    <row r="1085" spans="10:10" x14ac:dyDescent="0.3">
      <c r="J1085" s="1"/>
    </row>
    <row r="1086" spans="10:10" x14ac:dyDescent="0.3">
      <c r="J1086" s="1"/>
    </row>
    <row r="1087" spans="10:10" x14ac:dyDescent="0.3">
      <c r="J1087" s="1"/>
    </row>
    <row r="1088" spans="10:10" x14ac:dyDescent="0.3">
      <c r="J1088" s="1"/>
    </row>
    <row r="1089" spans="10:10" x14ac:dyDescent="0.3">
      <c r="J1089" s="1"/>
    </row>
    <row r="1090" spans="10:10" x14ac:dyDescent="0.3">
      <c r="J1090" s="1"/>
    </row>
    <row r="1091" spans="10:10" x14ac:dyDescent="0.3">
      <c r="J1091" s="1"/>
    </row>
    <row r="1092" spans="10:10" x14ac:dyDescent="0.3">
      <c r="J1092" s="1"/>
    </row>
    <row r="1093" spans="10:10" x14ac:dyDescent="0.3">
      <c r="J1093" s="1"/>
    </row>
    <row r="1094" spans="10:10" x14ac:dyDescent="0.3">
      <c r="J1094" s="1"/>
    </row>
    <row r="1095" spans="10:10" x14ac:dyDescent="0.3">
      <c r="J1095" s="1"/>
    </row>
    <row r="1096" spans="10:10" x14ac:dyDescent="0.3">
      <c r="J1096" s="1"/>
    </row>
    <row r="1097" spans="10:10" x14ac:dyDescent="0.3">
      <c r="J1097" s="1"/>
    </row>
    <row r="1098" spans="10:10" x14ac:dyDescent="0.3">
      <c r="J1098" s="1"/>
    </row>
    <row r="1099" spans="10:10" x14ac:dyDescent="0.3">
      <c r="J1099" s="1"/>
    </row>
    <row r="1100" spans="10:10" x14ac:dyDescent="0.3">
      <c r="J1100" s="1"/>
    </row>
    <row r="1101" spans="10:10" x14ac:dyDescent="0.3">
      <c r="J1101" s="1"/>
    </row>
    <row r="1102" spans="10:10" x14ac:dyDescent="0.3">
      <c r="J1102" s="1"/>
    </row>
    <row r="1103" spans="10:10" x14ac:dyDescent="0.3">
      <c r="J1103" s="1"/>
    </row>
    <row r="1104" spans="10:10" x14ac:dyDescent="0.3">
      <c r="J1104" s="1"/>
    </row>
    <row r="1105" spans="10:10" x14ac:dyDescent="0.3">
      <c r="J1105" s="1"/>
    </row>
    <row r="1106" spans="10:10" x14ac:dyDescent="0.3">
      <c r="J1106" s="1"/>
    </row>
    <row r="1107" spans="10:10" x14ac:dyDescent="0.3">
      <c r="J1107" s="1"/>
    </row>
    <row r="1108" spans="10:10" x14ac:dyDescent="0.3">
      <c r="J1108" s="1"/>
    </row>
    <row r="1109" spans="10:10" x14ac:dyDescent="0.3">
      <c r="J1109" s="1"/>
    </row>
    <row r="1110" spans="10:10" x14ac:dyDescent="0.3">
      <c r="J1110" s="1"/>
    </row>
    <row r="1111" spans="10:10" x14ac:dyDescent="0.3">
      <c r="J1111" s="1"/>
    </row>
    <row r="1112" spans="10:10" x14ac:dyDescent="0.3">
      <c r="J1112" s="1"/>
    </row>
    <row r="1113" spans="10:10" x14ac:dyDescent="0.3">
      <c r="J1113" s="1"/>
    </row>
    <row r="1114" spans="10:10" x14ac:dyDescent="0.3">
      <c r="J1114" s="1"/>
    </row>
    <row r="1115" spans="10:10" x14ac:dyDescent="0.3">
      <c r="J1115" s="1"/>
    </row>
    <row r="1116" spans="10:10" x14ac:dyDescent="0.3">
      <c r="J1116" s="1"/>
    </row>
    <row r="1117" spans="10:10" x14ac:dyDescent="0.3">
      <c r="J1117" s="1"/>
    </row>
    <row r="1118" spans="10:10" x14ac:dyDescent="0.3">
      <c r="J1118" s="1"/>
    </row>
    <row r="1119" spans="10:10" x14ac:dyDescent="0.3">
      <c r="J1119" s="1"/>
    </row>
    <row r="1120" spans="10:10" x14ac:dyDescent="0.3">
      <c r="J1120" s="1"/>
    </row>
    <row r="1121" spans="10:10" x14ac:dyDescent="0.3">
      <c r="J1121" s="1"/>
    </row>
    <row r="1122" spans="10:10" x14ac:dyDescent="0.3">
      <c r="J1122" s="1"/>
    </row>
    <row r="1123" spans="10:10" x14ac:dyDescent="0.3">
      <c r="J1123" s="1"/>
    </row>
    <row r="1124" spans="10:10" x14ac:dyDescent="0.3">
      <c r="J1124" s="1"/>
    </row>
    <row r="1125" spans="10:10" x14ac:dyDescent="0.3">
      <c r="J1125" s="1"/>
    </row>
    <row r="1126" spans="10:10" x14ac:dyDescent="0.3">
      <c r="J1126" s="1"/>
    </row>
    <row r="1127" spans="10:10" x14ac:dyDescent="0.3">
      <c r="J1127" s="1"/>
    </row>
    <row r="1128" spans="10:10" x14ac:dyDescent="0.3">
      <c r="J1128" s="1"/>
    </row>
    <row r="1129" spans="10:10" x14ac:dyDescent="0.3">
      <c r="J1129" s="1"/>
    </row>
    <row r="1130" spans="10:10" x14ac:dyDescent="0.3">
      <c r="J1130" s="1"/>
    </row>
    <row r="1131" spans="10:10" x14ac:dyDescent="0.3">
      <c r="J1131" s="1"/>
    </row>
    <row r="1132" spans="10:10" x14ac:dyDescent="0.3">
      <c r="J1132" s="1"/>
    </row>
    <row r="1133" spans="10:10" x14ac:dyDescent="0.3">
      <c r="J1133" s="1"/>
    </row>
    <row r="1134" spans="10:10" x14ac:dyDescent="0.3">
      <c r="J1134" s="1"/>
    </row>
    <row r="1135" spans="10:10" x14ac:dyDescent="0.3">
      <c r="J1135" s="1"/>
    </row>
    <row r="1136" spans="10:10" x14ac:dyDescent="0.3">
      <c r="J1136" s="1"/>
    </row>
    <row r="1137" spans="10:10" x14ac:dyDescent="0.3">
      <c r="J1137" s="1"/>
    </row>
    <row r="1138" spans="10:10" x14ac:dyDescent="0.3">
      <c r="J1138" s="1"/>
    </row>
    <row r="1139" spans="10:10" x14ac:dyDescent="0.3">
      <c r="J1139" s="1"/>
    </row>
    <row r="1140" spans="10:10" x14ac:dyDescent="0.3">
      <c r="J1140" s="1"/>
    </row>
    <row r="1141" spans="10:10" x14ac:dyDescent="0.3">
      <c r="J1141" s="1"/>
    </row>
    <row r="1142" spans="10:10" x14ac:dyDescent="0.3">
      <c r="J1142" s="1"/>
    </row>
    <row r="1143" spans="10:10" x14ac:dyDescent="0.3">
      <c r="J1143" s="1"/>
    </row>
    <row r="1144" spans="10:10" x14ac:dyDescent="0.3">
      <c r="J1144" s="1"/>
    </row>
    <row r="1145" spans="10:10" x14ac:dyDescent="0.3">
      <c r="J1145" s="1"/>
    </row>
    <row r="1146" spans="10:10" x14ac:dyDescent="0.3">
      <c r="J1146" s="1"/>
    </row>
    <row r="1147" spans="10:10" x14ac:dyDescent="0.3">
      <c r="J1147" s="1"/>
    </row>
    <row r="1148" spans="10:10" x14ac:dyDescent="0.3">
      <c r="J1148" s="1"/>
    </row>
    <row r="1149" spans="10:10" x14ac:dyDescent="0.3">
      <c r="J1149" s="1"/>
    </row>
    <row r="1150" spans="10:10" x14ac:dyDescent="0.3">
      <c r="J1150" s="1"/>
    </row>
    <row r="1151" spans="10:10" x14ac:dyDescent="0.3">
      <c r="J1151" s="1"/>
    </row>
    <row r="1152" spans="10:10" x14ac:dyDescent="0.3">
      <c r="J1152" s="1"/>
    </row>
    <row r="1153" spans="10:10" x14ac:dyDescent="0.3">
      <c r="J1153" s="1"/>
    </row>
    <row r="1154" spans="10:10" x14ac:dyDescent="0.3">
      <c r="J1154" s="1"/>
    </row>
    <row r="1155" spans="10:10" x14ac:dyDescent="0.3">
      <c r="J1155" s="1"/>
    </row>
    <row r="1156" spans="10:10" x14ac:dyDescent="0.3">
      <c r="J1156" s="1"/>
    </row>
    <row r="1157" spans="10:10" x14ac:dyDescent="0.3">
      <c r="J1157" s="1"/>
    </row>
    <row r="1158" spans="10:10" x14ac:dyDescent="0.3">
      <c r="J1158" s="1"/>
    </row>
    <row r="1159" spans="10:10" x14ac:dyDescent="0.3">
      <c r="J1159" s="1"/>
    </row>
    <row r="1160" spans="10:10" x14ac:dyDescent="0.3">
      <c r="J1160" s="1"/>
    </row>
    <row r="1161" spans="10:10" x14ac:dyDescent="0.3">
      <c r="J1161" s="1"/>
    </row>
    <row r="1162" spans="10:10" x14ac:dyDescent="0.3">
      <c r="J1162" s="1"/>
    </row>
    <row r="1163" spans="10:10" x14ac:dyDescent="0.3">
      <c r="J1163" s="1"/>
    </row>
    <row r="1164" spans="10:10" x14ac:dyDescent="0.3">
      <c r="J1164" s="1"/>
    </row>
    <row r="1165" spans="10:10" x14ac:dyDescent="0.3">
      <c r="J1165" s="1"/>
    </row>
    <row r="1166" spans="10:10" x14ac:dyDescent="0.3">
      <c r="J1166" s="1"/>
    </row>
    <row r="1167" spans="10:10" x14ac:dyDescent="0.3">
      <c r="J1167" s="1"/>
    </row>
    <row r="1168" spans="10:10" x14ac:dyDescent="0.3">
      <c r="J1168" s="1"/>
    </row>
    <row r="1169" spans="10:10" x14ac:dyDescent="0.3">
      <c r="J1169" s="1"/>
    </row>
    <row r="1170" spans="10:10" x14ac:dyDescent="0.3">
      <c r="J1170" s="1"/>
    </row>
    <row r="1171" spans="10:10" x14ac:dyDescent="0.3">
      <c r="J1171" s="1"/>
    </row>
    <row r="1172" spans="10:10" x14ac:dyDescent="0.3">
      <c r="J1172" s="1"/>
    </row>
    <row r="1173" spans="10:10" x14ac:dyDescent="0.3">
      <c r="J1173" s="1"/>
    </row>
    <row r="1174" spans="10:10" x14ac:dyDescent="0.3">
      <c r="J1174" s="1"/>
    </row>
    <row r="1175" spans="10:10" x14ac:dyDescent="0.3">
      <c r="J1175" s="1"/>
    </row>
    <row r="1176" spans="10:10" x14ac:dyDescent="0.3">
      <c r="J1176" s="1"/>
    </row>
    <row r="1177" spans="10:10" x14ac:dyDescent="0.3">
      <c r="J1177" s="1"/>
    </row>
    <row r="1178" spans="10:10" x14ac:dyDescent="0.3">
      <c r="J1178" s="1"/>
    </row>
    <row r="1179" spans="10:10" x14ac:dyDescent="0.3">
      <c r="J1179" s="1"/>
    </row>
    <row r="1180" spans="10:10" x14ac:dyDescent="0.3">
      <c r="J1180" s="1"/>
    </row>
    <row r="1181" spans="10:10" x14ac:dyDescent="0.3">
      <c r="J1181" s="1"/>
    </row>
    <row r="1182" spans="10:10" x14ac:dyDescent="0.3">
      <c r="J1182" s="1"/>
    </row>
    <row r="1183" spans="10:10" x14ac:dyDescent="0.3">
      <c r="J1183" s="1"/>
    </row>
    <row r="1184" spans="10:10" x14ac:dyDescent="0.3">
      <c r="J1184" s="1"/>
    </row>
    <row r="1185" spans="10:10" x14ac:dyDescent="0.3">
      <c r="J1185" s="1"/>
    </row>
    <row r="1186" spans="10:10" x14ac:dyDescent="0.3">
      <c r="J1186" s="1"/>
    </row>
    <row r="1187" spans="10:10" x14ac:dyDescent="0.3">
      <c r="J1187" s="1"/>
    </row>
    <row r="1188" spans="10:10" x14ac:dyDescent="0.3">
      <c r="J1188" s="1"/>
    </row>
    <row r="1189" spans="10:10" x14ac:dyDescent="0.3">
      <c r="J1189" s="1"/>
    </row>
    <row r="1190" spans="10:10" x14ac:dyDescent="0.3">
      <c r="J1190" s="1"/>
    </row>
    <row r="1191" spans="10:10" x14ac:dyDescent="0.3">
      <c r="J1191" s="1"/>
    </row>
    <row r="1192" spans="10:10" x14ac:dyDescent="0.3">
      <c r="J1192" s="1"/>
    </row>
    <row r="1193" spans="10:10" x14ac:dyDescent="0.3">
      <c r="J1193" s="1"/>
    </row>
    <row r="1194" spans="10:10" x14ac:dyDescent="0.3">
      <c r="J1194" s="1"/>
    </row>
    <row r="1195" spans="10:10" x14ac:dyDescent="0.3">
      <c r="J1195" s="1"/>
    </row>
    <row r="1196" spans="10:10" x14ac:dyDescent="0.3">
      <c r="J1196" s="1"/>
    </row>
    <row r="1197" spans="10:10" x14ac:dyDescent="0.3">
      <c r="J1197" s="1"/>
    </row>
    <row r="1198" spans="10:10" x14ac:dyDescent="0.3">
      <c r="J1198" s="1"/>
    </row>
    <row r="1199" spans="10:10" x14ac:dyDescent="0.3">
      <c r="J1199" s="1"/>
    </row>
    <row r="1200" spans="10:10" x14ac:dyDescent="0.3">
      <c r="J1200" s="1"/>
    </row>
    <row r="1201" spans="10:10" x14ac:dyDescent="0.3">
      <c r="J1201" s="1"/>
    </row>
    <row r="1202" spans="10:10" x14ac:dyDescent="0.3">
      <c r="J1202" s="1"/>
    </row>
    <row r="1203" spans="10:10" x14ac:dyDescent="0.3">
      <c r="J1203" s="1"/>
    </row>
    <row r="1204" spans="10:10" x14ac:dyDescent="0.3">
      <c r="J1204" s="1"/>
    </row>
    <row r="1205" spans="10:10" x14ac:dyDescent="0.3">
      <c r="J1205" s="1"/>
    </row>
    <row r="1206" spans="10:10" x14ac:dyDescent="0.3">
      <c r="J1206" s="1"/>
    </row>
    <row r="1207" spans="10:10" x14ac:dyDescent="0.3">
      <c r="J1207" s="1"/>
    </row>
    <row r="1208" spans="10:10" x14ac:dyDescent="0.3">
      <c r="J1208" s="1"/>
    </row>
    <row r="1209" spans="10:10" x14ac:dyDescent="0.3">
      <c r="J1209" s="1"/>
    </row>
    <row r="1210" spans="10:10" x14ac:dyDescent="0.3">
      <c r="J1210" s="1"/>
    </row>
    <row r="1211" spans="10:10" x14ac:dyDescent="0.3">
      <c r="J1211" s="1"/>
    </row>
    <row r="1212" spans="10:10" x14ac:dyDescent="0.3">
      <c r="J1212" s="1"/>
    </row>
    <row r="1213" spans="10:10" x14ac:dyDescent="0.3">
      <c r="J1213" s="1"/>
    </row>
    <row r="1214" spans="10:10" x14ac:dyDescent="0.3">
      <c r="J1214" s="1"/>
    </row>
    <row r="1215" spans="10:10" x14ac:dyDescent="0.3">
      <c r="J1215" s="1"/>
    </row>
    <row r="1216" spans="10:10" x14ac:dyDescent="0.3">
      <c r="J1216" s="1"/>
    </row>
    <row r="1217" spans="10:10" x14ac:dyDescent="0.3">
      <c r="J1217" s="1"/>
    </row>
    <row r="1218" spans="10:10" x14ac:dyDescent="0.3">
      <c r="J1218" s="1"/>
    </row>
    <row r="1219" spans="10:10" x14ac:dyDescent="0.3">
      <c r="J1219" s="1"/>
    </row>
    <row r="1220" spans="10:10" x14ac:dyDescent="0.3">
      <c r="J1220" s="1"/>
    </row>
    <row r="1221" spans="10:10" x14ac:dyDescent="0.3">
      <c r="J1221" s="1"/>
    </row>
    <row r="1222" spans="10:10" x14ac:dyDescent="0.3">
      <c r="J1222" s="1"/>
    </row>
    <row r="1223" spans="10:10" x14ac:dyDescent="0.3">
      <c r="J1223" s="1"/>
    </row>
    <row r="1224" spans="10:10" x14ac:dyDescent="0.3">
      <c r="J1224" s="1"/>
    </row>
    <row r="1225" spans="10:10" x14ac:dyDescent="0.3">
      <c r="J1225" s="1"/>
    </row>
    <row r="1226" spans="10:10" x14ac:dyDescent="0.3">
      <c r="J1226" s="1"/>
    </row>
    <row r="1227" spans="10:10" x14ac:dyDescent="0.3">
      <c r="J1227" s="1"/>
    </row>
    <row r="1228" spans="10:10" x14ac:dyDescent="0.3">
      <c r="J1228" s="1"/>
    </row>
    <row r="1229" spans="10:10" x14ac:dyDescent="0.3">
      <c r="J1229" s="1"/>
    </row>
    <row r="1230" spans="10:10" x14ac:dyDescent="0.3">
      <c r="J1230" s="1"/>
    </row>
    <row r="1231" spans="10:10" x14ac:dyDescent="0.3">
      <c r="J1231" s="1"/>
    </row>
    <row r="1232" spans="10:10" x14ac:dyDescent="0.3">
      <c r="J1232" s="1"/>
    </row>
    <row r="1233" spans="10:10" x14ac:dyDescent="0.3">
      <c r="J1233" s="1"/>
    </row>
    <row r="1234" spans="10:10" x14ac:dyDescent="0.3">
      <c r="J1234" s="1"/>
    </row>
    <row r="1235" spans="10:10" x14ac:dyDescent="0.3">
      <c r="J1235" s="1"/>
    </row>
    <row r="1236" spans="10:10" x14ac:dyDescent="0.3">
      <c r="J1236" s="1"/>
    </row>
    <row r="1237" spans="10:10" x14ac:dyDescent="0.3">
      <c r="J1237" s="1"/>
    </row>
    <row r="1238" spans="10:10" x14ac:dyDescent="0.3">
      <c r="J1238" s="1"/>
    </row>
    <row r="1239" spans="10:10" x14ac:dyDescent="0.3">
      <c r="J1239" s="1"/>
    </row>
    <row r="1240" spans="10:10" x14ac:dyDescent="0.3">
      <c r="J1240" s="1"/>
    </row>
    <row r="1241" spans="10:10" x14ac:dyDescent="0.3">
      <c r="J1241" s="1"/>
    </row>
    <row r="1242" spans="10:10" x14ac:dyDescent="0.3">
      <c r="J1242" s="1"/>
    </row>
    <row r="1243" spans="10:10" x14ac:dyDescent="0.3">
      <c r="J1243" s="1"/>
    </row>
    <row r="1244" spans="10:10" x14ac:dyDescent="0.3">
      <c r="J1244" s="1"/>
    </row>
    <row r="1245" spans="10:10" x14ac:dyDescent="0.3">
      <c r="J1245" s="1"/>
    </row>
    <row r="1246" spans="10:10" x14ac:dyDescent="0.3">
      <c r="J1246" s="1"/>
    </row>
    <row r="1247" spans="10:10" x14ac:dyDescent="0.3">
      <c r="J1247" s="1"/>
    </row>
    <row r="1248" spans="10:10" x14ac:dyDescent="0.3">
      <c r="J1248" s="1"/>
    </row>
    <row r="1249" spans="10:10" x14ac:dyDescent="0.3">
      <c r="J1249" s="1"/>
    </row>
    <row r="1250" spans="10:10" x14ac:dyDescent="0.3">
      <c r="J1250" s="1"/>
    </row>
    <row r="1251" spans="10:10" x14ac:dyDescent="0.3">
      <c r="J1251" s="1"/>
    </row>
    <row r="1252" spans="10:10" x14ac:dyDescent="0.3">
      <c r="J1252" s="1"/>
    </row>
    <row r="1253" spans="10:10" x14ac:dyDescent="0.3">
      <c r="J1253" s="1"/>
    </row>
    <row r="1254" spans="10:10" x14ac:dyDescent="0.3">
      <c r="J1254" s="1"/>
    </row>
    <row r="1255" spans="10:10" x14ac:dyDescent="0.3">
      <c r="J1255" s="1"/>
    </row>
    <row r="1256" spans="10:10" x14ac:dyDescent="0.3">
      <c r="J1256" s="1"/>
    </row>
    <row r="1257" spans="10:10" x14ac:dyDescent="0.3">
      <c r="J1257" s="1"/>
    </row>
    <row r="1258" spans="10:10" x14ac:dyDescent="0.3">
      <c r="J1258" s="1"/>
    </row>
    <row r="1259" spans="10:10" x14ac:dyDescent="0.3">
      <c r="J1259" s="1"/>
    </row>
    <row r="1260" spans="10:10" x14ac:dyDescent="0.3">
      <c r="J1260" s="1"/>
    </row>
    <row r="1261" spans="10:10" x14ac:dyDescent="0.3">
      <c r="J1261" s="1"/>
    </row>
    <row r="1262" spans="10:10" x14ac:dyDescent="0.3">
      <c r="J1262" s="1"/>
    </row>
    <row r="1263" spans="10:10" x14ac:dyDescent="0.3">
      <c r="J1263" s="1"/>
    </row>
    <row r="1264" spans="10:10" x14ac:dyDescent="0.3">
      <c r="J1264" s="1"/>
    </row>
    <row r="1265" spans="10:10" x14ac:dyDescent="0.3">
      <c r="J1265" s="1"/>
    </row>
    <row r="1266" spans="10:10" x14ac:dyDescent="0.3">
      <c r="J1266" s="1"/>
    </row>
    <row r="1267" spans="10:10" x14ac:dyDescent="0.3">
      <c r="J1267" s="1"/>
    </row>
    <row r="1268" spans="10:10" x14ac:dyDescent="0.3">
      <c r="J1268" s="1"/>
    </row>
    <row r="1269" spans="10:10" x14ac:dyDescent="0.3">
      <c r="J1269" s="1"/>
    </row>
    <row r="1270" spans="10:10" x14ac:dyDescent="0.3">
      <c r="J1270" s="1"/>
    </row>
    <row r="1271" spans="10:10" x14ac:dyDescent="0.3">
      <c r="J1271" s="1"/>
    </row>
    <row r="1272" spans="10:10" x14ac:dyDescent="0.3">
      <c r="J1272" s="1"/>
    </row>
    <row r="1273" spans="10:10" x14ac:dyDescent="0.3">
      <c r="J1273" s="1"/>
    </row>
    <row r="1274" spans="10:10" x14ac:dyDescent="0.3">
      <c r="J1274" s="1"/>
    </row>
    <row r="1275" spans="10:10" x14ac:dyDescent="0.3">
      <c r="J1275" s="1"/>
    </row>
    <row r="1276" spans="10:10" x14ac:dyDescent="0.3">
      <c r="J1276" s="1"/>
    </row>
    <row r="1277" spans="10:10" x14ac:dyDescent="0.3">
      <c r="J1277" s="1"/>
    </row>
    <row r="1278" spans="10:10" x14ac:dyDescent="0.3">
      <c r="J1278" s="1"/>
    </row>
    <row r="1279" spans="10:10" x14ac:dyDescent="0.3">
      <c r="J1279" s="1"/>
    </row>
    <row r="1280" spans="10:10" x14ac:dyDescent="0.3">
      <c r="J1280" s="1"/>
    </row>
    <row r="1281" spans="10:10" x14ac:dyDescent="0.3">
      <c r="J1281" s="1"/>
    </row>
    <row r="1282" spans="10:10" x14ac:dyDescent="0.3">
      <c r="J1282" s="1"/>
    </row>
    <row r="1283" spans="10:10" x14ac:dyDescent="0.3">
      <c r="J1283" s="1"/>
    </row>
    <row r="1284" spans="10:10" x14ac:dyDescent="0.3">
      <c r="J1284" s="1"/>
    </row>
    <row r="1285" spans="10:10" x14ac:dyDescent="0.3">
      <c r="J1285" s="1"/>
    </row>
    <row r="1286" spans="10:10" x14ac:dyDescent="0.3">
      <c r="J1286" s="1"/>
    </row>
    <row r="1287" spans="10:10" x14ac:dyDescent="0.3">
      <c r="J1287" s="1"/>
    </row>
    <row r="1288" spans="10:10" x14ac:dyDescent="0.3">
      <c r="J1288" s="1"/>
    </row>
    <row r="1289" spans="10:10" x14ac:dyDescent="0.3">
      <c r="J1289" s="1"/>
    </row>
    <row r="1290" spans="10:10" x14ac:dyDescent="0.3">
      <c r="J1290" s="1"/>
    </row>
    <row r="1291" spans="10:10" x14ac:dyDescent="0.3">
      <c r="J1291" s="1"/>
    </row>
    <row r="1292" spans="10:10" x14ac:dyDescent="0.3">
      <c r="J1292" s="1"/>
    </row>
    <row r="1293" spans="10:10" x14ac:dyDescent="0.3">
      <c r="J1293" s="1"/>
    </row>
    <row r="1294" spans="10:10" x14ac:dyDescent="0.3">
      <c r="J1294" s="1"/>
    </row>
    <row r="1295" spans="10:10" x14ac:dyDescent="0.3">
      <c r="J1295" s="1"/>
    </row>
    <row r="1296" spans="10:10" x14ac:dyDescent="0.3">
      <c r="J1296" s="1"/>
    </row>
    <row r="1297" spans="10:10" x14ac:dyDescent="0.3">
      <c r="J1297" s="1"/>
    </row>
    <row r="1298" spans="10:10" x14ac:dyDescent="0.3">
      <c r="J1298" s="1"/>
    </row>
    <row r="1299" spans="10:10" x14ac:dyDescent="0.3">
      <c r="J1299" s="1"/>
    </row>
    <row r="1300" spans="10:10" x14ac:dyDescent="0.3">
      <c r="J1300" s="1"/>
    </row>
    <row r="1301" spans="10:10" x14ac:dyDescent="0.3">
      <c r="J1301" s="1"/>
    </row>
    <row r="1302" spans="10:10" x14ac:dyDescent="0.3">
      <c r="J1302" s="1"/>
    </row>
    <row r="1303" spans="10:10" x14ac:dyDescent="0.3">
      <c r="J1303" s="1"/>
    </row>
    <row r="1304" spans="10:10" x14ac:dyDescent="0.3">
      <c r="J1304" s="1"/>
    </row>
    <row r="1305" spans="10:10" x14ac:dyDescent="0.3">
      <c r="J1305" s="1"/>
    </row>
    <row r="1306" spans="10:10" x14ac:dyDescent="0.3">
      <c r="J1306" s="1"/>
    </row>
    <row r="1307" spans="10:10" x14ac:dyDescent="0.3">
      <c r="J1307" s="1"/>
    </row>
    <row r="1308" spans="10:10" x14ac:dyDescent="0.3">
      <c r="J1308" s="1"/>
    </row>
    <row r="1309" spans="10:10" x14ac:dyDescent="0.3">
      <c r="J1309" s="1"/>
    </row>
    <row r="1310" spans="10:10" x14ac:dyDescent="0.3">
      <c r="J1310" s="1"/>
    </row>
    <row r="1311" spans="10:10" x14ac:dyDescent="0.3">
      <c r="J1311" s="1"/>
    </row>
    <row r="1312" spans="10:10" x14ac:dyDescent="0.3">
      <c r="J1312" s="1"/>
    </row>
    <row r="1313" spans="10:10" x14ac:dyDescent="0.3">
      <c r="J1313" s="1"/>
    </row>
    <row r="1314" spans="10:10" x14ac:dyDescent="0.3">
      <c r="J1314" s="1"/>
    </row>
    <row r="1315" spans="10:10" x14ac:dyDescent="0.3">
      <c r="J1315" s="1"/>
    </row>
    <row r="1316" spans="10:10" x14ac:dyDescent="0.3">
      <c r="J1316" s="1"/>
    </row>
    <row r="1317" spans="10:10" x14ac:dyDescent="0.3">
      <c r="J1317" s="1"/>
    </row>
    <row r="1318" spans="10:10" x14ac:dyDescent="0.3">
      <c r="J1318" s="1"/>
    </row>
    <row r="1319" spans="10:10" x14ac:dyDescent="0.3">
      <c r="J1319" s="1"/>
    </row>
    <row r="1320" spans="10:10" x14ac:dyDescent="0.3">
      <c r="J1320" s="1"/>
    </row>
    <row r="1321" spans="10:10" x14ac:dyDescent="0.3">
      <c r="J1321" s="1"/>
    </row>
    <row r="1322" spans="10:10" x14ac:dyDescent="0.3">
      <c r="J1322" s="1"/>
    </row>
    <row r="1323" spans="10:10" x14ac:dyDescent="0.3">
      <c r="J1323" s="1"/>
    </row>
    <row r="1324" spans="10:10" x14ac:dyDescent="0.3">
      <c r="J1324" s="1"/>
    </row>
    <row r="1325" spans="10:10" x14ac:dyDescent="0.3">
      <c r="J1325" s="1"/>
    </row>
    <row r="1326" spans="10:10" x14ac:dyDescent="0.3">
      <c r="J1326" s="1"/>
    </row>
    <row r="1327" spans="10:10" x14ac:dyDescent="0.3">
      <c r="J1327" s="1"/>
    </row>
    <row r="1328" spans="10:10" x14ac:dyDescent="0.3">
      <c r="J1328" s="1"/>
    </row>
    <row r="1329" spans="10:10" x14ac:dyDescent="0.3">
      <c r="J1329" s="1"/>
    </row>
    <row r="1330" spans="10:10" x14ac:dyDescent="0.3">
      <c r="J1330" s="1"/>
    </row>
    <row r="1331" spans="10:10" x14ac:dyDescent="0.3">
      <c r="J1331" s="1"/>
    </row>
    <row r="1332" spans="10:10" x14ac:dyDescent="0.3">
      <c r="J1332" s="1"/>
    </row>
    <row r="1333" spans="10:10" x14ac:dyDescent="0.3">
      <c r="J1333" s="1"/>
    </row>
    <row r="1334" spans="10:10" x14ac:dyDescent="0.3">
      <c r="J1334" s="1"/>
    </row>
    <row r="1335" spans="10:10" x14ac:dyDescent="0.3">
      <c r="J1335" s="1"/>
    </row>
    <row r="1336" spans="10:10" x14ac:dyDescent="0.3">
      <c r="J1336" s="1"/>
    </row>
    <row r="1337" spans="10:10" x14ac:dyDescent="0.3">
      <c r="J1337" s="1"/>
    </row>
    <row r="1338" spans="10:10" x14ac:dyDescent="0.3">
      <c r="J1338" s="1"/>
    </row>
    <row r="1339" spans="10:10" x14ac:dyDescent="0.3">
      <c r="J1339" s="1"/>
    </row>
    <row r="1340" spans="10:10" x14ac:dyDescent="0.3">
      <c r="J1340" s="1"/>
    </row>
    <row r="1341" spans="10:10" x14ac:dyDescent="0.3">
      <c r="J1341" s="1"/>
    </row>
    <row r="1342" spans="10:10" x14ac:dyDescent="0.3">
      <c r="J1342" s="1"/>
    </row>
    <row r="1343" spans="10:10" x14ac:dyDescent="0.3">
      <c r="J1343" s="1"/>
    </row>
    <row r="1344" spans="10:10" x14ac:dyDescent="0.3">
      <c r="J1344" s="1"/>
    </row>
    <row r="1345" spans="10:10" x14ac:dyDescent="0.3">
      <c r="J1345" s="1"/>
    </row>
    <row r="1346" spans="10:10" x14ac:dyDescent="0.3">
      <c r="J1346" s="1"/>
    </row>
    <row r="1347" spans="10:10" x14ac:dyDescent="0.3">
      <c r="J1347" s="1"/>
    </row>
    <row r="1348" spans="10:10" x14ac:dyDescent="0.3">
      <c r="J1348" s="1"/>
    </row>
    <row r="1349" spans="10:10" x14ac:dyDescent="0.3">
      <c r="J1349" s="1"/>
    </row>
    <row r="1350" spans="10:10" x14ac:dyDescent="0.3">
      <c r="J1350" s="1"/>
    </row>
    <row r="1351" spans="10:10" x14ac:dyDescent="0.3">
      <c r="J1351" s="1"/>
    </row>
    <row r="1352" spans="10:10" x14ac:dyDescent="0.3">
      <c r="J1352" s="1"/>
    </row>
    <row r="1353" spans="10:10" x14ac:dyDescent="0.3">
      <c r="J1353" s="1"/>
    </row>
    <row r="1354" spans="10:10" x14ac:dyDescent="0.3">
      <c r="J1354" s="1"/>
    </row>
    <row r="1355" spans="10:10" x14ac:dyDescent="0.3">
      <c r="J1355" s="1"/>
    </row>
    <row r="1356" spans="10:10" x14ac:dyDescent="0.3">
      <c r="J1356" s="1"/>
    </row>
    <row r="1357" spans="10:10" x14ac:dyDescent="0.3">
      <c r="J1357" s="1"/>
    </row>
    <row r="1358" spans="10:10" x14ac:dyDescent="0.3">
      <c r="J1358" s="1"/>
    </row>
    <row r="1359" spans="10:10" x14ac:dyDescent="0.3">
      <c r="J1359" s="1"/>
    </row>
    <row r="1360" spans="10:10" x14ac:dyDescent="0.3">
      <c r="J1360" s="1"/>
    </row>
    <row r="1361" spans="10:10" x14ac:dyDescent="0.3">
      <c r="J1361" s="1"/>
    </row>
    <row r="1362" spans="10:10" x14ac:dyDescent="0.3">
      <c r="J1362" s="1"/>
    </row>
    <row r="1363" spans="10:10" x14ac:dyDescent="0.3">
      <c r="J1363" s="1"/>
    </row>
    <row r="1364" spans="10:10" x14ac:dyDescent="0.3">
      <c r="J1364" s="1"/>
    </row>
    <row r="1365" spans="10:10" x14ac:dyDescent="0.3">
      <c r="J1365" s="1"/>
    </row>
    <row r="1366" spans="10:10" x14ac:dyDescent="0.3">
      <c r="J1366" s="1"/>
    </row>
    <row r="1367" spans="10:10" x14ac:dyDescent="0.3">
      <c r="J1367" s="1"/>
    </row>
    <row r="1368" spans="10:10" x14ac:dyDescent="0.3">
      <c r="J1368" s="1"/>
    </row>
    <row r="1369" spans="10:10" x14ac:dyDescent="0.3">
      <c r="J1369" s="1"/>
    </row>
    <row r="1370" spans="10:10" x14ac:dyDescent="0.3">
      <c r="J1370" s="1"/>
    </row>
    <row r="1371" spans="10:10" x14ac:dyDescent="0.3">
      <c r="J1371" s="1"/>
    </row>
    <row r="1372" spans="10:10" x14ac:dyDescent="0.3">
      <c r="J1372" s="1"/>
    </row>
    <row r="1373" spans="10:10" x14ac:dyDescent="0.3">
      <c r="J1373" s="1"/>
    </row>
    <row r="1374" spans="10:10" x14ac:dyDescent="0.3">
      <c r="J1374" s="1"/>
    </row>
    <row r="1375" spans="10:10" x14ac:dyDescent="0.3">
      <c r="J1375" s="1"/>
    </row>
    <row r="1376" spans="10:10" x14ac:dyDescent="0.3">
      <c r="J1376" s="1"/>
    </row>
    <row r="1377" spans="10:10" x14ac:dyDescent="0.3">
      <c r="J1377" s="1"/>
    </row>
    <row r="1378" spans="10:10" x14ac:dyDescent="0.3">
      <c r="J1378" s="1"/>
    </row>
    <row r="1379" spans="10:10" x14ac:dyDescent="0.3">
      <c r="J1379" s="1"/>
    </row>
    <row r="1380" spans="10:10" x14ac:dyDescent="0.3">
      <c r="J1380" s="1"/>
    </row>
    <row r="1381" spans="10:10" x14ac:dyDescent="0.3">
      <c r="J1381" s="1"/>
    </row>
    <row r="1382" spans="10:10" x14ac:dyDescent="0.3">
      <c r="J1382" s="1"/>
    </row>
    <row r="1383" spans="10:10" x14ac:dyDescent="0.3">
      <c r="J1383" s="1"/>
    </row>
    <row r="1384" spans="10:10" x14ac:dyDescent="0.3">
      <c r="J1384" s="1"/>
    </row>
    <row r="1385" spans="10:10" x14ac:dyDescent="0.3">
      <c r="J1385" s="1"/>
    </row>
    <row r="1386" spans="10:10" x14ac:dyDescent="0.3">
      <c r="J1386" s="1"/>
    </row>
    <row r="1387" spans="10:10" x14ac:dyDescent="0.3">
      <c r="J1387" s="1"/>
    </row>
    <row r="1388" spans="10:10" x14ac:dyDescent="0.3">
      <c r="J1388" s="1"/>
    </row>
    <row r="1389" spans="10:10" x14ac:dyDescent="0.3">
      <c r="J1389" s="1"/>
    </row>
    <row r="1390" spans="10:10" x14ac:dyDescent="0.3">
      <c r="J1390" s="1"/>
    </row>
    <row r="1391" spans="10:10" x14ac:dyDescent="0.3">
      <c r="J1391" s="1"/>
    </row>
    <row r="1392" spans="10:10" x14ac:dyDescent="0.3">
      <c r="J1392" s="1"/>
    </row>
    <row r="1393" spans="10:10" x14ac:dyDescent="0.3">
      <c r="J1393" s="1"/>
    </row>
    <row r="1394" spans="10:10" x14ac:dyDescent="0.3">
      <c r="J1394" s="1"/>
    </row>
    <row r="1395" spans="10:10" x14ac:dyDescent="0.3">
      <c r="J1395" s="1"/>
    </row>
    <row r="1396" spans="10:10" x14ac:dyDescent="0.3">
      <c r="J1396" s="1"/>
    </row>
    <row r="1397" spans="10:10" x14ac:dyDescent="0.3">
      <c r="J1397" s="1"/>
    </row>
    <row r="1398" spans="10:10" x14ac:dyDescent="0.3">
      <c r="J1398" s="1"/>
    </row>
    <row r="1399" spans="10:10" x14ac:dyDescent="0.3">
      <c r="J1399" s="1"/>
    </row>
    <row r="1400" spans="10:10" x14ac:dyDescent="0.3">
      <c r="J1400" s="1"/>
    </row>
    <row r="1401" spans="10:10" x14ac:dyDescent="0.3">
      <c r="J1401" s="1"/>
    </row>
    <row r="1402" spans="10:10" x14ac:dyDescent="0.3">
      <c r="J1402" s="1"/>
    </row>
    <row r="1403" spans="10:10" x14ac:dyDescent="0.3">
      <c r="J1403" s="1"/>
    </row>
    <row r="1404" spans="10:10" x14ac:dyDescent="0.3">
      <c r="J1404" s="1"/>
    </row>
    <row r="1405" spans="10:10" x14ac:dyDescent="0.3">
      <c r="J1405" s="1"/>
    </row>
    <row r="1406" spans="10:10" x14ac:dyDescent="0.3">
      <c r="J1406" s="1"/>
    </row>
    <row r="1407" spans="10:10" x14ac:dyDescent="0.3">
      <c r="J1407" s="1"/>
    </row>
    <row r="1408" spans="10:10" x14ac:dyDescent="0.3">
      <c r="J1408" s="1"/>
    </row>
    <row r="1409" spans="10:10" x14ac:dyDescent="0.3">
      <c r="J1409" s="1"/>
    </row>
    <row r="1410" spans="10:10" x14ac:dyDescent="0.3">
      <c r="J1410" s="1"/>
    </row>
    <row r="1411" spans="10:10" x14ac:dyDescent="0.3">
      <c r="J1411" s="1"/>
    </row>
    <row r="1412" spans="10:10" x14ac:dyDescent="0.3">
      <c r="J1412" s="1"/>
    </row>
    <row r="1413" spans="10:10" x14ac:dyDescent="0.3">
      <c r="J1413" s="1"/>
    </row>
    <row r="1414" spans="10:10" x14ac:dyDescent="0.3">
      <c r="J1414" s="1"/>
    </row>
    <row r="1415" spans="10:10" x14ac:dyDescent="0.3">
      <c r="J1415" s="1"/>
    </row>
    <row r="1416" spans="10:10" x14ac:dyDescent="0.3">
      <c r="J1416" s="1"/>
    </row>
    <row r="1417" spans="10:10" x14ac:dyDescent="0.3">
      <c r="J1417" s="1"/>
    </row>
    <row r="1418" spans="10:10" x14ac:dyDescent="0.3">
      <c r="J1418" s="1"/>
    </row>
    <row r="1419" spans="10:10" x14ac:dyDescent="0.3">
      <c r="J1419" s="1"/>
    </row>
    <row r="1420" spans="10:10" x14ac:dyDescent="0.3">
      <c r="J1420" s="1"/>
    </row>
    <row r="1421" spans="10:10" x14ac:dyDescent="0.3">
      <c r="J1421" s="1"/>
    </row>
    <row r="1422" spans="10:10" x14ac:dyDescent="0.3">
      <c r="J1422" s="1"/>
    </row>
    <row r="1423" spans="10:10" x14ac:dyDescent="0.3">
      <c r="J1423" s="1"/>
    </row>
    <row r="1424" spans="10:10" x14ac:dyDescent="0.3">
      <c r="J1424" s="1"/>
    </row>
    <row r="1425" spans="10:10" x14ac:dyDescent="0.3">
      <c r="J1425" s="1"/>
    </row>
    <row r="1426" spans="10:10" x14ac:dyDescent="0.3">
      <c r="J1426" s="1"/>
    </row>
    <row r="1427" spans="10:10" x14ac:dyDescent="0.3">
      <c r="J1427" s="1"/>
    </row>
    <row r="1428" spans="10:10" x14ac:dyDescent="0.3">
      <c r="J1428" s="1"/>
    </row>
    <row r="1429" spans="10:10" x14ac:dyDescent="0.3">
      <c r="J1429" s="1"/>
    </row>
    <row r="1430" spans="10:10" x14ac:dyDescent="0.3">
      <c r="J1430" s="1"/>
    </row>
    <row r="1431" spans="10:10" x14ac:dyDescent="0.3">
      <c r="J1431" s="1"/>
    </row>
    <row r="1432" spans="10:10" x14ac:dyDescent="0.3">
      <c r="J1432" s="1"/>
    </row>
    <row r="1433" spans="10:10" x14ac:dyDescent="0.3">
      <c r="J1433" s="1"/>
    </row>
    <row r="1434" spans="10:10" x14ac:dyDescent="0.3">
      <c r="J1434" s="1"/>
    </row>
    <row r="1435" spans="10:10" x14ac:dyDescent="0.3">
      <c r="J1435" s="1"/>
    </row>
    <row r="1436" spans="10:10" x14ac:dyDescent="0.3">
      <c r="J1436" s="1"/>
    </row>
    <row r="1437" spans="10:10" x14ac:dyDescent="0.3">
      <c r="J1437" s="1"/>
    </row>
    <row r="1438" spans="10:10" x14ac:dyDescent="0.3">
      <c r="J1438" s="1"/>
    </row>
    <row r="1439" spans="10:10" x14ac:dyDescent="0.3">
      <c r="J1439" s="1"/>
    </row>
    <row r="1440" spans="10:10" x14ac:dyDescent="0.3">
      <c r="J1440" s="1"/>
    </row>
    <row r="1441" spans="10:10" x14ac:dyDescent="0.3">
      <c r="J1441" s="1"/>
    </row>
    <row r="1442" spans="10:10" x14ac:dyDescent="0.3">
      <c r="J1442" s="1"/>
    </row>
    <row r="1443" spans="10:10" x14ac:dyDescent="0.3">
      <c r="J1443" s="1"/>
    </row>
    <row r="1444" spans="10:10" x14ac:dyDescent="0.3">
      <c r="J1444" s="1"/>
    </row>
    <row r="1445" spans="10:10" x14ac:dyDescent="0.3">
      <c r="J1445" s="1"/>
    </row>
    <row r="1446" spans="10:10" x14ac:dyDescent="0.3">
      <c r="J1446" s="1"/>
    </row>
    <row r="1447" spans="10:10" x14ac:dyDescent="0.3">
      <c r="J1447" s="1"/>
    </row>
    <row r="1448" spans="10:10" x14ac:dyDescent="0.3">
      <c r="J1448" s="1"/>
    </row>
    <row r="1449" spans="10:10" x14ac:dyDescent="0.3">
      <c r="J1449" s="1"/>
    </row>
    <row r="1450" spans="10:10" x14ac:dyDescent="0.3">
      <c r="J1450" s="1"/>
    </row>
    <row r="1451" spans="10:10" x14ac:dyDescent="0.3">
      <c r="J1451" s="1"/>
    </row>
    <row r="1452" spans="10:10" x14ac:dyDescent="0.3">
      <c r="J1452" s="1"/>
    </row>
    <row r="1453" spans="10:10" x14ac:dyDescent="0.3">
      <c r="J1453" s="1"/>
    </row>
    <row r="1454" spans="10:10" x14ac:dyDescent="0.3">
      <c r="J1454" s="1"/>
    </row>
    <row r="1455" spans="10:10" x14ac:dyDescent="0.3">
      <c r="J1455" s="1"/>
    </row>
    <row r="1456" spans="10:10" x14ac:dyDescent="0.3">
      <c r="J1456" s="1"/>
    </row>
    <row r="1457" spans="10:10" x14ac:dyDescent="0.3">
      <c r="J1457" s="1"/>
    </row>
    <row r="1458" spans="10:10" x14ac:dyDescent="0.3">
      <c r="J1458" s="1"/>
    </row>
    <row r="1459" spans="10:10" x14ac:dyDescent="0.3">
      <c r="J1459" s="1"/>
    </row>
    <row r="1460" spans="10:10" x14ac:dyDescent="0.3">
      <c r="J1460" s="1"/>
    </row>
    <row r="1461" spans="10:10" x14ac:dyDescent="0.3">
      <c r="J1461" s="1"/>
    </row>
    <row r="1462" spans="10:10" x14ac:dyDescent="0.3">
      <c r="J1462" s="1"/>
    </row>
    <row r="1463" spans="10:10" x14ac:dyDescent="0.3">
      <c r="J1463" s="1"/>
    </row>
    <row r="1464" spans="10:10" x14ac:dyDescent="0.3">
      <c r="J1464" s="1"/>
    </row>
    <row r="1465" spans="10:10" x14ac:dyDescent="0.3">
      <c r="J1465" s="1"/>
    </row>
    <row r="1466" spans="10:10" x14ac:dyDescent="0.3">
      <c r="J1466" s="1"/>
    </row>
    <row r="1467" spans="10:10" x14ac:dyDescent="0.3">
      <c r="J1467" s="1"/>
    </row>
    <row r="1468" spans="10:10" x14ac:dyDescent="0.3">
      <c r="J1468" s="1"/>
    </row>
    <row r="1469" spans="10:10" x14ac:dyDescent="0.3">
      <c r="J1469" s="1"/>
    </row>
    <row r="1470" spans="10:10" x14ac:dyDescent="0.3">
      <c r="J1470" s="1"/>
    </row>
    <row r="1471" spans="10:10" x14ac:dyDescent="0.3">
      <c r="J1471" s="1"/>
    </row>
    <row r="1472" spans="10:10" x14ac:dyDescent="0.3">
      <c r="J1472" s="1"/>
    </row>
    <row r="1473" spans="10:10" x14ac:dyDescent="0.3">
      <c r="J1473" s="1"/>
    </row>
    <row r="1474" spans="10:10" x14ac:dyDescent="0.3">
      <c r="J1474" s="1"/>
    </row>
    <row r="1475" spans="10:10" x14ac:dyDescent="0.3">
      <c r="J1475" s="1"/>
    </row>
    <row r="1476" spans="10:10" x14ac:dyDescent="0.3">
      <c r="J1476" s="1"/>
    </row>
    <row r="1477" spans="10:10" x14ac:dyDescent="0.3">
      <c r="J1477" s="1"/>
    </row>
    <row r="1478" spans="10:10" x14ac:dyDescent="0.3">
      <c r="J1478" s="1"/>
    </row>
    <row r="1479" spans="10:10" x14ac:dyDescent="0.3">
      <c r="J1479" s="1"/>
    </row>
    <row r="1480" spans="10:10" x14ac:dyDescent="0.3">
      <c r="J1480" s="1"/>
    </row>
    <row r="1481" spans="10:10" x14ac:dyDescent="0.3">
      <c r="J1481" s="1"/>
    </row>
    <row r="1482" spans="10:10" x14ac:dyDescent="0.3">
      <c r="J1482" s="1"/>
    </row>
    <row r="1483" spans="10:10" x14ac:dyDescent="0.3">
      <c r="J1483" s="1"/>
    </row>
    <row r="1484" spans="10:10" x14ac:dyDescent="0.3">
      <c r="J1484" s="1"/>
    </row>
    <row r="1485" spans="10:10" x14ac:dyDescent="0.3">
      <c r="J1485" s="1"/>
    </row>
    <row r="1486" spans="10:10" x14ac:dyDescent="0.3">
      <c r="J1486" s="1"/>
    </row>
    <row r="1487" spans="10:10" x14ac:dyDescent="0.3">
      <c r="J1487" s="1"/>
    </row>
    <row r="1488" spans="10:10" x14ac:dyDescent="0.3">
      <c r="J1488" s="1"/>
    </row>
    <row r="1489" spans="10:10" x14ac:dyDescent="0.3">
      <c r="J1489" s="1"/>
    </row>
    <row r="1490" spans="10:10" x14ac:dyDescent="0.3">
      <c r="J1490" s="1"/>
    </row>
    <row r="1491" spans="10:10" x14ac:dyDescent="0.3">
      <c r="J1491" s="1"/>
    </row>
    <row r="1492" spans="10:10" x14ac:dyDescent="0.3">
      <c r="J1492" s="1"/>
    </row>
    <row r="1493" spans="10:10" x14ac:dyDescent="0.3">
      <c r="J1493" s="1"/>
    </row>
    <row r="1494" spans="10:10" x14ac:dyDescent="0.3">
      <c r="J1494" s="1"/>
    </row>
    <row r="1495" spans="10:10" x14ac:dyDescent="0.3">
      <c r="J1495" s="1"/>
    </row>
    <row r="1496" spans="10:10" x14ac:dyDescent="0.3">
      <c r="J1496" s="1"/>
    </row>
    <row r="1497" spans="10:10" x14ac:dyDescent="0.3">
      <c r="J1497" s="1"/>
    </row>
    <row r="1498" spans="10:10" x14ac:dyDescent="0.3">
      <c r="J1498" s="1"/>
    </row>
    <row r="1499" spans="10:10" x14ac:dyDescent="0.3">
      <c r="J1499" s="1"/>
    </row>
    <row r="1500" spans="10:10" x14ac:dyDescent="0.3">
      <c r="J1500" s="1"/>
    </row>
    <row r="1501" spans="10:10" x14ac:dyDescent="0.3">
      <c r="J1501" s="1"/>
    </row>
    <row r="1502" spans="10:10" x14ac:dyDescent="0.3">
      <c r="J1502" s="1"/>
    </row>
    <row r="1503" spans="10:10" x14ac:dyDescent="0.3">
      <c r="J1503" s="1"/>
    </row>
    <row r="1504" spans="10:10" x14ac:dyDescent="0.3">
      <c r="J1504" s="1"/>
    </row>
    <row r="1505" spans="10:10" x14ac:dyDescent="0.3">
      <c r="J1505" s="1"/>
    </row>
    <row r="1506" spans="10:10" x14ac:dyDescent="0.3">
      <c r="J1506" s="1"/>
    </row>
    <row r="1507" spans="10:10" x14ac:dyDescent="0.3">
      <c r="J1507" s="1"/>
    </row>
    <row r="1508" spans="10:10" x14ac:dyDescent="0.3">
      <c r="J1508" s="1"/>
    </row>
    <row r="1509" spans="10:10" x14ac:dyDescent="0.3">
      <c r="J1509" s="1"/>
    </row>
    <row r="1510" spans="10:10" x14ac:dyDescent="0.3">
      <c r="J1510" s="1"/>
    </row>
    <row r="1511" spans="10:10" x14ac:dyDescent="0.3">
      <c r="J1511" s="1"/>
    </row>
    <row r="1512" spans="10:10" x14ac:dyDescent="0.3">
      <c r="J1512" s="1"/>
    </row>
    <row r="1513" spans="10:10" x14ac:dyDescent="0.3">
      <c r="J1513" s="1"/>
    </row>
    <row r="1514" spans="10:10" x14ac:dyDescent="0.3">
      <c r="J1514" s="1"/>
    </row>
    <row r="1515" spans="10:10" x14ac:dyDescent="0.3">
      <c r="J1515" s="1"/>
    </row>
    <row r="1516" spans="10:10" x14ac:dyDescent="0.3">
      <c r="J1516" s="1"/>
    </row>
    <row r="1517" spans="10:10" x14ac:dyDescent="0.3">
      <c r="J1517" s="1"/>
    </row>
    <row r="1518" spans="10:10" x14ac:dyDescent="0.3">
      <c r="J1518" s="1"/>
    </row>
    <row r="1519" spans="10:10" x14ac:dyDescent="0.3">
      <c r="J1519" s="1"/>
    </row>
    <row r="1520" spans="10:10" x14ac:dyDescent="0.3">
      <c r="J1520" s="1"/>
    </row>
    <row r="1521" spans="10:10" x14ac:dyDescent="0.3">
      <c r="J1521" s="1"/>
    </row>
    <row r="1522" spans="10:10" x14ac:dyDescent="0.3">
      <c r="J1522" s="1"/>
    </row>
    <row r="1523" spans="10:10" x14ac:dyDescent="0.3">
      <c r="J1523" s="1"/>
    </row>
    <row r="1524" spans="10:10" x14ac:dyDescent="0.3">
      <c r="J1524" s="1"/>
    </row>
    <row r="1525" spans="10:10" x14ac:dyDescent="0.3">
      <c r="J1525" s="1"/>
    </row>
    <row r="1526" spans="10:10" x14ac:dyDescent="0.3">
      <c r="J1526" s="1"/>
    </row>
    <row r="1527" spans="10:10" x14ac:dyDescent="0.3">
      <c r="J1527" s="1"/>
    </row>
    <row r="1528" spans="10:10" x14ac:dyDescent="0.3">
      <c r="J1528" s="1"/>
    </row>
    <row r="1529" spans="10:10" x14ac:dyDescent="0.3">
      <c r="J1529" s="1"/>
    </row>
    <row r="1530" spans="10:10" x14ac:dyDescent="0.3">
      <c r="J1530" s="1"/>
    </row>
    <row r="1531" spans="10:10" x14ac:dyDescent="0.3">
      <c r="J1531" s="1"/>
    </row>
    <row r="1532" spans="10:10" x14ac:dyDescent="0.3">
      <c r="J1532" s="1"/>
    </row>
    <row r="1533" spans="10:10" x14ac:dyDescent="0.3">
      <c r="J1533" s="1"/>
    </row>
    <row r="1534" spans="10:10" x14ac:dyDescent="0.3">
      <c r="J1534" s="1"/>
    </row>
    <row r="1535" spans="10:10" x14ac:dyDescent="0.3">
      <c r="J1535" s="1"/>
    </row>
    <row r="1536" spans="10:10" x14ac:dyDescent="0.3">
      <c r="J1536" s="1"/>
    </row>
    <row r="1537" spans="10:10" x14ac:dyDescent="0.3">
      <c r="J1537" s="1"/>
    </row>
    <row r="1538" spans="10:10" x14ac:dyDescent="0.3">
      <c r="J1538" s="1"/>
    </row>
    <row r="1539" spans="10:10" x14ac:dyDescent="0.3">
      <c r="J1539" s="1"/>
    </row>
    <row r="1540" spans="10:10" x14ac:dyDescent="0.3">
      <c r="J1540" s="1"/>
    </row>
    <row r="1541" spans="10:10" x14ac:dyDescent="0.3">
      <c r="J1541" s="1"/>
    </row>
    <row r="1542" spans="10:10" x14ac:dyDescent="0.3">
      <c r="J1542" s="1"/>
    </row>
    <row r="1543" spans="10:10" x14ac:dyDescent="0.3">
      <c r="J1543" s="1"/>
    </row>
    <row r="1544" spans="10:10" x14ac:dyDescent="0.3">
      <c r="J1544" s="1"/>
    </row>
    <row r="1545" spans="10:10" x14ac:dyDescent="0.3">
      <c r="J1545" s="1"/>
    </row>
    <row r="1546" spans="10:10" x14ac:dyDescent="0.3">
      <c r="J1546" s="1"/>
    </row>
    <row r="1547" spans="10:10" x14ac:dyDescent="0.3">
      <c r="J1547" s="1"/>
    </row>
    <row r="1548" spans="10:10" x14ac:dyDescent="0.3">
      <c r="J1548" s="1"/>
    </row>
    <row r="1549" spans="10:10" x14ac:dyDescent="0.3">
      <c r="J1549" s="1"/>
    </row>
    <row r="1550" spans="10:10" x14ac:dyDescent="0.3">
      <c r="J1550" s="1"/>
    </row>
    <row r="1551" spans="10:10" x14ac:dyDescent="0.3">
      <c r="J1551" s="1"/>
    </row>
    <row r="1552" spans="10:10" x14ac:dyDescent="0.3">
      <c r="J1552" s="1"/>
    </row>
    <row r="1553" spans="10:10" x14ac:dyDescent="0.3">
      <c r="J1553" s="1"/>
    </row>
    <row r="1554" spans="10:10" x14ac:dyDescent="0.3">
      <c r="J1554" s="1"/>
    </row>
    <row r="1555" spans="10:10" x14ac:dyDescent="0.3">
      <c r="J1555" s="1"/>
    </row>
    <row r="1556" spans="10:10" x14ac:dyDescent="0.3">
      <c r="J1556" s="1"/>
    </row>
    <row r="1557" spans="10:10" x14ac:dyDescent="0.3">
      <c r="J1557" s="1"/>
    </row>
    <row r="1558" spans="10:10" x14ac:dyDescent="0.3">
      <c r="J1558" s="1"/>
    </row>
    <row r="1559" spans="10:10" x14ac:dyDescent="0.3">
      <c r="J1559" s="1"/>
    </row>
    <row r="1560" spans="10:10" x14ac:dyDescent="0.3">
      <c r="J1560" s="1"/>
    </row>
    <row r="1561" spans="10:10" x14ac:dyDescent="0.3">
      <c r="J1561" s="1"/>
    </row>
    <row r="1562" spans="10:10" x14ac:dyDescent="0.3">
      <c r="J1562" s="1"/>
    </row>
    <row r="1563" spans="10:10" x14ac:dyDescent="0.3">
      <c r="J1563" s="1"/>
    </row>
    <row r="1564" spans="10:10" x14ac:dyDescent="0.3">
      <c r="J1564" s="1"/>
    </row>
    <row r="1565" spans="10:10" x14ac:dyDescent="0.3">
      <c r="J1565" s="1"/>
    </row>
    <row r="1566" spans="10:10" x14ac:dyDescent="0.3">
      <c r="J1566" s="1"/>
    </row>
    <row r="1567" spans="10:10" x14ac:dyDescent="0.3">
      <c r="J1567" s="1"/>
    </row>
    <row r="1568" spans="10:10" x14ac:dyDescent="0.3">
      <c r="J1568" s="1"/>
    </row>
    <row r="1569" spans="10:10" x14ac:dyDescent="0.3">
      <c r="J1569" s="1"/>
    </row>
    <row r="1570" spans="10:10" x14ac:dyDescent="0.3">
      <c r="J1570" s="1"/>
    </row>
    <row r="1571" spans="10:10" x14ac:dyDescent="0.3">
      <c r="J1571" s="1"/>
    </row>
    <row r="1572" spans="10:10" x14ac:dyDescent="0.3">
      <c r="J1572" s="1"/>
    </row>
    <row r="1573" spans="10:10" x14ac:dyDescent="0.3">
      <c r="J1573" s="1"/>
    </row>
    <row r="1574" spans="10:10" x14ac:dyDescent="0.3">
      <c r="J1574" s="1"/>
    </row>
    <row r="1575" spans="10:10" x14ac:dyDescent="0.3">
      <c r="J1575" s="1"/>
    </row>
    <row r="1576" spans="10:10" x14ac:dyDescent="0.3">
      <c r="J1576" s="1"/>
    </row>
    <row r="1577" spans="10:10" x14ac:dyDescent="0.3">
      <c r="J1577" s="1"/>
    </row>
    <row r="1578" spans="10:10" x14ac:dyDescent="0.3">
      <c r="J1578" s="1"/>
    </row>
    <row r="1579" spans="10:10" x14ac:dyDescent="0.3">
      <c r="J1579" s="1"/>
    </row>
    <row r="1580" spans="10:10" x14ac:dyDescent="0.3">
      <c r="J1580" s="1"/>
    </row>
    <row r="1581" spans="10:10" x14ac:dyDescent="0.3">
      <c r="J1581" s="1"/>
    </row>
    <row r="1582" spans="10:10" x14ac:dyDescent="0.3">
      <c r="J1582" s="1"/>
    </row>
    <row r="1583" spans="10:10" x14ac:dyDescent="0.3">
      <c r="J1583" s="1"/>
    </row>
    <row r="1584" spans="10:10" x14ac:dyDescent="0.3">
      <c r="J1584" s="1"/>
    </row>
    <row r="1585" spans="10:10" x14ac:dyDescent="0.3">
      <c r="J1585" s="1"/>
    </row>
    <row r="1586" spans="10:10" x14ac:dyDescent="0.3">
      <c r="J1586" s="1"/>
    </row>
    <row r="1587" spans="10:10" x14ac:dyDescent="0.3">
      <c r="J1587" s="1"/>
    </row>
    <row r="1588" spans="10:10" x14ac:dyDescent="0.3">
      <c r="J1588" s="1"/>
    </row>
    <row r="1589" spans="10:10" x14ac:dyDescent="0.3">
      <c r="J1589" s="1"/>
    </row>
    <row r="1590" spans="10:10" x14ac:dyDescent="0.3">
      <c r="J1590" s="1"/>
    </row>
    <row r="1591" spans="10:10" x14ac:dyDescent="0.3">
      <c r="J1591" s="1"/>
    </row>
    <row r="1592" spans="10:10" x14ac:dyDescent="0.3">
      <c r="J1592" s="1"/>
    </row>
    <row r="1593" spans="10:10" x14ac:dyDescent="0.3">
      <c r="J1593" s="1"/>
    </row>
    <row r="1594" spans="10:10" x14ac:dyDescent="0.3">
      <c r="J1594" s="1"/>
    </row>
    <row r="1595" spans="10:10" x14ac:dyDescent="0.3">
      <c r="J1595" s="1"/>
    </row>
    <row r="1596" spans="10:10" x14ac:dyDescent="0.3">
      <c r="J1596" s="1"/>
    </row>
    <row r="1597" spans="10:10" x14ac:dyDescent="0.3">
      <c r="J1597" s="1"/>
    </row>
    <row r="1598" spans="10:10" x14ac:dyDescent="0.3">
      <c r="J1598" s="1"/>
    </row>
    <row r="1599" spans="10:10" x14ac:dyDescent="0.3">
      <c r="J1599" s="1"/>
    </row>
    <row r="1600" spans="10:10" x14ac:dyDescent="0.3">
      <c r="J1600" s="1"/>
    </row>
    <row r="1601" spans="10:10" x14ac:dyDescent="0.3">
      <c r="J1601" s="1"/>
    </row>
    <row r="1602" spans="10:10" x14ac:dyDescent="0.3">
      <c r="J1602" s="1"/>
    </row>
    <row r="1603" spans="10:10" x14ac:dyDescent="0.3">
      <c r="J1603" s="1"/>
    </row>
    <row r="1604" spans="10:10" x14ac:dyDescent="0.3">
      <c r="J1604" s="1"/>
    </row>
    <row r="1605" spans="10:10" x14ac:dyDescent="0.3">
      <c r="J1605" s="1"/>
    </row>
    <row r="1606" spans="10:10" x14ac:dyDescent="0.3">
      <c r="J1606" s="1"/>
    </row>
    <row r="1607" spans="10:10" x14ac:dyDescent="0.3">
      <c r="J1607" s="1"/>
    </row>
    <row r="1608" spans="10:10" x14ac:dyDescent="0.3">
      <c r="J1608" s="1"/>
    </row>
    <row r="1609" spans="10:10" x14ac:dyDescent="0.3">
      <c r="J1609" s="1"/>
    </row>
    <row r="1610" spans="10:10" x14ac:dyDescent="0.3">
      <c r="J1610" s="1"/>
    </row>
    <row r="1611" spans="10:10" x14ac:dyDescent="0.3">
      <c r="J1611" s="1"/>
    </row>
    <row r="1612" spans="10:10" x14ac:dyDescent="0.3">
      <c r="J1612" s="1"/>
    </row>
    <row r="1613" spans="10:10" x14ac:dyDescent="0.3">
      <c r="J1613" s="1"/>
    </row>
    <row r="1614" spans="10:10" x14ac:dyDescent="0.3">
      <c r="J1614" s="1"/>
    </row>
    <row r="1615" spans="10:10" x14ac:dyDescent="0.3">
      <c r="J1615" s="1"/>
    </row>
    <row r="1616" spans="10:10" x14ac:dyDescent="0.3">
      <c r="J1616" s="1"/>
    </row>
  </sheetData>
  <mergeCells count="2">
    <mergeCell ref="C79:H79"/>
    <mergeCell ref="B4:D4"/>
  </mergeCells>
  <hyperlinks>
    <hyperlink ref="C43" r:id="rId1" xr:uid="{BF18D288-2819-470C-A201-E628DDC76576}"/>
    <hyperlink ref="C61" r:id="rId2" xr:uid="{C32E1A51-1FB7-4792-8614-8256B5809D1F}"/>
  </hyperlinks>
  <pageMargins left="0.7" right="0.7" top="0.75" bottom="0.75" header="0.3" footer="0.3"/>
  <pageSetup scale="56" fitToHeight="0"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45"/>
  <sheetViews>
    <sheetView workbookViewId="0"/>
  </sheetViews>
  <sheetFormatPr defaultColWidth="9.109375" defaultRowHeight="14.4" x14ac:dyDescent="0.3"/>
  <cols>
    <col min="1" max="1" width="3.6640625" style="1" customWidth="1"/>
    <col min="2" max="2" width="3.6640625" style="111" customWidth="1"/>
    <col min="3" max="3" width="4.5546875" style="34" customWidth="1"/>
    <col min="4" max="4" width="106.33203125" style="1" customWidth="1"/>
    <col min="5" max="5" width="28" style="2" customWidth="1"/>
    <col min="6" max="6" width="10.5546875" style="2" bestFit="1" customWidth="1"/>
    <col min="7" max="7" width="28.6640625" style="2" customWidth="1"/>
    <col min="8" max="8" width="16.5546875" style="2" customWidth="1"/>
    <col min="9" max="9" width="21.5546875" customWidth="1"/>
    <col min="10" max="10" width="12.5546875" style="1" customWidth="1"/>
    <col min="11" max="11" width="10.109375" style="1" bestFit="1" customWidth="1"/>
    <col min="12" max="16384" width="9.109375" style="1"/>
  </cols>
  <sheetData>
    <row r="1" spans="1:10" s="79" customFormat="1" ht="15" customHeight="1" x14ac:dyDescent="0.3">
      <c r="A1" s="44"/>
      <c r="B1" s="103" t="s">
        <v>56</v>
      </c>
      <c r="C1" s="45"/>
      <c r="D1" s="46"/>
      <c r="E1" s="101"/>
      <c r="F1" s="102"/>
      <c r="G1" s="47"/>
      <c r="H1" s="77"/>
      <c r="I1" s="78"/>
    </row>
    <row r="2" spans="1:10" ht="16.5" customHeight="1" x14ac:dyDescent="0.3">
      <c r="A2" s="12"/>
      <c r="B2" s="104" t="s">
        <v>57</v>
      </c>
      <c r="C2" s="80"/>
      <c r="D2" s="13"/>
      <c r="E2" s="13"/>
      <c r="F2" s="13"/>
      <c r="G2" s="12"/>
      <c r="H2" s="12"/>
      <c r="I2" s="12"/>
    </row>
    <row r="3" spans="1:10" x14ac:dyDescent="0.3">
      <c r="B3" s="482">
        <v>44896</v>
      </c>
      <c r="C3" s="482"/>
      <c r="D3" s="482"/>
      <c r="E3" s="27" t="s">
        <v>58</v>
      </c>
      <c r="F3" s="13"/>
      <c r="G3" s="157" t="s">
        <v>157</v>
      </c>
      <c r="H3" s="13"/>
      <c r="I3" s="66"/>
    </row>
    <row r="4" spans="1:10" x14ac:dyDescent="0.3">
      <c r="B4" s="7" t="s">
        <v>158</v>
      </c>
      <c r="C4" s="8"/>
      <c r="D4" s="29"/>
      <c r="E4" s="90"/>
      <c r="F4" s="24"/>
      <c r="G4" s="24"/>
      <c r="H4" s="91"/>
      <c r="I4" s="91"/>
      <c r="J4" s="91"/>
    </row>
    <row r="5" spans="1:10" x14ac:dyDescent="0.3">
      <c r="B5" s="7"/>
      <c r="C5" s="8" t="s">
        <v>159</v>
      </c>
      <c r="D5" s="29"/>
      <c r="E5" s="26" t="s">
        <v>160</v>
      </c>
      <c r="F5" s="26" t="s">
        <v>161</v>
      </c>
      <c r="G5" s="26" t="s">
        <v>162</v>
      </c>
      <c r="H5" s="26" t="s">
        <v>60</v>
      </c>
      <c r="I5" s="26" t="s">
        <v>163</v>
      </c>
      <c r="J5" s="171" t="s">
        <v>164</v>
      </c>
    </row>
    <row r="6" spans="1:10" x14ac:dyDescent="0.3">
      <c r="B6" s="116"/>
      <c r="C6" s="183" t="s">
        <v>165</v>
      </c>
      <c r="D6" s="68"/>
      <c r="E6" s="69"/>
      <c r="F6" s="69"/>
      <c r="G6" s="117"/>
      <c r="H6" s="117"/>
      <c r="I6" s="118"/>
      <c r="J6" s="172"/>
    </row>
    <row r="7" spans="1:10" x14ac:dyDescent="0.3">
      <c r="B7" s="109"/>
      <c r="C7" s="15" t="s">
        <v>166</v>
      </c>
      <c r="D7" s="12"/>
      <c r="E7" s="13"/>
      <c r="F7" s="13"/>
      <c r="G7" s="18"/>
      <c r="H7" s="18"/>
      <c r="I7" s="17"/>
      <c r="J7" s="173"/>
    </row>
    <row r="8" spans="1:10" x14ac:dyDescent="0.3">
      <c r="B8" s="109"/>
      <c r="C8" s="15"/>
      <c r="D8" s="6" t="s">
        <v>167</v>
      </c>
      <c r="E8" s="18" t="s">
        <v>168</v>
      </c>
      <c r="F8" s="18" t="s">
        <v>148</v>
      </c>
      <c r="G8" s="18" t="s">
        <v>169</v>
      </c>
      <c r="H8" s="18" t="s">
        <v>170</v>
      </c>
      <c r="I8" s="17">
        <v>107110</v>
      </c>
      <c r="J8" s="174">
        <v>82475</v>
      </c>
    </row>
    <row r="9" spans="1:10" x14ac:dyDescent="0.3">
      <c r="B9" s="109"/>
      <c r="C9" s="15"/>
      <c r="D9" s="6" t="s">
        <v>171</v>
      </c>
      <c r="E9" s="18" t="s">
        <v>168</v>
      </c>
      <c r="F9" s="18" t="s">
        <v>148</v>
      </c>
      <c r="G9" s="18" t="s">
        <v>172</v>
      </c>
      <c r="H9" s="18" t="s">
        <v>173</v>
      </c>
      <c r="I9" s="17">
        <v>58695</v>
      </c>
      <c r="J9" s="174">
        <v>45195</v>
      </c>
    </row>
    <row r="10" spans="1:10" x14ac:dyDescent="0.3">
      <c r="B10" s="109"/>
      <c r="C10" s="162"/>
      <c r="D10" s="12"/>
      <c r="E10" s="13"/>
      <c r="F10" s="13"/>
      <c r="G10" s="18"/>
      <c r="H10" s="18"/>
      <c r="I10" s="17" t="s">
        <v>4500</v>
      </c>
      <c r="J10" s="173" t="s">
        <v>4500</v>
      </c>
    </row>
    <row r="11" spans="1:10" x14ac:dyDescent="0.3">
      <c r="B11" s="109"/>
      <c r="C11" s="15" t="s">
        <v>174</v>
      </c>
      <c r="D11" s="6"/>
      <c r="E11" s="18"/>
      <c r="F11" s="18"/>
      <c r="G11" s="18"/>
      <c r="H11" s="18"/>
      <c r="I11" s="17"/>
      <c r="J11" s="174"/>
    </row>
    <row r="12" spans="1:10" x14ac:dyDescent="0.3">
      <c r="B12" s="109"/>
      <c r="C12" s="15"/>
      <c r="D12" s="6" t="s">
        <v>175</v>
      </c>
      <c r="E12" s="18" t="s">
        <v>168</v>
      </c>
      <c r="F12" s="18" t="s">
        <v>148</v>
      </c>
      <c r="G12" s="18" t="s">
        <v>176</v>
      </c>
      <c r="H12" s="18" t="s">
        <v>177</v>
      </c>
      <c r="I12" s="17">
        <v>66945</v>
      </c>
      <c r="J12" s="174">
        <v>51550</v>
      </c>
    </row>
    <row r="13" spans="1:10" x14ac:dyDescent="0.3">
      <c r="B13" s="109"/>
      <c r="C13" s="15"/>
      <c r="D13" s="6" t="s">
        <v>178</v>
      </c>
      <c r="E13" s="18" t="s">
        <v>168</v>
      </c>
      <c r="F13" s="18" t="s">
        <v>148</v>
      </c>
      <c r="G13" s="18" t="s">
        <v>179</v>
      </c>
      <c r="H13" s="18" t="s">
        <v>180</v>
      </c>
      <c r="I13" s="17">
        <v>41775</v>
      </c>
      <c r="J13" s="174">
        <v>32165</v>
      </c>
    </row>
    <row r="14" spans="1:10" x14ac:dyDescent="0.3">
      <c r="B14" s="109"/>
      <c r="C14" s="15"/>
      <c r="D14" s="6"/>
      <c r="E14" s="18"/>
      <c r="F14" s="18"/>
      <c r="G14" s="18"/>
      <c r="H14" s="18"/>
      <c r="I14" s="17" t="s">
        <v>4500</v>
      </c>
      <c r="J14" s="174" t="s">
        <v>4500</v>
      </c>
    </row>
    <row r="15" spans="1:10" x14ac:dyDescent="0.3">
      <c r="B15" s="109"/>
      <c r="C15" s="15" t="s">
        <v>181</v>
      </c>
      <c r="D15" s="6"/>
      <c r="E15" s="18"/>
      <c r="F15" s="18"/>
      <c r="G15" s="18"/>
      <c r="H15" s="18"/>
      <c r="I15" s="17" t="s">
        <v>4500</v>
      </c>
      <c r="J15" s="174" t="s">
        <v>4500</v>
      </c>
    </row>
    <row r="16" spans="1:10" x14ac:dyDescent="0.3">
      <c r="B16" s="109"/>
      <c r="C16" s="15"/>
      <c r="D16" s="6" t="s">
        <v>182</v>
      </c>
      <c r="E16" s="18" t="s">
        <v>168</v>
      </c>
      <c r="F16" s="18" t="s">
        <v>148</v>
      </c>
      <c r="G16" s="18" t="s">
        <v>183</v>
      </c>
      <c r="H16" s="18" t="s">
        <v>184</v>
      </c>
      <c r="I16" s="17">
        <v>43515</v>
      </c>
      <c r="J16" s="174">
        <v>33505</v>
      </c>
    </row>
    <row r="17" spans="2:10" x14ac:dyDescent="0.3">
      <c r="B17" s="109"/>
      <c r="C17" s="15"/>
      <c r="D17" s="6" t="s">
        <v>185</v>
      </c>
      <c r="E17" s="18" t="s">
        <v>168</v>
      </c>
      <c r="F17" s="18" t="s">
        <v>148</v>
      </c>
      <c r="G17" s="18" t="s">
        <v>186</v>
      </c>
      <c r="H17" s="18" t="s">
        <v>187</v>
      </c>
      <c r="I17" s="17">
        <v>34335</v>
      </c>
      <c r="J17" s="174">
        <v>26440</v>
      </c>
    </row>
    <row r="18" spans="2:10" x14ac:dyDescent="0.3">
      <c r="B18" s="109"/>
      <c r="C18" s="15"/>
      <c r="D18" s="6"/>
      <c r="E18" s="18"/>
      <c r="F18" s="18"/>
      <c r="G18" s="18"/>
      <c r="H18" s="18"/>
      <c r="I18" s="17" t="s">
        <v>4500</v>
      </c>
      <c r="J18" s="174" t="s">
        <v>4500</v>
      </c>
    </row>
    <row r="19" spans="2:10" x14ac:dyDescent="0.3">
      <c r="B19" s="109"/>
      <c r="C19" s="15" t="s">
        <v>188</v>
      </c>
      <c r="D19" s="6"/>
      <c r="E19" s="18"/>
      <c r="F19" s="18"/>
      <c r="G19" s="18"/>
      <c r="H19" s="18"/>
      <c r="I19" s="17" t="s">
        <v>4500</v>
      </c>
      <c r="J19" s="174" t="s">
        <v>4500</v>
      </c>
    </row>
    <row r="20" spans="2:10" x14ac:dyDescent="0.3">
      <c r="B20" s="109"/>
      <c r="C20" s="15"/>
      <c r="D20" s="6" t="s">
        <v>189</v>
      </c>
      <c r="E20" s="18" t="s">
        <v>168</v>
      </c>
      <c r="F20" s="18" t="s">
        <v>148</v>
      </c>
      <c r="G20" s="18" t="s">
        <v>190</v>
      </c>
      <c r="H20" s="18" t="s">
        <v>191</v>
      </c>
      <c r="I20" s="17">
        <v>98350</v>
      </c>
      <c r="J20" s="174">
        <v>75730</v>
      </c>
    </row>
    <row r="21" spans="2:10" x14ac:dyDescent="0.3">
      <c r="B21" s="109"/>
      <c r="C21" s="15"/>
      <c r="D21" s="6" t="s">
        <v>192</v>
      </c>
      <c r="E21" s="18" t="s">
        <v>168</v>
      </c>
      <c r="F21" s="18" t="s">
        <v>148</v>
      </c>
      <c r="G21" s="18" t="s">
        <v>193</v>
      </c>
      <c r="H21" s="18" t="s">
        <v>194</v>
      </c>
      <c r="I21" s="17">
        <v>50115</v>
      </c>
      <c r="J21" s="174">
        <v>38590</v>
      </c>
    </row>
    <row r="22" spans="2:10" x14ac:dyDescent="0.3">
      <c r="B22" s="109"/>
      <c r="C22" s="15"/>
      <c r="D22" s="6" t="s">
        <v>195</v>
      </c>
      <c r="E22" s="18" t="s">
        <v>168</v>
      </c>
      <c r="F22" s="18" t="s">
        <v>148</v>
      </c>
      <c r="G22" s="18" t="s">
        <v>196</v>
      </c>
      <c r="H22" s="18" t="s">
        <v>197</v>
      </c>
      <c r="I22" s="17">
        <v>58340</v>
      </c>
      <c r="J22" s="174">
        <v>44920</v>
      </c>
    </row>
    <row r="23" spans="2:10" x14ac:dyDescent="0.3">
      <c r="B23" s="109"/>
      <c r="C23" s="15"/>
      <c r="D23" s="6" t="s">
        <v>198</v>
      </c>
      <c r="E23" s="18" t="s">
        <v>168</v>
      </c>
      <c r="F23" s="18" t="s">
        <v>148</v>
      </c>
      <c r="G23" s="18" t="s">
        <v>199</v>
      </c>
      <c r="H23" s="18" t="s">
        <v>200</v>
      </c>
      <c r="I23" s="17">
        <v>33190</v>
      </c>
      <c r="J23" s="174">
        <v>25555</v>
      </c>
    </row>
    <row r="24" spans="2:10" x14ac:dyDescent="0.3">
      <c r="B24" s="109"/>
      <c r="C24" s="15"/>
      <c r="D24" s="6"/>
      <c r="E24" s="18"/>
      <c r="F24" s="18"/>
      <c r="G24" s="18"/>
      <c r="H24" s="18"/>
      <c r="I24" s="17" t="s">
        <v>4500</v>
      </c>
      <c r="J24" s="174" t="s">
        <v>4500</v>
      </c>
    </row>
    <row r="25" spans="2:10" x14ac:dyDescent="0.3">
      <c r="B25" s="109"/>
      <c r="C25" s="15" t="s">
        <v>201</v>
      </c>
      <c r="D25" s="6"/>
      <c r="E25" s="18"/>
      <c r="F25" s="18"/>
      <c r="G25" s="18"/>
      <c r="H25" s="18"/>
      <c r="I25" s="17" t="s">
        <v>4500</v>
      </c>
      <c r="J25" s="174" t="s">
        <v>4500</v>
      </c>
    </row>
    <row r="26" spans="2:10" x14ac:dyDescent="0.3">
      <c r="B26" s="109"/>
      <c r="C26" s="15"/>
      <c r="D26" s="6" t="s">
        <v>202</v>
      </c>
      <c r="E26" s="18" t="s">
        <v>168</v>
      </c>
      <c r="F26" s="18" t="s">
        <v>148</v>
      </c>
      <c r="G26" s="18" t="s">
        <v>203</v>
      </c>
      <c r="H26" s="18" t="s">
        <v>204</v>
      </c>
      <c r="I26" s="14">
        <v>26300</v>
      </c>
      <c r="J26" s="174">
        <v>20250</v>
      </c>
    </row>
    <row r="27" spans="2:10" x14ac:dyDescent="0.3">
      <c r="B27" s="109"/>
      <c r="C27" s="15"/>
      <c r="D27" s="6" t="s">
        <v>205</v>
      </c>
      <c r="E27" s="18" t="s">
        <v>168</v>
      </c>
      <c r="F27" s="18" t="s">
        <v>148</v>
      </c>
      <c r="G27" s="18" t="s">
        <v>206</v>
      </c>
      <c r="H27" s="18" t="s">
        <v>207</v>
      </c>
      <c r="I27" s="14">
        <v>17165</v>
      </c>
      <c r="J27" s="174">
        <v>13215</v>
      </c>
    </row>
    <row r="28" spans="2:10" x14ac:dyDescent="0.3">
      <c r="B28" s="109"/>
      <c r="C28" s="15"/>
      <c r="D28" s="6"/>
      <c r="E28" s="18"/>
      <c r="F28" s="18"/>
      <c r="G28" s="18"/>
      <c r="H28" s="18"/>
      <c r="I28" s="17" t="s">
        <v>4500</v>
      </c>
      <c r="J28" s="174"/>
    </row>
    <row r="29" spans="2:10" x14ac:dyDescent="0.3">
      <c r="B29" s="109"/>
      <c r="C29" s="15" t="s">
        <v>7698</v>
      </c>
      <c r="D29" s="6"/>
      <c r="E29" s="18"/>
      <c r="F29" s="18"/>
      <c r="G29" s="18"/>
      <c r="H29" s="18"/>
      <c r="I29" s="17" t="s">
        <v>4500</v>
      </c>
      <c r="J29" s="174"/>
    </row>
    <row r="30" spans="2:10" x14ac:dyDescent="0.3">
      <c r="B30" s="109"/>
      <c r="C30" s="15"/>
      <c r="D30" s="6" t="s">
        <v>209</v>
      </c>
      <c r="E30" s="18" t="s">
        <v>168</v>
      </c>
      <c r="F30" s="18" t="s">
        <v>143</v>
      </c>
      <c r="G30" s="18" t="s">
        <v>210</v>
      </c>
      <c r="H30" s="18" t="s">
        <v>211</v>
      </c>
      <c r="I30" s="17">
        <v>82695</v>
      </c>
      <c r="J30" s="174">
        <v>82695</v>
      </c>
    </row>
    <row r="31" spans="2:10" x14ac:dyDescent="0.3">
      <c r="B31" s="109"/>
      <c r="C31" s="15"/>
      <c r="D31" s="6" t="s">
        <v>212</v>
      </c>
      <c r="E31" s="18" t="s">
        <v>168</v>
      </c>
      <c r="F31" s="18" t="s">
        <v>143</v>
      </c>
      <c r="G31" s="18" t="s">
        <v>213</v>
      </c>
      <c r="H31" s="18" t="s">
        <v>214</v>
      </c>
      <c r="I31" s="17">
        <v>34455</v>
      </c>
      <c r="J31" s="174">
        <v>34455</v>
      </c>
    </row>
    <row r="32" spans="2:10" x14ac:dyDescent="0.3">
      <c r="B32" s="109"/>
      <c r="C32" s="15"/>
      <c r="D32" s="6"/>
      <c r="E32" s="18"/>
      <c r="F32" s="18"/>
      <c r="G32" s="18"/>
      <c r="H32" s="18"/>
      <c r="I32" s="17" t="s">
        <v>4500</v>
      </c>
      <c r="J32" s="174"/>
    </row>
    <row r="33" spans="2:10" x14ac:dyDescent="0.3">
      <c r="B33" s="109"/>
      <c r="C33" s="15" t="s">
        <v>215</v>
      </c>
      <c r="D33" s="6"/>
      <c r="E33" s="18"/>
      <c r="F33" s="18"/>
      <c r="G33" s="18"/>
      <c r="H33" s="18"/>
      <c r="I33" s="17" t="s">
        <v>4500</v>
      </c>
      <c r="J33" s="174"/>
    </row>
    <row r="34" spans="2:10" x14ac:dyDescent="0.3">
      <c r="B34" s="109"/>
      <c r="C34" s="15"/>
      <c r="D34" s="6" t="s">
        <v>216</v>
      </c>
      <c r="E34" s="18" t="s">
        <v>168</v>
      </c>
      <c r="F34" s="18" t="s">
        <v>143</v>
      </c>
      <c r="G34" s="18" t="s">
        <v>217</v>
      </c>
      <c r="H34" s="18" t="s">
        <v>218</v>
      </c>
      <c r="I34" s="17">
        <v>43110</v>
      </c>
      <c r="J34" s="174">
        <v>43110</v>
      </c>
    </row>
    <row r="35" spans="2:10" x14ac:dyDescent="0.3">
      <c r="B35" s="109"/>
      <c r="C35" s="15"/>
      <c r="D35" s="6" t="s">
        <v>219</v>
      </c>
      <c r="E35" s="18" t="s">
        <v>168</v>
      </c>
      <c r="F35" s="18" t="s">
        <v>143</v>
      </c>
      <c r="G35" s="18" t="s">
        <v>220</v>
      </c>
      <c r="H35" s="18" t="s">
        <v>221</v>
      </c>
      <c r="I35" s="17">
        <v>17965</v>
      </c>
      <c r="J35" s="174">
        <v>17965</v>
      </c>
    </row>
    <row r="36" spans="2:10" x14ac:dyDescent="0.3">
      <c r="B36" s="109"/>
      <c r="C36" s="15"/>
      <c r="D36" s="6"/>
      <c r="E36" s="18"/>
      <c r="F36" s="18"/>
      <c r="G36" s="18"/>
      <c r="H36" s="18"/>
      <c r="I36" s="17" t="s">
        <v>4500</v>
      </c>
      <c r="J36" s="174"/>
    </row>
    <row r="37" spans="2:10" x14ac:dyDescent="0.3">
      <c r="B37" s="109"/>
      <c r="C37" s="15" t="s">
        <v>222</v>
      </c>
      <c r="D37" s="6"/>
      <c r="E37" s="18"/>
      <c r="F37" s="18"/>
      <c r="G37" s="18"/>
      <c r="H37" s="18"/>
      <c r="I37" s="17" t="s">
        <v>4500</v>
      </c>
      <c r="J37" s="174"/>
    </row>
    <row r="38" spans="2:10" x14ac:dyDescent="0.3">
      <c r="B38" s="109"/>
      <c r="C38" s="15"/>
      <c r="D38" s="6" t="s">
        <v>223</v>
      </c>
      <c r="E38" s="18" t="s">
        <v>168</v>
      </c>
      <c r="F38" s="18" t="s">
        <v>143</v>
      </c>
      <c r="G38" s="18" t="s">
        <v>224</v>
      </c>
      <c r="H38" s="18" t="s">
        <v>225</v>
      </c>
      <c r="I38" s="17">
        <v>15655</v>
      </c>
      <c r="J38" s="174">
        <v>15655</v>
      </c>
    </row>
    <row r="39" spans="2:10" x14ac:dyDescent="0.3">
      <c r="B39" s="109"/>
      <c r="C39" s="15"/>
      <c r="D39" s="6" t="s">
        <v>226</v>
      </c>
      <c r="E39" s="18" t="s">
        <v>168</v>
      </c>
      <c r="F39" s="18" t="s">
        <v>143</v>
      </c>
      <c r="G39" s="18" t="s">
        <v>227</v>
      </c>
      <c r="H39" s="18" t="s">
        <v>228</v>
      </c>
      <c r="I39" s="17">
        <v>6525</v>
      </c>
      <c r="J39" s="174">
        <v>6525</v>
      </c>
    </row>
    <row r="40" spans="2:10" x14ac:dyDescent="0.3">
      <c r="B40" s="109"/>
      <c r="C40" s="15"/>
      <c r="D40" s="6" t="s">
        <v>229</v>
      </c>
      <c r="E40" s="18" t="s">
        <v>168</v>
      </c>
      <c r="F40" s="18" t="s">
        <v>143</v>
      </c>
      <c r="G40" s="18" t="s">
        <v>230</v>
      </c>
      <c r="H40" s="18" t="s">
        <v>231</v>
      </c>
      <c r="I40" s="17">
        <v>22495</v>
      </c>
      <c r="J40" s="174">
        <v>22495</v>
      </c>
    </row>
    <row r="41" spans="2:10" x14ac:dyDescent="0.3">
      <c r="B41" s="109"/>
      <c r="C41" s="15"/>
      <c r="D41" s="6" t="s">
        <v>232</v>
      </c>
      <c r="E41" s="18" t="s">
        <v>168</v>
      </c>
      <c r="F41" s="18" t="s">
        <v>143</v>
      </c>
      <c r="G41" s="18" t="s">
        <v>233</v>
      </c>
      <c r="H41" s="18" t="s">
        <v>234</v>
      </c>
      <c r="I41" s="17">
        <v>9370</v>
      </c>
      <c r="J41" s="174">
        <v>9370</v>
      </c>
    </row>
    <row r="42" spans="2:10" x14ac:dyDescent="0.3">
      <c r="B42" s="109"/>
      <c r="C42" s="15"/>
      <c r="D42" s="6" t="s">
        <v>235</v>
      </c>
      <c r="E42" s="18" t="s">
        <v>168</v>
      </c>
      <c r="F42" s="18" t="s">
        <v>143</v>
      </c>
      <c r="G42" s="18" t="s">
        <v>236</v>
      </c>
      <c r="H42" s="18" t="s">
        <v>237</v>
      </c>
      <c r="I42" s="17">
        <v>10990</v>
      </c>
      <c r="J42" s="174">
        <v>10990</v>
      </c>
    </row>
    <row r="43" spans="2:10" x14ac:dyDescent="0.3">
      <c r="B43" s="109"/>
      <c r="C43" s="15"/>
      <c r="D43" s="6" t="s">
        <v>238</v>
      </c>
      <c r="E43" s="18" t="s">
        <v>168</v>
      </c>
      <c r="F43" s="18" t="s">
        <v>143</v>
      </c>
      <c r="G43" s="18" t="s">
        <v>239</v>
      </c>
      <c r="H43" s="18" t="s">
        <v>240</v>
      </c>
      <c r="I43" s="17">
        <v>4580</v>
      </c>
      <c r="J43" s="174">
        <v>4580</v>
      </c>
    </row>
    <row r="44" spans="2:10" x14ac:dyDescent="0.3">
      <c r="B44" s="108"/>
      <c r="C44" s="11"/>
      <c r="D44" s="12"/>
      <c r="E44" s="13"/>
      <c r="F44" s="13"/>
      <c r="G44" s="13"/>
      <c r="H44" s="13"/>
      <c r="I44" s="14" t="s">
        <v>4500</v>
      </c>
      <c r="J44" s="174"/>
    </row>
    <row r="45" spans="2:10" x14ac:dyDescent="0.3">
      <c r="B45" s="109"/>
      <c r="C45" s="15" t="s">
        <v>6262</v>
      </c>
      <c r="D45" s="6"/>
      <c r="E45" s="18"/>
      <c r="F45" s="18"/>
      <c r="G45" s="18"/>
      <c r="H45" s="18"/>
      <c r="I45" s="17" t="s">
        <v>4500</v>
      </c>
      <c r="J45" s="174"/>
    </row>
    <row r="46" spans="2:10" x14ac:dyDescent="0.3">
      <c r="B46" s="109"/>
      <c r="C46" s="15"/>
      <c r="D46" s="6" t="s">
        <v>242</v>
      </c>
      <c r="E46" s="18" t="s">
        <v>168</v>
      </c>
      <c r="F46" s="18" t="s">
        <v>143</v>
      </c>
      <c r="G46" s="18" t="s">
        <v>243</v>
      </c>
      <c r="H46" s="18" t="s">
        <v>244</v>
      </c>
      <c r="I46" s="17">
        <v>22335</v>
      </c>
      <c r="J46" s="174">
        <v>22335</v>
      </c>
    </row>
    <row r="47" spans="2:10" x14ac:dyDescent="0.3">
      <c r="B47" s="109"/>
      <c r="C47" s="15"/>
      <c r="D47" s="6" t="s">
        <v>245</v>
      </c>
      <c r="E47" s="18" t="s">
        <v>168</v>
      </c>
      <c r="F47" s="18" t="s">
        <v>143</v>
      </c>
      <c r="G47" s="18" t="s">
        <v>246</v>
      </c>
      <c r="H47" s="18" t="s">
        <v>247</v>
      </c>
      <c r="I47" s="17">
        <v>9305</v>
      </c>
      <c r="J47" s="174">
        <v>9305</v>
      </c>
    </row>
    <row r="48" spans="2:10" x14ac:dyDescent="0.3">
      <c r="B48" s="109"/>
      <c r="C48" s="15"/>
      <c r="D48" s="6"/>
      <c r="E48" s="18"/>
      <c r="F48" s="18"/>
      <c r="G48" s="18"/>
      <c r="H48" s="18"/>
      <c r="I48" s="14" t="s">
        <v>4500</v>
      </c>
      <c r="J48" s="174"/>
    </row>
    <row r="49" spans="2:11" x14ac:dyDescent="0.3">
      <c r="B49" s="109"/>
      <c r="C49" s="15" t="s">
        <v>248</v>
      </c>
      <c r="D49" s="6"/>
      <c r="E49" s="18"/>
      <c r="F49" s="18"/>
      <c r="G49" s="18"/>
      <c r="H49" s="18"/>
      <c r="I49" s="17" t="s">
        <v>4500</v>
      </c>
      <c r="J49" s="174"/>
    </row>
    <row r="50" spans="2:11" x14ac:dyDescent="0.3">
      <c r="B50" s="109"/>
      <c r="C50" s="15"/>
      <c r="D50" s="6" t="s">
        <v>249</v>
      </c>
      <c r="E50" s="18" t="s">
        <v>168</v>
      </c>
      <c r="F50" s="18" t="s">
        <v>148</v>
      </c>
      <c r="G50" s="18" t="s">
        <v>250</v>
      </c>
      <c r="H50" s="18" t="s">
        <v>251</v>
      </c>
      <c r="I50" s="17">
        <v>995</v>
      </c>
      <c r="J50" s="174">
        <v>765</v>
      </c>
    </row>
    <row r="51" spans="2:11" x14ac:dyDescent="0.3">
      <c r="B51" s="109"/>
      <c r="C51" s="15"/>
      <c r="D51" s="6" t="s">
        <v>252</v>
      </c>
      <c r="E51" s="18" t="s">
        <v>168</v>
      </c>
      <c r="F51" s="18" t="s">
        <v>148</v>
      </c>
      <c r="G51" s="18" t="s">
        <v>253</v>
      </c>
      <c r="H51" s="18" t="s">
        <v>254</v>
      </c>
      <c r="I51" s="17">
        <v>995</v>
      </c>
      <c r="J51" s="174">
        <v>765</v>
      </c>
    </row>
    <row r="52" spans="2:11" x14ac:dyDescent="0.3">
      <c r="B52" s="109"/>
      <c r="C52" s="15"/>
      <c r="D52" s="6" t="s">
        <v>255</v>
      </c>
      <c r="E52" s="18" t="s">
        <v>168</v>
      </c>
      <c r="F52" s="18" t="s">
        <v>148</v>
      </c>
      <c r="G52" s="18" t="s">
        <v>256</v>
      </c>
      <c r="H52" s="18" t="s">
        <v>257</v>
      </c>
      <c r="I52" s="65">
        <v>1195</v>
      </c>
      <c r="J52" s="174">
        <v>920</v>
      </c>
    </row>
    <row r="53" spans="2:11" x14ac:dyDescent="0.3">
      <c r="B53" s="109"/>
      <c r="C53" s="15"/>
      <c r="D53" s="6" t="s">
        <v>258</v>
      </c>
      <c r="E53" s="18" t="s">
        <v>168</v>
      </c>
      <c r="F53" s="18" t="s">
        <v>148</v>
      </c>
      <c r="G53" s="18" t="s">
        <v>259</v>
      </c>
      <c r="H53" s="18" t="s">
        <v>260</v>
      </c>
      <c r="I53" s="65">
        <v>1395</v>
      </c>
      <c r="J53" s="174">
        <v>1075</v>
      </c>
    </row>
    <row r="54" spans="2:11" x14ac:dyDescent="0.3">
      <c r="B54" s="109"/>
      <c r="C54" s="15"/>
      <c r="D54" s="6" t="s">
        <v>261</v>
      </c>
      <c r="E54" s="18" t="s">
        <v>168</v>
      </c>
      <c r="F54" s="18" t="s">
        <v>148</v>
      </c>
      <c r="G54" s="18" t="s">
        <v>262</v>
      </c>
      <c r="H54" s="18" t="s">
        <v>263</v>
      </c>
      <c r="I54" s="65">
        <v>3950</v>
      </c>
      <c r="J54" s="174">
        <v>3040</v>
      </c>
    </row>
    <row r="55" spans="2:11" x14ac:dyDescent="0.3">
      <c r="B55" s="109"/>
      <c r="C55" s="15"/>
      <c r="D55" s="6" t="s">
        <v>264</v>
      </c>
      <c r="E55" s="18" t="s">
        <v>168</v>
      </c>
      <c r="F55" s="18" t="s">
        <v>147</v>
      </c>
      <c r="G55" s="18" t="s">
        <v>265</v>
      </c>
      <c r="H55" s="18" t="s">
        <v>266</v>
      </c>
      <c r="I55" s="65">
        <v>350</v>
      </c>
      <c r="J55" s="174">
        <v>350</v>
      </c>
    </row>
    <row r="56" spans="2:11" x14ac:dyDescent="0.3">
      <c r="B56" s="108"/>
      <c r="C56" s="11"/>
      <c r="D56" s="6" t="s">
        <v>267</v>
      </c>
      <c r="E56" s="18" t="s">
        <v>168</v>
      </c>
      <c r="F56" s="18" t="s">
        <v>147</v>
      </c>
      <c r="G56" s="18" t="s">
        <v>268</v>
      </c>
      <c r="H56" s="18" t="s">
        <v>269</v>
      </c>
      <c r="I56" s="25">
        <v>120</v>
      </c>
      <c r="J56" s="174">
        <v>120</v>
      </c>
    </row>
    <row r="57" spans="2:11" x14ac:dyDescent="0.3">
      <c r="B57" s="109"/>
      <c r="C57" s="15"/>
      <c r="D57" s="6" t="s">
        <v>270</v>
      </c>
      <c r="E57" s="18" t="s">
        <v>168</v>
      </c>
      <c r="F57" s="18" t="s">
        <v>147</v>
      </c>
      <c r="G57" s="18" t="s">
        <v>271</v>
      </c>
      <c r="H57" s="18" t="s">
        <v>272</v>
      </c>
      <c r="I57" s="65">
        <v>695</v>
      </c>
      <c r="J57" s="174">
        <v>695</v>
      </c>
    </row>
    <row r="58" spans="2:11" x14ac:dyDescent="0.3">
      <c r="B58" s="109"/>
      <c r="C58" s="15"/>
      <c r="D58" s="6" t="s">
        <v>273</v>
      </c>
      <c r="E58" s="18" t="s">
        <v>168</v>
      </c>
      <c r="F58" s="18" t="s">
        <v>147</v>
      </c>
      <c r="G58" s="18" t="s">
        <v>274</v>
      </c>
      <c r="H58" s="18" t="s">
        <v>275</v>
      </c>
      <c r="I58" s="65">
        <v>20</v>
      </c>
      <c r="J58" s="174">
        <v>20</v>
      </c>
    </row>
    <row r="59" spans="2:11" s="5" customFormat="1" x14ac:dyDescent="0.3">
      <c r="B59" s="109"/>
      <c r="C59" s="15"/>
      <c r="D59" s="6" t="s">
        <v>7533</v>
      </c>
      <c r="E59" s="18" t="s">
        <v>168</v>
      </c>
      <c r="F59" s="18" t="s">
        <v>147</v>
      </c>
      <c r="G59" s="18" t="s">
        <v>478</v>
      </c>
      <c r="H59" s="18" t="s">
        <v>479</v>
      </c>
      <c r="I59" s="65">
        <v>125</v>
      </c>
      <c r="J59" s="174">
        <v>125</v>
      </c>
      <c r="K59" s="1"/>
    </row>
    <row r="60" spans="2:11" x14ac:dyDescent="0.3">
      <c r="B60" s="109"/>
      <c r="C60" s="15"/>
      <c r="D60" s="6"/>
      <c r="E60" s="18"/>
      <c r="F60" s="18"/>
      <c r="G60" s="18"/>
      <c r="H60" s="18"/>
      <c r="I60" s="65" t="s">
        <v>4500</v>
      </c>
      <c r="J60" s="174"/>
    </row>
    <row r="61" spans="2:11" x14ac:dyDescent="0.3">
      <c r="B61" s="7"/>
      <c r="C61" s="8" t="s">
        <v>276</v>
      </c>
      <c r="D61" s="29"/>
      <c r="E61" s="26" t="s">
        <v>160</v>
      </c>
      <c r="F61" s="26" t="s">
        <v>161</v>
      </c>
      <c r="G61" s="26" t="s">
        <v>162</v>
      </c>
      <c r="H61" s="26" t="s">
        <v>60</v>
      </c>
      <c r="I61" s="26" t="s">
        <v>163</v>
      </c>
      <c r="J61" s="171" t="s">
        <v>164</v>
      </c>
    </row>
    <row r="62" spans="2:11" x14ac:dyDescent="0.3">
      <c r="B62" s="116"/>
      <c r="C62" s="183" t="s">
        <v>277</v>
      </c>
      <c r="D62" s="68"/>
      <c r="E62" s="69"/>
      <c r="F62" s="69"/>
      <c r="G62" s="117"/>
      <c r="H62" s="117"/>
      <c r="I62" s="118" t="s">
        <v>4500</v>
      </c>
      <c r="J62" s="172"/>
    </row>
    <row r="63" spans="2:11" x14ac:dyDescent="0.3">
      <c r="B63" s="109"/>
      <c r="C63" s="15" t="s">
        <v>166</v>
      </c>
      <c r="D63" s="6"/>
      <c r="E63" s="18"/>
      <c r="F63" s="18"/>
      <c r="G63" s="18"/>
      <c r="H63" s="18"/>
      <c r="I63" s="65" t="s">
        <v>4500</v>
      </c>
      <c r="J63" s="174"/>
    </row>
    <row r="64" spans="2:11" x14ac:dyDescent="0.3">
      <c r="B64" s="109"/>
      <c r="C64" s="15"/>
      <c r="D64" s="6" t="s">
        <v>278</v>
      </c>
      <c r="E64" s="18" t="s">
        <v>168</v>
      </c>
      <c r="F64" s="18" t="s">
        <v>148</v>
      </c>
      <c r="G64" s="18" t="s">
        <v>279</v>
      </c>
      <c r="H64" s="18" t="s">
        <v>280</v>
      </c>
      <c r="I64" s="17">
        <v>46120</v>
      </c>
      <c r="J64" s="174">
        <v>35510</v>
      </c>
    </row>
    <row r="65" spans="2:10" x14ac:dyDescent="0.3">
      <c r="B65" s="109"/>
      <c r="C65" s="15"/>
      <c r="D65" s="6" t="s">
        <v>281</v>
      </c>
      <c r="E65" s="18" t="s">
        <v>168</v>
      </c>
      <c r="F65" s="18" t="s">
        <v>148</v>
      </c>
      <c r="G65" s="18" t="s">
        <v>282</v>
      </c>
      <c r="H65" s="18" t="s">
        <v>283</v>
      </c>
      <c r="I65" s="17">
        <v>25275</v>
      </c>
      <c r="J65" s="174">
        <v>19460</v>
      </c>
    </row>
    <row r="66" spans="2:10" x14ac:dyDescent="0.3">
      <c r="B66" s="109"/>
      <c r="C66" s="162"/>
      <c r="D66" s="6"/>
      <c r="E66" s="18"/>
      <c r="F66" s="18"/>
      <c r="G66" s="18"/>
      <c r="H66" s="18"/>
      <c r="I66" s="65" t="s">
        <v>4500</v>
      </c>
      <c r="J66" s="174" t="s">
        <v>4500</v>
      </c>
    </row>
    <row r="67" spans="2:10" x14ac:dyDescent="0.3">
      <c r="B67" s="109"/>
      <c r="C67" s="15" t="s">
        <v>174</v>
      </c>
      <c r="D67" s="6"/>
      <c r="E67" s="18"/>
      <c r="F67" s="18"/>
      <c r="G67" s="18"/>
      <c r="H67" s="18"/>
      <c r="I67" s="65"/>
      <c r="J67" s="174"/>
    </row>
    <row r="68" spans="2:10" x14ac:dyDescent="0.3">
      <c r="B68" s="109"/>
      <c r="C68" s="15"/>
      <c r="D68" s="6" t="s">
        <v>284</v>
      </c>
      <c r="E68" s="18" t="s">
        <v>168</v>
      </c>
      <c r="F68" s="18" t="s">
        <v>148</v>
      </c>
      <c r="G68" s="18" t="s">
        <v>285</v>
      </c>
      <c r="H68" s="18" t="s">
        <v>286</v>
      </c>
      <c r="I68" s="17">
        <v>28825</v>
      </c>
      <c r="J68" s="174">
        <v>22195</v>
      </c>
    </row>
    <row r="69" spans="2:10" x14ac:dyDescent="0.3">
      <c r="B69" s="109"/>
      <c r="C69" s="15"/>
      <c r="D69" s="6" t="s">
        <v>287</v>
      </c>
      <c r="E69" s="18" t="s">
        <v>168</v>
      </c>
      <c r="F69" s="18" t="s">
        <v>148</v>
      </c>
      <c r="G69" s="18" t="s">
        <v>288</v>
      </c>
      <c r="H69" s="18" t="s">
        <v>289</v>
      </c>
      <c r="I69" s="17">
        <v>17985</v>
      </c>
      <c r="J69" s="174">
        <v>13850</v>
      </c>
    </row>
    <row r="70" spans="2:10" x14ac:dyDescent="0.3">
      <c r="B70" s="109"/>
      <c r="C70" s="15"/>
      <c r="D70" s="6"/>
      <c r="E70" s="18"/>
      <c r="F70" s="18"/>
      <c r="G70" s="18"/>
      <c r="H70" s="18"/>
      <c r="I70" s="65" t="s">
        <v>4500</v>
      </c>
      <c r="J70" s="174" t="s">
        <v>4500</v>
      </c>
    </row>
    <row r="71" spans="2:10" x14ac:dyDescent="0.3">
      <c r="B71" s="109"/>
      <c r="C71" s="15" t="s">
        <v>181</v>
      </c>
      <c r="D71" s="6"/>
      <c r="E71" s="18"/>
      <c r="F71" s="18"/>
      <c r="G71" s="18"/>
      <c r="H71" s="18"/>
      <c r="I71" s="65" t="s">
        <v>4500</v>
      </c>
      <c r="J71" s="174" t="s">
        <v>4500</v>
      </c>
    </row>
    <row r="72" spans="2:10" x14ac:dyDescent="0.3">
      <c r="B72" s="109"/>
      <c r="C72" s="15"/>
      <c r="D72" s="6" t="s">
        <v>290</v>
      </c>
      <c r="E72" s="18" t="s">
        <v>168</v>
      </c>
      <c r="F72" s="18" t="s">
        <v>148</v>
      </c>
      <c r="G72" s="18" t="s">
        <v>291</v>
      </c>
      <c r="H72" s="18" t="s">
        <v>292</v>
      </c>
      <c r="I72" s="17">
        <v>18735</v>
      </c>
      <c r="J72" s="174">
        <v>14425</v>
      </c>
    </row>
    <row r="73" spans="2:10" x14ac:dyDescent="0.3">
      <c r="B73" s="109"/>
      <c r="C73" s="15"/>
      <c r="D73" s="6" t="s">
        <v>293</v>
      </c>
      <c r="E73" s="18" t="s">
        <v>168</v>
      </c>
      <c r="F73" s="18" t="s">
        <v>148</v>
      </c>
      <c r="G73" s="18" t="s">
        <v>294</v>
      </c>
      <c r="H73" s="18" t="s">
        <v>295</v>
      </c>
      <c r="I73" s="17">
        <v>14785</v>
      </c>
      <c r="J73" s="174">
        <v>11385</v>
      </c>
    </row>
    <row r="74" spans="2:10" x14ac:dyDescent="0.3">
      <c r="B74" s="109"/>
      <c r="C74" s="15"/>
      <c r="D74" s="6"/>
      <c r="E74" s="18"/>
      <c r="F74" s="18"/>
      <c r="G74" s="18"/>
      <c r="H74" s="18"/>
      <c r="I74" s="65" t="s">
        <v>4500</v>
      </c>
      <c r="J74" s="174" t="s">
        <v>4500</v>
      </c>
    </row>
    <row r="75" spans="2:10" x14ac:dyDescent="0.3">
      <c r="B75" s="109"/>
      <c r="C75" s="15" t="s">
        <v>188</v>
      </c>
      <c r="D75" s="6"/>
      <c r="E75" s="18"/>
      <c r="F75" s="18"/>
      <c r="G75" s="18"/>
      <c r="H75" s="18"/>
      <c r="I75" s="65" t="s">
        <v>4500</v>
      </c>
      <c r="J75" s="174" t="s">
        <v>4500</v>
      </c>
    </row>
    <row r="76" spans="2:10" x14ac:dyDescent="0.3">
      <c r="B76" s="109"/>
      <c r="C76" s="15"/>
      <c r="D76" s="6" t="s">
        <v>296</v>
      </c>
      <c r="E76" s="18" t="s">
        <v>168</v>
      </c>
      <c r="F76" s="18" t="s">
        <v>148</v>
      </c>
      <c r="G76" s="18" t="s">
        <v>297</v>
      </c>
      <c r="H76" s="18" t="s">
        <v>298</v>
      </c>
      <c r="I76" s="17">
        <v>42350</v>
      </c>
      <c r="J76" s="174">
        <v>32610</v>
      </c>
    </row>
    <row r="77" spans="2:10" x14ac:dyDescent="0.3">
      <c r="B77" s="109"/>
      <c r="C77" s="15"/>
      <c r="D77" s="6" t="s">
        <v>299</v>
      </c>
      <c r="E77" s="18" t="s">
        <v>168</v>
      </c>
      <c r="F77" s="18" t="s">
        <v>148</v>
      </c>
      <c r="G77" s="18" t="s">
        <v>300</v>
      </c>
      <c r="H77" s="18" t="s">
        <v>301</v>
      </c>
      <c r="I77" s="17">
        <v>21580</v>
      </c>
      <c r="J77" s="174">
        <v>16615</v>
      </c>
    </row>
    <row r="78" spans="2:10" x14ac:dyDescent="0.3">
      <c r="B78" s="109"/>
      <c r="C78" s="15"/>
      <c r="D78" s="6" t="s">
        <v>302</v>
      </c>
      <c r="E78" s="18" t="s">
        <v>168</v>
      </c>
      <c r="F78" s="18" t="s">
        <v>148</v>
      </c>
      <c r="G78" s="18" t="s">
        <v>303</v>
      </c>
      <c r="H78" s="18" t="s">
        <v>304</v>
      </c>
      <c r="I78" s="17">
        <v>25120</v>
      </c>
      <c r="J78" s="174">
        <v>19340</v>
      </c>
    </row>
    <row r="79" spans="2:10" x14ac:dyDescent="0.3">
      <c r="B79" s="109"/>
      <c r="C79" s="15"/>
      <c r="D79" s="6" t="s">
        <v>305</v>
      </c>
      <c r="E79" s="18" t="s">
        <v>168</v>
      </c>
      <c r="F79" s="18" t="s">
        <v>148</v>
      </c>
      <c r="G79" s="18" t="s">
        <v>306</v>
      </c>
      <c r="H79" s="18" t="s">
        <v>307</v>
      </c>
      <c r="I79" s="17">
        <v>14290</v>
      </c>
      <c r="J79" s="174">
        <v>11005</v>
      </c>
    </row>
    <row r="80" spans="2:10" x14ac:dyDescent="0.3">
      <c r="B80" s="109"/>
      <c r="C80" s="15"/>
      <c r="D80" s="6"/>
      <c r="E80" s="18"/>
      <c r="F80" s="18"/>
      <c r="G80" s="18"/>
      <c r="H80" s="18"/>
      <c r="I80" s="65" t="s">
        <v>4500</v>
      </c>
      <c r="J80" s="174" t="s">
        <v>4500</v>
      </c>
    </row>
    <row r="81" spans="2:10" x14ac:dyDescent="0.3">
      <c r="B81" s="109"/>
      <c r="C81" s="15" t="s">
        <v>201</v>
      </c>
      <c r="D81" s="6"/>
      <c r="E81" s="18"/>
      <c r="F81" s="18"/>
      <c r="G81" s="18"/>
      <c r="H81" s="18"/>
      <c r="I81" s="65" t="s">
        <v>4500</v>
      </c>
      <c r="J81" s="174" t="s">
        <v>4500</v>
      </c>
    </row>
    <row r="82" spans="2:10" x14ac:dyDescent="0.3">
      <c r="B82" s="109"/>
      <c r="C82" s="15"/>
      <c r="D82" s="6" t="s">
        <v>308</v>
      </c>
      <c r="E82" s="18" t="s">
        <v>168</v>
      </c>
      <c r="F82" s="18" t="s">
        <v>148</v>
      </c>
      <c r="G82" s="18" t="s">
        <v>309</v>
      </c>
      <c r="H82" s="18" t="s">
        <v>310</v>
      </c>
      <c r="I82" s="65">
        <v>11325</v>
      </c>
      <c r="J82" s="174">
        <v>8720</v>
      </c>
    </row>
    <row r="83" spans="2:10" x14ac:dyDescent="0.3">
      <c r="B83" s="109"/>
      <c r="C83" s="15"/>
      <c r="D83" s="6" t="s">
        <v>311</v>
      </c>
      <c r="E83" s="18" t="s">
        <v>168</v>
      </c>
      <c r="F83" s="18" t="s">
        <v>148</v>
      </c>
      <c r="G83" s="18" t="s">
        <v>312</v>
      </c>
      <c r="H83" s="18" t="s">
        <v>313</v>
      </c>
      <c r="I83" s="65">
        <v>7390</v>
      </c>
      <c r="J83" s="174">
        <v>5690</v>
      </c>
    </row>
    <row r="84" spans="2:10" x14ac:dyDescent="0.3">
      <c r="B84" s="109"/>
      <c r="C84" s="15"/>
      <c r="D84" s="6"/>
      <c r="E84" s="18"/>
      <c r="F84" s="18"/>
      <c r="G84" s="18"/>
      <c r="H84" s="18"/>
      <c r="I84" s="65" t="s">
        <v>4500</v>
      </c>
      <c r="J84" s="174"/>
    </row>
    <row r="85" spans="2:10" x14ac:dyDescent="0.3">
      <c r="B85" s="109"/>
      <c r="C85" s="15" t="s">
        <v>7698</v>
      </c>
      <c r="D85" s="6"/>
      <c r="E85" s="18"/>
      <c r="F85" s="18"/>
      <c r="G85" s="18"/>
      <c r="H85" s="18"/>
      <c r="I85" s="65" t="s">
        <v>4500</v>
      </c>
      <c r="J85" s="174"/>
    </row>
    <row r="86" spans="2:10" x14ac:dyDescent="0.3">
      <c r="B86" s="109"/>
      <c r="C86" s="15"/>
      <c r="D86" s="6" t="s">
        <v>314</v>
      </c>
      <c r="E86" s="18" t="s">
        <v>168</v>
      </c>
      <c r="F86" s="18" t="s">
        <v>143</v>
      </c>
      <c r="G86" s="18" t="s">
        <v>315</v>
      </c>
      <c r="H86" s="18" t="s">
        <v>316</v>
      </c>
      <c r="I86" s="17">
        <v>35605</v>
      </c>
      <c r="J86" s="174">
        <v>35605</v>
      </c>
    </row>
    <row r="87" spans="2:10" x14ac:dyDescent="0.3">
      <c r="B87" s="109"/>
      <c r="C87" s="15"/>
      <c r="D87" s="6" t="s">
        <v>317</v>
      </c>
      <c r="E87" s="18" t="s">
        <v>168</v>
      </c>
      <c r="F87" s="18" t="s">
        <v>143</v>
      </c>
      <c r="G87" s="18" t="s">
        <v>318</v>
      </c>
      <c r="H87" s="18" t="s">
        <v>319</v>
      </c>
      <c r="I87" s="17">
        <v>14835</v>
      </c>
      <c r="J87" s="174">
        <v>14835</v>
      </c>
    </row>
    <row r="88" spans="2:10" x14ac:dyDescent="0.3">
      <c r="B88" s="109"/>
      <c r="C88" s="15"/>
      <c r="D88" s="6"/>
      <c r="E88" s="18"/>
      <c r="F88" s="18"/>
      <c r="G88" s="18"/>
      <c r="H88" s="18"/>
      <c r="I88" s="65" t="s">
        <v>4500</v>
      </c>
      <c r="J88" s="174"/>
    </row>
    <row r="89" spans="2:10" x14ac:dyDescent="0.3">
      <c r="B89" s="109"/>
      <c r="C89" s="15" t="s">
        <v>215</v>
      </c>
      <c r="D89" s="6"/>
      <c r="E89" s="18"/>
      <c r="F89" s="18"/>
      <c r="G89" s="18"/>
      <c r="H89" s="18"/>
      <c r="I89" s="65" t="s">
        <v>4500</v>
      </c>
      <c r="J89" s="174"/>
    </row>
    <row r="90" spans="2:10" x14ac:dyDescent="0.3">
      <c r="B90" s="109"/>
      <c r="C90" s="15"/>
      <c r="D90" s="6" t="s">
        <v>320</v>
      </c>
      <c r="E90" s="18" t="s">
        <v>168</v>
      </c>
      <c r="F90" s="18" t="s">
        <v>143</v>
      </c>
      <c r="G90" s="18" t="s">
        <v>321</v>
      </c>
      <c r="H90" s="18" t="s">
        <v>322</v>
      </c>
      <c r="I90" s="17">
        <v>18560</v>
      </c>
      <c r="J90" s="174">
        <v>18560</v>
      </c>
    </row>
    <row r="91" spans="2:10" x14ac:dyDescent="0.3">
      <c r="B91" s="109"/>
      <c r="C91" s="15"/>
      <c r="D91" s="6" t="s">
        <v>323</v>
      </c>
      <c r="E91" s="18" t="s">
        <v>168</v>
      </c>
      <c r="F91" s="18" t="s">
        <v>143</v>
      </c>
      <c r="G91" s="18" t="s">
        <v>324</v>
      </c>
      <c r="H91" s="18" t="s">
        <v>325</v>
      </c>
      <c r="I91" s="17">
        <v>7735</v>
      </c>
      <c r="J91" s="174">
        <v>7735</v>
      </c>
    </row>
    <row r="92" spans="2:10" x14ac:dyDescent="0.3">
      <c r="B92" s="109"/>
      <c r="C92" s="15"/>
      <c r="D92" s="6"/>
      <c r="E92" s="18"/>
      <c r="F92" s="18"/>
      <c r="G92" s="18"/>
      <c r="H92" s="18"/>
      <c r="I92" s="65" t="s">
        <v>4500</v>
      </c>
      <c r="J92" s="174"/>
    </row>
    <row r="93" spans="2:10" x14ac:dyDescent="0.3">
      <c r="B93" s="109"/>
      <c r="C93" s="15" t="s">
        <v>222</v>
      </c>
      <c r="D93" s="6"/>
      <c r="E93" s="18"/>
      <c r="F93" s="18"/>
      <c r="G93" s="18"/>
      <c r="H93" s="18"/>
      <c r="I93" s="65" t="s">
        <v>4500</v>
      </c>
      <c r="J93" s="174"/>
    </row>
    <row r="94" spans="2:10" x14ac:dyDescent="0.3">
      <c r="B94" s="109"/>
      <c r="C94" s="15"/>
      <c r="D94" s="6" t="s">
        <v>326</v>
      </c>
      <c r="E94" s="18" t="s">
        <v>168</v>
      </c>
      <c r="F94" s="18" t="s">
        <v>143</v>
      </c>
      <c r="G94" s="18" t="s">
        <v>327</v>
      </c>
      <c r="H94" s="18" t="s">
        <v>328</v>
      </c>
      <c r="I94" s="17">
        <v>6740</v>
      </c>
      <c r="J94" s="174">
        <v>6740</v>
      </c>
    </row>
    <row r="95" spans="2:10" x14ac:dyDescent="0.3">
      <c r="B95" s="109"/>
      <c r="C95" s="15"/>
      <c r="D95" s="6" t="s">
        <v>329</v>
      </c>
      <c r="E95" s="18" t="s">
        <v>168</v>
      </c>
      <c r="F95" s="18" t="s">
        <v>143</v>
      </c>
      <c r="G95" s="18" t="s">
        <v>330</v>
      </c>
      <c r="H95" s="18" t="s">
        <v>331</v>
      </c>
      <c r="I95" s="17">
        <v>2810</v>
      </c>
      <c r="J95" s="174">
        <v>2810</v>
      </c>
    </row>
    <row r="96" spans="2:10" x14ac:dyDescent="0.3">
      <c r="B96" s="109"/>
      <c r="C96" s="15"/>
      <c r="D96" s="6" t="s">
        <v>332</v>
      </c>
      <c r="E96" s="18" t="s">
        <v>168</v>
      </c>
      <c r="F96" s="18" t="s">
        <v>143</v>
      </c>
      <c r="G96" s="18" t="s">
        <v>333</v>
      </c>
      <c r="H96" s="18" t="s">
        <v>334</v>
      </c>
      <c r="I96" s="17">
        <v>9685</v>
      </c>
      <c r="J96" s="174">
        <v>9685</v>
      </c>
    </row>
    <row r="97" spans="2:10" x14ac:dyDescent="0.3">
      <c r="B97" s="109"/>
      <c r="C97" s="15"/>
      <c r="D97" s="6" t="s">
        <v>335</v>
      </c>
      <c r="E97" s="18" t="s">
        <v>168</v>
      </c>
      <c r="F97" s="18" t="s">
        <v>143</v>
      </c>
      <c r="G97" s="18" t="s">
        <v>336</v>
      </c>
      <c r="H97" s="18" t="s">
        <v>337</v>
      </c>
      <c r="I97" s="17">
        <v>4035</v>
      </c>
      <c r="J97" s="174">
        <v>4035</v>
      </c>
    </row>
    <row r="98" spans="2:10" x14ac:dyDescent="0.3">
      <c r="B98" s="109"/>
      <c r="C98" s="15"/>
      <c r="D98" s="6" t="s">
        <v>338</v>
      </c>
      <c r="E98" s="18" t="s">
        <v>168</v>
      </c>
      <c r="F98" s="18" t="s">
        <v>143</v>
      </c>
      <c r="G98" s="18" t="s">
        <v>339</v>
      </c>
      <c r="H98" s="18" t="s">
        <v>340</v>
      </c>
      <c r="I98" s="17">
        <v>4730</v>
      </c>
      <c r="J98" s="174">
        <v>4730</v>
      </c>
    </row>
    <row r="99" spans="2:10" x14ac:dyDescent="0.3">
      <c r="B99" s="109"/>
      <c r="C99" s="15"/>
      <c r="D99" s="6" t="s">
        <v>341</v>
      </c>
      <c r="E99" s="18" t="s">
        <v>168</v>
      </c>
      <c r="F99" s="18" t="s">
        <v>143</v>
      </c>
      <c r="G99" s="18" t="s">
        <v>342</v>
      </c>
      <c r="H99" s="18" t="s">
        <v>343</v>
      </c>
      <c r="I99" s="17">
        <v>1970</v>
      </c>
      <c r="J99" s="174">
        <v>1970</v>
      </c>
    </row>
    <row r="100" spans="2:10" x14ac:dyDescent="0.3">
      <c r="B100" s="109"/>
      <c r="C100" s="15"/>
      <c r="D100" s="6"/>
      <c r="E100" s="18"/>
      <c r="F100" s="18"/>
      <c r="G100" s="18"/>
      <c r="H100" s="18"/>
      <c r="I100" s="65" t="s">
        <v>4500</v>
      </c>
      <c r="J100" s="174"/>
    </row>
    <row r="101" spans="2:10" x14ac:dyDescent="0.3">
      <c r="B101" s="109"/>
      <c r="C101" s="15" t="s">
        <v>6263</v>
      </c>
      <c r="D101" s="6"/>
      <c r="E101" s="18"/>
      <c r="F101" s="18"/>
      <c r="G101" s="18"/>
      <c r="H101" s="18"/>
      <c r="I101" s="65" t="s">
        <v>4500</v>
      </c>
      <c r="J101" s="174"/>
    </row>
    <row r="102" spans="2:10" x14ac:dyDescent="0.3">
      <c r="B102" s="109"/>
      <c r="C102" s="15"/>
      <c r="D102" s="6" t="s">
        <v>344</v>
      </c>
      <c r="E102" s="18" t="s">
        <v>168</v>
      </c>
      <c r="F102" s="18" t="s">
        <v>143</v>
      </c>
      <c r="G102" s="18" t="s">
        <v>345</v>
      </c>
      <c r="H102" s="18" t="s">
        <v>346</v>
      </c>
      <c r="I102" s="17">
        <v>9615</v>
      </c>
      <c r="J102" s="174">
        <v>9615</v>
      </c>
    </row>
    <row r="103" spans="2:10" x14ac:dyDescent="0.3">
      <c r="B103" s="109"/>
      <c r="C103" s="15"/>
      <c r="D103" s="6" t="s">
        <v>347</v>
      </c>
      <c r="E103" s="18" t="s">
        <v>168</v>
      </c>
      <c r="F103" s="18" t="s">
        <v>143</v>
      </c>
      <c r="G103" s="18" t="s">
        <v>348</v>
      </c>
      <c r="H103" s="18" t="s">
        <v>349</v>
      </c>
      <c r="I103" s="17">
        <v>4005</v>
      </c>
      <c r="J103" s="174">
        <v>4005</v>
      </c>
    </row>
    <row r="104" spans="2:10" x14ac:dyDescent="0.3">
      <c r="B104" s="109"/>
      <c r="C104" s="15"/>
      <c r="D104" s="6"/>
      <c r="E104" s="18"/>
      <c r="F104" s="18"/>
      <c r="G104" s="18"/>
      <c r="H104" s="18"/>
      <c r="I104" s="65" t="s">
        <v>4500</v>
      </c>
      <c r="J104" s="174"/>
    </row>
    <row r="105" spans="2:10" x14ac:dyDescent="0.3">
      <c r="B105" s="109"/>
      <c r="C105" s="15" t="s">
        <v>248</v>
      </c>
      <c r="D105" s="6"/>
      <c r="E105" s="18"/>
      <c r="F105" s="18"/>
      <c r="G105" s="18"/>
      <c r="H105" s="18"/>
      <c r="I105" s="65" t="s">
        <v>4500</v>
      </c>
      <c r="J105" s="174"/>
    </row>
    <row r="106" spans="2:10" x14ac:dyDescent="0.3">
      <c r="B106" s="109"/>
      <c r="C106" s="15"/>
      <c r="D106" s="6" t="s">
        <v>350</v>
      </c>
      <c r="E106" s="18" t="s">
        <v>168</v>
      </c>
      <c r="F106" s="18" t="s">
        <v>148</v>
      </c>
      <c r="G106" s="18" t="s">
        <v>351</v>
      </c>
      <c r="H106" s="18" t="s">
        <v>352</v>
      </c>
      <c r="I106" s="17">
        <v>995</v>
      </c>
      <c r="J106" s="174">
        <v>765</v>
      </c>
    </row>
    <row r="107" spans="2:10" x14ac:dyDescent="0.3">
      <c r="B107" s="109"/>
      <c r="C107" s="15"/>
      <c r="D107" s="6" t="s">
        <v>252</v>
      </c>
      <c r="E107" s="18" t="s">
        <v>168</v>
      </c>
      <c r="F107" s="18" t="s">
        <v>148</v>
      </c>
      <c r="G107" s="18" t="s">
        <v>253</v>
      </c>
      <c r="H107" s="18" t="s">
        <v>254</v>
      </c>
      <c r="I107" s="17">
        <v>995</v>
      </c>
      <c r="J107" s="174">
        <v>765</v>
      </c>
    </row>
    <row r="108" spans="2:10" x14ac:dyDescent="0.3">
      <c r="B108" s="109"/>
      <c r="C108" s="15"/>
      <c r="D108" s="6" t="s">
        <v>255</v>
      </c>
      <c r="E108" s="18" t="s">
        <v>168</v>
      </c>
      <c r="F108" s="18" t="s">
        <v>148</v>
      </c>
      <c r="G108" s="18" t="s">
        <v>256</v>
      </c>
      <c r="H108" s="18" t="s">
        <v>257</v>
      </c>
      <c r="I108" s="65">
        <v>1195</v>
      </c>
      <c r="J108" s="174">
        <v>920</v>
      </c>
    </row>
    <row r="109" spans="2:10" x14ac:dyDescent="0.3">
      <c r="B109" s="109"/>
      <c r="C109" s="15"/>
      <c r="D109" s="6" t="s">
        <v>258</v>
      </c>
      <c r="E109" s="18" t="s">
        <v>168</v>
      </c>
      <c r="F109" s="18" t="s">
        <v>148</v>
      </c>
      <c r="G109" s="18" t="s">
        <v>259</v>
      </c>
      <c r="H109" s="18" t="s">
        <v>260</v>
      </c>
      <c r="I109" s="65">
        <v>1395</v>
      </c>
      <c r="J109" s="174">
        <v>1075</v>
      </c>
    </row>
    <row r="110" spans="2:10" x14ac:dyDescent="0.3">
      <c r="B110" s="109"/>
      <c r="C110" s="15"/>
      <c r="D110" s="6" t="s">
        <v>261</v>
      </c>
      <c r="E110" s="18" t="s">
        <v>168</v>
      </c>
      <c r="F110" s="18" t="s">
        <v>148</v>
      </c>
      <c r="G110" s="18" t="s">
        <v>262</v>
      </c>
      <c r="H110" s="18" t="s">
        <v>263</v>
      </c>
      <c r="I110" s="65">
        <v>3950</v>
      </c>
      <c r="J110" s="174">
        <v>3040</v>
      </c>
    </row>
    <row r="111" spans="2:10" x14ac:dyDescent="0.3">
      <c r="B111" s="109"/>
      <c r="C111" s="15"/>
      <c r="D111" s="6" t="s">
        <v>264</v>
      </c>
      <c r="E111" s="18" t="s">
        <v>168</v>
      </c>
      <c r="F111" s="18" t="s">
        <v>147</v>
      </c>
      <c r="G111" s="18" t="s">
        <v>265</v>
      </c>
      <c r="H111" s="18" t="s">
        <v>266</v>
      </c>
      <c r="I111" s="65">
        <v>350</v>
      </c>
      <c r="J111" s="174">
        <v>350</v>
      </c>
    </row>
    <row r="112" spans="2:10" x14ac:dyDescent="0.3">
      <c r="B112" s="109"/>
      <c r="C112" s="11"/>
      <c r="D112" s="6" t="s">
        <v>267</v>
      </c>
      <c r="E112" s="18" t="s">
        <v>168</v>
      </c>
      <c r="F112" s="18" t="s">
        <v>147</v>
      </c>
      <c r="G112" s="18" t="s">
        <v>268</v>
      </c>
      <c r="H112" s="18" t="s">
        <v>269</v>
      </c>
      <c r="I112" s="25">
        <v>120</v>
      </c>
      <c r="J112" s="174">
        <v>120</v>
      </c>
    </row>
    <row r="113" spans="1:11" x14ac:dyDescent="0.3">
      <c r="B113" s="109"/>
      <c r="C113" s="15"/>
      <c r="D113" s="6" t="s">
        <v>270</v>
      </c>
      <c r="E113" s="18" t="s">
        <v>168</v>
      </c>
      <c r="F113" s="18" t="s">
        <v>147</v>
      </c>
      <c r="G113" s="18" t="s">
        <v>271</v>
      </c>
      <c r="H113" s="18" t="s">
        <v>272</v>
      </c>
      <c r="I113" s="65">
        <v>695</v>
      </c>
      <c r="J113" s="174">
        <v>695</v>
      </c>
    </row>
    <row r="114" spans="1:11" x14ac:dyDescent="0.3">
      <c r="B114" s="109"/>
      <c r="C114" s="15"/>
      <c r="D114" s="6" t="s">
        <v>273</v>
      </c>
      <c r="E114" s="18" t="s">
        <v>168</v>
      </c>
      <c r="F114" s="18" t="s">
        <v>147</v>
      </c>
      <c r="G114" s="18" t="s">
        <v>274</v>
      </c>
      <c r="H114" s="18" t="s">
        <v>275</v>
      </c>
      <c r="I114" s="65">
        <v>20</v>
      </c>
      <c r="J114" s="174">
        <v>20</v>
      </c>
    </row>
    <row r="115" spans="1:11" s="5" customFormat="1" x14ac:dyDescent="0.3">
      <c r="B115" s="109"/>
      <c r="C115" s="15"/>
      <c r="D115" s="6" t="s">
        <v>7533</v>
      </c>
      <c r="E115" s="18" t="s">
        <v>168</v>
      </c>
      <c r="F115" s="18" t="s">
        <v>147</v>
      </c>
      <c r="G115" s="18" t="s">
        <v>478</v>
      </c>
      <c r="H115" s="18" t="s">
        <v>479</v>
      </c>
      <c r="I115" s="65">
        <v>125</v>
      </c>
      <c r="J115" s="174">
        <v>125</v>
      </c>
      <c r="K115" s="1"/>
    </row>
    <row r="116" spans="1:11" x14ac:dyDescent="0.3">
      <c r="B116" s="109"/>
      <c r="C116" s="15"/>
      <c r="D116" s="6"/>
      <c r="E116" s="18"/>
      <c r="F116" s="18"/>
      <c r="G116" s="18"/>
      <c r="H116" s="18"/>
      <c r="I116" s="65" t="s">
        <v>4500</v>
      </c>
      <c r="J116" s="174"/>
    </row>
    <row r="117" spans="1:11" x14ac:dyDescent="0.3">
      <c r="B117" s="7"/>
      <c r="C117" s="8" t="s">
        <v>353</v>
      </c>
      <c r="D117" s="29"/>
      <c r="E117" s="26" t="s">
        <v>160</v>
      </c>
      <c r="F117" s="26" t="s">
        <v>161</v>
      </c>
      <c r="G117" s="26" t="s">
        <v>162</v>
      </c>
      <c r="H117" s="26" t="s">
        <v>60</v>
      </c>
      <c r="I117" s="26" t="s">
        <v>163</v>
      </c>
      <c r="J117" s="171" t="s">
        <v>164</v>
      </c>
    </row>
    <row r="118" spans="1:11" x14ac:dyDescent="0.3">
      <c r="B118" s="116"/>
      <c r="C118" s="183" t="s">
        <v>354</v>
      </c>
      <c r="D118" s="68"/>
      <c r="E118" s="69"/>
      <c r="F118" s="69"/>
      <c r="G118" s="117"/>
      <c r="H118" s="117"/>
      <c r="I118" s="118" t="s">
        <v>4500</v>
      </c>
      <c r="J118" s="172"/>
    </row>
    <row r="119" spans="1:11" x14ac:dyDescent="0.3">
      <c r="B119" s="109"/>
      <c r="C119" s="15" t="s">
        <v>7699</v>
      </c>
      <c r="D119" s="12"/>
      <c r="E119" s="13"/>
      <c r="F119" s="13"/>
      <c r="G119" s="18"/>
      <c r="H119" s="18"/>
      <c r="I119" s="17" t="s">
        <v>4500</v>
      </c>
      <c r="J119" s="173"/>
    </row>
    <row r="120" spans="1:11" s="53" customFormat="1" x14ac:dyDescent="0.3">
      <c r="A120" s="5"/>
      <c r="B120" s="109"/>
      <c r="C120" s="15"/>
      <c r="D120" s="6" t="s">
        <v>356</v>
      </c>
      <c r="E120" s="18" t="s">
        <v>168</v>
      </c>
      <c r="F120" s="18" t="s">
        <v>148</v>
      </c>
      <c r="G120" s="18" t="s">
        <v>357</v>
      </c>
      <c r="H120" s="18" t="s">
        <v>358</v>
      </c>
      <c r="I120" s="17">
        <v>107290</v>
      </c>
      <c r="J120" s="174">
        <v>82615</v>
      </c>
      <c r="K120" s="1"/>
    </row>
    <row r="121" spans="1:11" s="53" customFormat="1" x14ac:dyDescent="0.3">
      <c r="A121" s="5"/>
      <c r="B121" s="109"/>
      <c r="C121" s="15"/>
      <c r="D121" s="6" t="s">
        <v>359</v>
      </c>
      <c r="E121" s="18" t="s">
        <v>168</v>
      </c>
      <c r="F121" s="18" t="s">
        <v>148</v>
      </c>
      <c r="G121" s="18" t="s">
        <v>360</v>
      </c>
      <c r="H121" s="18" t="s">
        <v>361</v>
      </c>
      <c r="I121" s="17">
        <v>58855</v>
      </c>
      <c r="J121" s="174">
        <v>45320</v>
      </c>
      <c r="K121" s="1"/>
    </row>
    <row r="122" spans="1:11" x14ac:dyDescent="0.3">
      <c r="B122" s="109"/>
      <c r="C122" s="162"/>
      <c r="D122" s="12"/>
      <c r="E122" s="13"/>
      <c r="F122" s="13"/>
      <c r="G122" s="18"/>
      <c r="H122" s="18"/>
      <c r="I122" s="17" t="s">
        <v>4500</v>
      </c>
      <c r="J122" s="173" t="s">
        <v>4500</v>
      </c>
    </row>
    <row r="123" spans="1:11" s="5" customFormat="1" x14ac:dyDescent="0.3">
      <c r="B123" s="109"/>
      <c r="C123" s="15" t="s">
        <v>362</v>
      </c>
      <c r="D123" s="6"/>
      <c r="E123" s="18"/>
      <c r="F123" s="18"/>
      <c r="G123" s="18"/>
      <c r="H123" s="18"/>
      <c r="I123" s="17" t="s">
        <v>4500</v>
      </c>
      <c r="J123" s="174" t="s">
        <v>4500</v>
      </c>
      <c r="K123" s="1"/>
    </row>
    <row r="124" spans="1:11" s="5" customFormat="1" x14ac:dyDescent="0.3">
      <c r="B124" s="109"/>
      <c r="C124" s="15"/>
      <c r="D124" s="6" t="s">
        <v>363</v>
      </c>
      <c r="E124" s="18" t="s">
        <v>168</v>
      </c>
      <c r="F124" s="18" t="s">
        <v>148</v>
      </c>
      <c r="G124" s="18" t="s">
        <v>364</v>
      </c>
      <c r="H124" s="18" t="s">
        <v>365</v>
      </c>
      <c r="I124" s="14">
        <v>60860</v>
      </c>
      <c r="J124" s="174">
        <v>46860</v>
      </c>
      <c r="K124" s="1"/>
    </row>
    <row r="125" spans="1:11" s="5" customFormat="1" x14ac:dyDescent="0.3">
      <c r="B125" s="109"/>
      <c r="C125" s="15"/>
      <c r="D125" s="6" t="s">
        <v>366</v>
      </c>
      <c r="E125" s="18" t="s">
        <v>168</v>
      </c>
      <c r="F125" s="18" t="s">
        <v>148</v>
      </c>
      <c r="G125" s="18" t="s">
        <v>367</v>
      </c>
      <c r="H125" s="18" t="s">
        <v>368</v>
      </c>
      <c r="I125" s="14">
        <v>38005</v>
      </c>
      <c r="J125" s="174">
        <v>29265</v>
      </c>
      <c r="K125" s="1"/>
    </row>
    <row r="126" spans="1:11" s="5" customFormat="1" x14ac:dyDescent="0.3">
      <c r="B126" s="109"/>
      <c r="C126" s="15"/>
      <c r="D126" s="6"/>
      <c r="E126" s="18"/>
      <c r="F126" s="18"/>
      <c r="G126" s="18"/>
      <c r="H126" s="18"/>
      <c r="I126" s="17" t="s">
        <v>4500</v>
      </c>
      <c r="J126" s="174" t="s">
        <v>4500</v>
      </c>
      <c r="K126" s="1"/>
    </row>
    <row r="127" spans="1:11" s="5" customFormat="1" x14ac:dyDescent="0.3">
      <c r="B127" s="109"/>
      <c r="C127" s="15" t="s">
        <v>369</v>
      </c>
      <c r="D127" s="6"/>
      <c r="E127" s="18"/>
      <c r="F127" s="18"/>
      <c r="G127" s="18"/>
      <c r="H127" s="18"/>
      <c r="I127" s="17" t="s">
        <v>4500</v>
      </c>
      <c r="J127" s="174" t="s">
        <v>4500</v>
      </c>
      <c r="K127" s="1"/>
    </row>
    <row r="128" spans="1:11" s="5" customFormat="1" x14ac:dyDescent="0.3">
      <c r="B128" s="109"/>
      <c r="C128" s="15"/>
      <c r="D128" s="6" t="s">
        <v>370</v>
      </c>
      <c r="E128" s="18" t="s">
        <v>168</v>
      </c>
      <c r="F128" s="18" t="s">
        <v>148</v>
      </c>
      <c r="G128" s="18" t="s">
        <v>371</v>
      </c>
      <c r="H128" s="18" t="s">
        <v>372</v>
      </c>
      <c r="I128" s="14">
        <v>35640</v>
      </c>
      <c r="J128" s="174">
        <v>27445</v>
      </c>
      <c r="K128" s="1"/>
    </row>
    <row r="129" spans="1:11" s="5" customFormat="1" x14ac:dyDescent="0.3">
      <c r="B129" s="109"/>
      <c r="C129" s="15"/>
      <c r="D129" s="6" t="s">
        <v>373</v>
      </c>
      <c r="E129" s="18" t="s">
        <v>168</v>
      </c>
      <c r="F129" s="18" t="s">
        <v>148</v>
      </c>
      <c r="G129" s="18" t="s">
        <v>374</v>
      </c>
      <c r="H129" s="18" t="s">
        <v>375</v>
      </c>
      <c r="I129" s="14">
        <v>28150</v>
      </c>
      <c r="J129" s="174">
        <v>21675</v>
      </c>
      <c r="K129" s="1"/>
    </row>
    <row r="130" spans="1:11" s="5" customFormat="1" x14ac:dyDescent="0.3">
      <c r="B130" s="109"/>
      <c r="C130" s="15"/>
      <c r="D130" s="6"/>
      <c r="E130" s="18"/>
      <c r="F130" s="18"/>
      <c r="G130" s="18"/>
      <c r="H130" s="18"/>
      <c r="I130" s="17" t="s">
        <v>4500</v>
      </c>
      <c r="J130" s="174" t="s">
        <v>4500</v>
      </c>
      <c r="K130" s="1"/>
    </row>
    <row r="131" spans="1:11" s="5" customFormat="1" x14ac:dyDescent="0.3">
      <c r="B131" s="109"/>
      <c r="C131" s="15" t="s">
        <v>188</v>
      </c>
      <c r="D131" s="6"/>
      <c r="E131" s="18"/>
      <c r="F131" s="18"/>
      <c r="G131" s="18"/>
      <c r="H131" s="18"/>
      <c r="I131" s="17" t="s">
        <v>4500</v>
      </c>
      <c r="J131" s="174" t="s">
        <v>4500</v>
      </c>
      <c r="K131" s="1"/>
    </row>
    <row r="132" spans="1:11" s="53" customFormat="1" x14ac:dyDescent="0.3">
      <c r="A132" s="5"/>
      <c r="B132" s="109"/>
      <c r="C132" s="15"/>
      <c r="D132" s="6" t="s">
        <v>376</v>
      </c>
      <c r="E132" s="18" t="s">
        <v>168</v>
      </c>
      <c r="F132" s="18" t="s">
        <v>148</v>
      </c>
      <c r="G132" s="18" t="s">
        <v>377</v>
      </c>
      <c r="H132" s="18" t="s">
        <v>378</v>
      </c>
      <c r="I132" s="17">
        <v>98070</v>
      </c>
      <c r="J132" s="174">
        <v>75515</v>
      </c>
      <c r="K132" s="1"/>
    </row>
    <row r="133" spans="1:11" s="53" customFormat="1" x14ac:dyDescent="0.3">
      <c r="A133" s="5"/>
      <c r="B133" s="109"/>
      <c r="C133" s="15"/>
      <c r="D133" s="6" t="s">
        <v>379</v>
      </c>
      <c r="E133" s="18" t="s">
        <v>168</v>
      </c>
      <c r="F133" s="18" t="s">
        <v>148</v>
      </c>
      <c r="G133" s="18" t="s">
        <v>380</v>
      </c>
      <c r="H133" s="18" t="s">
        <v>381</v>
      </c>
      <c r="I133" s="17">
        <v>49560</v>
      </c>
      <c r="J133" s="174">
        <v>38160</v>
      </c>
      <c r="K133" s="1"/>
    </row>
    <row r="134" spans="1:11" s="5" customFormat="1" x14ac:dyDescent="0.3">
      <c r="B134" s="109"/>
      <c r="C134" s="15"/>
      <c r="D134" s="6" t="s">
        <v>382</v>
      </c>
      <c r="E134" s="18" t="s">
        <v>168</v>
      </c>
      <c r="F134" s="18" t="s">
        <v>148</v>
      </c>
      <c r="G134" s="18" t="s">
        <v>383</v>
      </c>
      <c r="H134" s="18" t="s">
        <v>384</v>
      </c>
      <c r="I134" s="14">
        <v>52415</v>
      </c>
      <c r="J134" s="174">
        <v>40360</v>
      </c>
      <c r="K134" s="1"/>
    </row>
    <row r="135" spans="1:11" s="5" customFormat="1" x14ac:dyDescent="0.3">
      <c r="B135" s="109"/>
      <c r="C135" s="15"/>
      <c r="D135" s="6" t="s">
        <v>385</v>
      </c>
      <c r="E135" s="18" t="s">
        <v>168</v>
      </c>
      <c r="F135" s="18" t="s">
        <v>148</v>
      </c>
      <c r="G135" s="18" t="s">
        <v>386</v>
      </c>
      <c r="H135" s="18" t="s">
        <v>387</v>
      </c>
      <c r="I135" s="14">
        <v>29560</v>
      </c>
      <c r="J135" s="174">
        <v>22760</v>
      </c>
      <c r="K135" s="1"/>
    </row>
    <row r="136" spans="1:11" s="53" customFormat="1" x14ac:dyDescent="0.3">
      <c r="A136" s="5"/>
      <c r="B136" s="109"/>
      <c r="C136" s="15"/>
      <c r="D136" s="6" t="s">
        <v>388</v>
      </c>
      <c r="E136" s="18" t="s">
        <v>168</v>
      </c>
      <c r="F136" s="18" t="s">
        <v>148</v>
      </c>
      <c r="G136" s="18" t="s">
        <v>389</v>
      </c>
      <c r="H136" s="18" t="s">
        <v>390</v>
      </c>
      <c r="I136" s="17">
        <v>92320</v>
      </c>
      <c r="J136" s="174">
        <v>71085</v>
      </c>
      <c r="K136" s="1"/>
    </row>
    <row r="137" spans="1:11" s="5" customFormat="1" x14ac:dyDescent="0.3">
      <c r="B137" s="109"/>
      <c r="C137" s="15"/>
      <c r="D137" s="6" t="s">
        <v>391</v>
      </c>
      <c r="E137" s="18" t="s">
        <v>168</v>
      </c>
      <c r="F137" s="18" t="s">
        <v>148</v>
      </c>
      <c r="G137" s="18" t="s">
        <v>392</v>
      </c>
      <c r="H137" s="18" t="s">
        <v>393</v>
      </c>
      <c r="I137" s="14">
        <v>44760</v>
      </c>
      <c r="J137" s="174">
        <v>34465</v>
      </c>
      <c r="K137" s="1"/>
    </row>
    <row r="138" spans="1:11" s="5" customFormat="1" x14ac:dyDescent="0.3">
      <c r="B138" s="109"/>
      <c r="C138" s="15"/>
      <c r="D138" s="6"/>
      <c r="E138" s="18"/>
      <c r="F138" s="18"/>
      <c r="G138" s="18"/>
      <c r="H138" s="18"/>
      <c r="I138" s="17" t="s">
        <v>4500</v>
      </c>
      <c r="J138" s="174" t="s">
        <v>4500</v>
      </c>
      <c r="K138" s="1"/>
    </row>
    <row r="139" spans="1:11" s="5" customFormat="1" x14ac:dyDescent="0.3">
      <c r="B139" s="109"/>
      <c r="C139" s="15" t="s">
        <v>201</v>
      </c>
      <c r="D139" s="6"/>
      <c r="E139" s="18"/>
      <c r="F139" s="18"/>
      <c r="G139" s="18"/>
      <c r="H139" s="18"/>
      <c r="I139" s="17" t="s">
        <v>4500</v>
      </c>
      <c r="J139" s="174" t="s">
        <v>4500</v>
      </c>
      <c r="K139" s="1"/>
    </row>
    <row r="140" spans="1:11" s="5" customFormat="1" x14ac:dyDescent="0.3">
      <c r="B140" s="109"/>
      <c r="C140" s="15"/>
      <c r="D140" s="6" t="s">
        <v>394</v>
      </c>
      <c r="E140" s="18" t="s">
        <v>168</v>
      </c>
      <c r="F140" s="18" t="s">
        <v>148</v>
      </c>
      <c r="G140" s="18" t="s">
        <v>395</v>
      </c>
      <c r="H140" s="18" t="s">
        <v>396</v>
      </c>
      <c r="I140" s="14">
        <v>21565</v>
      </c>
      <c r="J140" s="174">
        <v>16605</v>
      </c>
      <c r="K140" s="1"/>
    </row>
    <row r="141" spans="1:11" s="5" customFormat="1" x14ac:dyDescent="0.3">
      <c r="B141" s="109"/>
      <c r="C141" s="15"/>
      <c r="D141" s="6" t="s">
        <v>397</v>
      </c>
      <c r="E141" s="18" t="s">
        <v>168</v>
      </c>
      <c r="F141" s="18" t="s">
        <v>148</v>
      </c>
      <c r="G141" s="18" t="s">
        <v>398</v>
      </c>
      <c r="H141" s="18" t="s">
        <v>399</v>
      </c>
      <c r="I141" s="14">
        <v>14075</v>
      </c>
      <c r="J141" s="174">
        <v>10840</v>
      </c>
      <c r="K141" s="1"/>
    </row>
    <row r="142" spans="1:11" s="5" customFormat="1" x14ac:dyDescent="0.3">
      <c r="B142" s="109"/>
      <c r="C142" s="15"/>
      <c r="D142" s="6"/>
      <c r="E142" s="18"/>
      <c r="F142" s="18"/>
      <c r="G142" s="18"/>
      <c r="H142" s="18"/>
      <c r="I142" s="17" t="s">
        <v>4500</v>
      </c>
      <c r="J142" s="174"/>
      <c r="K142" s="1"/>
    </row>
    <row r="143" spans="1:11" s="5" customFormat="1" x14ac:dyDescent="0.3">
      <c r="B143" s="109"/>
      <c r="C143" s="15" t="s">
        <v>400</v>
      </c>
      <c r="D143" s="6"/>
      <c r="E143" s="18"/>
      <c r="F143" s="18"/>
      <c r="G143" s="18"/>
      <c r="H143" s="18"/>
      <c r="I143" s="17" t="s">
        <v>4500</v>
      </c>
      <c r="J143" s="174"/>
      <c r="K143" s="1"/>
    </row>
    <row r="144" spans="1:11" s="5" customFormat="1" x14ac:dyDescent="0.3">
      <c r="B144" s="109"/>
      <c r="C144" s="15"/>
      <c r="D144" s="6" t="s">
        <v>401</v>
      </c>
      <c r="E144" s="18" t="s">
        <v>168</v>
      </c>
      <c r="F144" s="18" t="s">
        <v>149</v>
      </c>
      <c r="G144" s="18" t="s">
        <v>402</v>
      </c>
      <c r="H144" s="18" t="s">
        <v>403</v>
      </c>
      <c r="I144" s="14">
        <v>14075</v>
      </c>
      <c r="J144" s="174" t="s">
        <v>404</v>
      </c>
      <c r="K144" s="1"/>
    </row>
    <row r="145" spans="1:11" s="5" customFormat="1" x14ac:dyDescent="0.3">
      <c r="B145" s="109"/>
      <c r="C145" s="15"/>
      <c r="D145" s="6"/>
      <c r="E145" s="18"/>
      <c r="F145" s="18"/>
      <c r="G145" s="18"/>
      <c r="H145" s="18"/>
      <c r="I145" s="17" t="s">
        <v>4500</v>
      </c>
      <c r="J145" s="174"/>
      <c r="K145" s="1"/>
    </row>
    <row r="146" spans="1:11" s="5" customFormat="1" x14ac:dyDescent="0.3">
      <c r="B146" s="109"/>
      <c r="C146" s="15" t="s">
        <v>7698</v>
      </c>
      <c r="D146" s="6"/>
      <c r="E146" s="18"/>
      <c r="F146" s="18"/>
      <c r="G146" s="18"/>
      <c r="H146" s="18"/>
      <c r="I146" s="17" t="s">
        <v>4500</v>
      </c>
      <c r="J146" s="174"/>
      <c r="K146" s="1"/>
    </row>
    <row r="147" spans="1:11" s="53" customFormat="1" x14ac:dyDescent="0.3">
      <c r="A147" s="5"/>
      <c r="B147" s="109"/>
      <c r="C147" s="15"/>
      <c r="D147" s="6" t="s">
        <v>405</v>
      </c>
      <c r="E147" s="18" t="s">
        <v>168</v>
      </c>
      <c r="F147" s="18" t="s">
        <v>143</v>
      </c>
      <c r="G147" s="18" t="s">
        <v>406</v>
      </c>
      <c r="H147" s="18" t="s">
        <v>407</v>
      </c>
      <c r="I147" s="17">
        <v>103840</v>
      </c>
      <c r="J147" s="174">
        <v>83070</v>
      </c>
      <c r="K147" s="1"/>
    </row>
    <row r="148" spans="1:11" s="53" customFormat="1" x14ac:dyDescent="0.3">
      <c r="A148" s="5"/>
      <c r="B148" s="109"/>
      <c r="C148" s="15"/>
      <c r="D148" s="6" t="s">
        <v>408</v>
      </c>
      <c r="E148" s="18" t="s">
        <v>168</v>
      </c>
      <c r="F148" s="18" t="s">
        <v>143</v>
      </c>
      <c r="G148" s="18" t="s">
        <v>409</v>
      </c>
      <c r="H148" s="18" t="s">
        <v>410</v>
      </c>
      <c r="I148" s="17">
        <v>38100</v>
      </c>
      <c r="J148" s="174">
        <v>34635</v>
      </c>
      <c r="K148" s="1"/>
    </row>
    <row r="149" spans="1:11" s="5" customFormat="1" x14ac:dyDescent="0.3">
      <c r="B149" s="109"/>
      <c r="C149" s="15"/>
      <c r="D149" s="6"/>
      <c r="E149" s="18"/>
      <c r="F149" s="18"/>
      <c r="G149" s="18"/>
      <c r="H149" s="18"/>
      <c r="I149" s="17" t="s">
        <v>4500</v>
      </c>
      <c r="J149" s="174"/>
      <c r="K149" s="1"/>
    </row>
    <row r="150" spans="1:11" s="5" customFormat="1" x14ac:dyDescent="0.3">
      <c r="B150" s="109"/>
      <c r="C150" s="15" t="s">
        <v>215</v>
      </c>
      <c r="D150" s="6"/>
      <c r="E150" s="18"/>
      <c r="F150" s="18"/>
      <c r="G150" s="18"/>
      <c r="H150" s="18"/>
      <c r="I150" s="17" t="s">
        <v>4500</v>
      </c>
      <c r="J150" s="174"/>
      <c r="K150" s="1"/>
    </row>
    <row r="151" spans="1:11" s="5" customFormat="1" x14ac:dyDescent="0.3">
      <c r="B151" s="109"/>
      <c r="C151" s="15"/>
      <c r="D151" s="6" t="s">
        <v>411</v>
      </c>
      <c r="E151" s="18" t="s">
        <v>168</v>
      </c>
      <c r="F151" s="18" t="s">
        <v>143</v>
      </c>
      <c r="G151" s="18" t="s">
        <v>412</v>
      </c>
      <c r="H151" s="18" t="s">
        <v>413</v>
      </c>
      <c r="I151" s="14">
        <v>48980</v>
      </c>
      <c r="J151" s="174">
        <v>39185</v>
      </c>
      <c r="K151" s="1"/>
    </row>
    <row r="152" spans="1:11" s="5" customFormat="1" x14ac:dyDescent="0.3">
      <c r="B152" s="109"/>
      <c r="C152" s="15"/>
      <c r="D152" s="6" t="s">
        <v>414</v>
      </c>
      <c r="E152" s="18" t="s">
        <v>168</v>
      </c>
      <c r="F152" s="18" t="s">
        <v>143</v>
      </c>
      <c r="G152" s="18" t="s">
        <v>415</v>
      </c>
      <c r="H152" s="18" t="s">
        <v>416</v>
      </c>
      <c r="I152" s="14">
        <v>18775</v>
      </c>
      <c r="J152" s="174">
        <v>16325</v>
      </c>
      <c r="K152" s="1"/>
    </row>
    <row r="153" spans="1:11" s="5" customFormat="1" x14ac:dyDescent="0.3">
      <c r="B153" s="109"/>
      <c r="C153" s="15"/>
      <c r="D153" s="6"/>
      <c r="E153" s="18"/>
      <c r="F153" s="18"/>
      <c r="G153" s="18"/>
      <c r="H153" s="18"/>
      <c r="I153" s="17" t="s">
        <v>4500</v>
      </c>
      <c r="J153" s="174"/>
      <c r="K153" s="1"/>
    </row>
    <row r="154" spans="1:11" s="5" customFormat="1" x14ac:dyDescent="0.3">
      <c r="B154" s="109"/>
      <c r="C154" s="15" t="s">
        <v>417</v>
      </c>
      <c r="D154" s="6"/>
      <c r="E154" s="18"/>
      <c r="F154" s="18"/>
      <c r="G154" s="18"/>
      <c r="H154" s="18"/>
      <c r="I154" s="17" t="s">
        <v>4500</v>
      </c>
      <c r="J154" s="174"/>
      <c r="K154" s="1"/>
    </row>
    <row r="155" spans="1:11" s="5" customFormat="1" x14ac:dyDescent="0.3">
      <c r="B155" s="109"/>
      <c r="C155" s="15"/>
      <c r="D155" s="6" t="s">
        <v>418</v>
      </c>
      <c r="E155" s="18" t="s">
        <v>168</v>
      </c>
      <c r="F155" s="18" t="s">
        <v>143</v>
      </c>
      <c r="G155" s="18" t="s">
        <v>419</v>
      </c>
      <c r="H155" s="18" t="s">
        <v>420</v>
      </c>
      <c r="I155" s="14">
        <v>33780</v>
      </c>
      <c r="J155" s="174">
        <v>27025</v>
      </c>
      <c r="K155" s="1"/>
    </row>
    <row r="156" spans="1:11" s="5" customFormat="1" x14ac:dyDescent="0.3">
      <c r="B156" s="109"/>
      <c r="C156" s="15"/>
      <c r="D156" s="6" t="s">
        <v>421</v>
      </c>
      <c r="E156" s="18" t="s">
        <v>168</v>
      </c>
      <c r="F156" s="18" t="s">
        <v>143</v>
      </c>
      <c r="G156" s="18" t="s">
        <v>422</v>
      </c>
      <c r="H156" s="18" t="s">
        <v>423</v>
      </c>
      <c r="I156" s="14">
        <v>12950</v>
      </c>
      <c r="J156" s="174">
        <v>11260</v>
      </c>
      <c r="K156" s="1"/>
    </row>
    <row r="157" spans="1:11" s="5" customFormat="1" x14ac:dyDescent="0.3">
      <c r="B157" s="109"/>
      <c r="C157" s="15"/>
      <c r="D157" s="6"/>
      <c r="E157" s="18"/>
      <c r="F157" s="18"/>
      <c r="G157" s="18"/>
      <c r="H157" s="18"/>
      <c r="I157" s="17" t="s">
        <v>4500</v>
      </c>
      <c r="J157" s="174"/>
      <c r="K157" s="1"/>
    </row>
    <row r="158" spans="1:11" s="5" customFormat="1" x14ac:dyDescent="0.3">
      <c r="B158" s="109"/>
      <c r="C158" s="15" t="s">
        <v>222</v>
      </c>
      <c r="D158" s="6"/>
      <c r="E158" s="18"/>
      <c r="F158" s="18"/>
      <c r="G158" s="18"/>
      <c r="H158" s="18"/>
      <c r="I158" s="17" t="s">
        <v>4500</v>
      </c>
      <c r="J158" s="174"/>
      <c r="K158" s="1"/>
    </row>
    <row r="159" spans="1:11" s="5" customFormat="1" x14ac:dyDescent="0.3">
      <c r="B159" s="109"/>
      <c r="C159" s="15"/>
      <c r="D159" s="6" t="s">
        <v>424</v>
      </c>
      <c r="E159" s="18" t="s">
        <v>168</v>
      </c>
      <c r="F159" s="18" t="s">
        <v>143</v>
      </c>
      <c r="G159" s="18" t="s">
        <v>425</v>
      </c>
      <c r="H159" s="18" t="s">
        <v>426</v>
      </c>
      <c r="I159" s="14">
        <v>16045</v>
      </c>
      <c r="J159" s="174">
        <v>12835</v>
      </c>
      <c r="K159" s="1"/>
    </row>
    <row r="160" spans="1:11" s="5" customFormat="1" x14ac:dyDescent="0.3">
      <c r="B160" s="109"/>
      <c r="C160" s="15"/>
      <c r="D160" s="6" t="s">
        <v>427</v>
      </c>
      <c r="E160" s="18" t="s">
        <v>168</v>
      </c>
      <c r="F160" s="18" t="s">
        <v>143</v>
      </c>
      <c r="G160" s="18" t="s">
        <v>428</v>
      </c>
      <c r="H160" s="18" t="s">
        <v>429</v>
      </c>
      <c r="I160" s="14">
        <v>6150</v>
      </c>
      <c r="J160" s="174">
        <v>5350</v>
      </c>
      <c r="K160" s="1"/>
    </row>
    <row r="161" spans="1:11" s="5" customFormat="1" x14ac:dyDescent="0.3">
      <c r="B161" s="109"/>
      <c r="C161" s="15"/>
      <c r="D161" s="6" t="s">
        <v>430</v>
      </c>
      <c r="E161" s="18" t="s">
        <v>168</v>
      </c>
      <c r="F161" s="18" t="s">
        <v>143</v>
      </c>
      <c r="G161" s="18" t="s">
        <v>431</v>
      </c>
      <c r="H161" s="18" t="s">
        <v>432</v>
      </c>
      <c r="I161" s="14">
        <v>18950</v>
      </c>
      <c r="J161" s="174">
        <v>18950</v>
      </c>
      <c r="K161" s="1"/>
    </row>
    <row r="162" spans="1:11" s="5" customFormat="1" x14ac:dyDescent="0.3">
      <c r="B162" s="109"/>
      <c r="C162" s="15"/>
      <c r="D162" s="6" t="s">
        <v>433</v>
      </c>
      <c r="E162" s="18" t="s">
        <v>168</v>
      </c>
      <c r="F162" s="18" t="s">
        <v>143</v>
      </c>
      <c r="G162" s="18" t="s">
        <v>434</v>
      </c>
      <c r="H162" s="18" t="s">
        <v>435</v>
      </c>
      <c r="I162" s="14">
        <v>7895</v>
      </c>
      <c r="J162" s="174">
        <v>7895</v>
      </c>
      <c r="K162" s="1"/>
    </row>
    <row r="163" spans="1:11" x14ac:dyDescent="0.3">
      <c r="B163" s="108"/>
      <c r="C163" s="11"/>
      <c r="D163" s="12" t="s">
        <v>436</v>
      </c>
      <c r="E163" s="13" t="s">
        <v>168</v>
      </c>
      <c r="F163" s="13" t="s">
        <v>143</v>
      </c>
      <c r="G163" s="13" t="s">
        <v>437</v>
      </c>
      <c r="H163" s="13" t="s">
        <v>438</v>
      </c>
      <c r="I163" s="14">
        <v>595</v>
      </c>
      <c r="J163" s="174">
        <v>595</v>
      </c>
    </row>
    <row r="164" spans="1:11" s="5" customFormat="1" x14ac:dyDescent="0.3">
      <c r="B164" s="109"/>
      <c r="C164" s="15"/>
      <c r="D164" s="6"/>
      <c r="E164" s="18"/>
      <c r="F164" s="18"/>
      <c r="G164" s="18"/>
      <c r="H164" s="18"/>
      <c r="I164" s="17" t="s">
        <v>4500</v>
      </c>
      <c r="J164" s="174"/>
      <c r="K164" s="1"/>
    </row>
    <row r="165" spans="1:11" s="5" customFormat="1" x14ac:dyDescent="0.3">
      <c r="B165" s="109"/>
      <c r="C165" s="15" t="s">
        <v>241</v>
      </c>
      <c r="D165" s="6"/>
      <c r="E165" s="18"/>
      <c r="F165" s="18"/>
      <c r="G165" s="18"/>
      <c r="H165" s="18"/>
      <c r="I165" s="17" t="s">
        <v>4500</v>
      </c>
      <c r="J165" s="174"/>
      <c r="K165" s="1"/>
    </row>
    <row r="166" spans="1:11" s="5" customFormat="1" x14ac:dyDescent="0.3">
      <c r="B166" s="109"/>
      <c r="C166" s="15"/>
      <c r="D166" s="6" t="s">
        <v>439</v>
      </c>
      <c r="E166" s="18" t="s">
        <v>168</v>
      </c>
      <c r="F166" s="18" t="s">
        <v>143</v>
      </c>
      <c r="G166" s="18" t="s">
        <v>440</v>
      </c>
      <c r="H166" s="18" t="s">
        <v>441</v>
      </c>
      <c r="I166" s="14">
        <v>25340</v>
      </c>
      <c r="J166" s="174">
        <v>20270</v>
      </c>
      <c r="K166" s="1"/>
    </row>
    <row r="167" spans="1:11" s="5" customFormat="1" x14ac:dyDescent="0.3">
      <c r="B167" s="109"/>
      <c r="C167" s="15"/>
      <c r="D167" s="6" t="s">
        <v>442</v>
      </c>
      <c r="E167" s="18" t="s">
        <v>168</v>
      </c>
      <c r="F167" s="18" t="s">
        <v>143</v>
      </c>
      <c r="G167" s="18" t="s">
        <v>443</v>
      </c>
      <c r="H167" s="18" t="s">
        <v>444</v>
      </c>
      <c r="I167" s="14">
        <v>9290</v>
      </c>
      <c r="J167" s="174">
        <v>8445</v>
      </c>
      <c r="K167" s="1"/>
    </row>
    <row r="168" spans="1:11" s="5" customFormat="1" x14ac:dyDescent="0.3">
      <c r="B168" s="109"/>
      <c r="C168" s="15"/>
      <c r="D168" s="6" t="s">
        <v>445</v>
      </c>
      <c r="E168" s="18" t="s">
        <v>168</v>
      </c>
      <c r="F168" s="18" t="s">
        <v>143</v>
      </c>
      <c r="G168" s="18" t="s">
        <v>446</v>
      </c>
      <c r="H168" s="18" t="s">
        <v>447</v>
      </c>
      <c r="I168" s="14">
        <v>9795</v>
      </c>
      <c r="J168" s="174">
        <v>9795</v>
      </c>
      <c r="K168" s="1"/>
    </row>
    <row r="169" spans="1:11" s="5" customFormat="1" x14ac:dyDescent="0.3">
      <c r="B169" s="109"/>
      <c r="C169" s="15"/>
      <c r="D169" s="6" t="s">
        <v>448</v>
      </c>
      <c r="E169" s="18" t="s">
        <v>168</v>
      </c>
      <c r="F169" s="18" t="s">
        <v>143</v>
      </c>
      <c r="G169" s="18" t="s">
        <v>449</v>
      </c>
      <c r="H169" s="18" t="s">
        <v>450</v>
      </c>
      <c r="I169" s="14">
        <v>4080</v>
      </c>
      <c r="J169" s="174">
        <v>4080</v>
      </c>
      <c r="K169" s="1"/>
    </row>
    <row r="170" spans="1:11" s="53" customFormat="1" x14ac:dyDescent="0.3">
      <c r="A170" s="5"/>
      <c r="B170" s="109"/>
      <c r="C170" s="15"/>
      <c r="D170" s="6" t="s">
        <v>451</v>
      </c>
      <c r="E170" s="18" t="s">
        <v>168</v>
      </c>
      <c r="F170" s="18" t="s">
        <v>143</v>
      </c>
      <c r="G170" s="18" t="s">
        <v>452</v>
      </c>
      <c r="H170" s="18" t="s">
        <v>453</v>
      </c>
      <c r="I170" s="17">
        <v>450</v>
      </c>
      <c r="J170" s="174">
        <v>450</v>
      </c>
      <c r="K170" s="1"/>
    </row>
    <row r="171" spans="1:11" s="53" customFormat="1" x14ac:dyDescent="0.3">
      <c r="A171" s="5"/>
      <c r="B171" s="109"/>
      <c r="C171" s="15"/>
      <c r="D171" s="6" t="s">
        <v>454</v>
      </c>
      <c r="E171" s="18" t="s">
        <v>168</v>
      </c>
      <c r="F171" s="18" t="s">
        <v>143</v>
      </c>
      <c r="G171" s="18" t="s">
        <v>455</v>
      </c>
      <c r="H171" s="18" t="s">
        <v>456</v>
      </c>
      <c r="I171" s="17">
        <v>210</v>
      </c>
      <c r="J171" s="174">
        <v>210</v>
      </c>
      <c r="K171" s="1"/>
    </row>
    <row r="172" spans="1:11" s="5" customFormat="1" x14ac:dyDescent="0.3">
      <c r="B172" s="109"/>
      <c r="C172" s="15"/>
      <c r="D172" s="6" t="s">
        <v>457</v>
      </c>
      <c r="E172" s="18" t="s">
        <v>168</v>
      </c>
      <c r="F172" s="18" t="s">
        <v>143</v>
      </c>
      <c r="G172" s="18" t="s">
        <v>458</v>
      </c>
      <c r="H172" s="18" t="s">
        <v>459</v>
      </c>
      <c r="I172" s="14">
        <v>8445</v>
      </c>
      <c r="J172" s="174">
        <v>8445</v>
      </c>
      <c r="K172" s="1"/>
    </row>
    <row r="173" spans="1:11" s="5" customFormat="1" x14ac:dyDescent="0.3">
      <c r="B173" s="109"/>
      <c r="C173" s="15"/>
      <c r="D173" s="6" t="s">
        <v>460</v>
      </c>
      <c r="E173" s="18" t="s">
        <v>168</v>
      </c>
      <c r="F173" s="18" t="s">
        <v>143</v>
      </c>
      <c r="G173" s="18" t="s">
        <v>461</v>
      </c>
      <c r="H173" s="18" t="s">
        <v>462</v>
      </c>
      <c r="I173" s="14">
        <v>8445</v>
      </c>
      <c r="J173" s="174">
        <v>8445</v>
      </c>
      <c r="K173" s="1"/>
    </row>
    <row r="174" spans="1:11" s="5" customFormat="1" x14ac:dyDescent="0.3">
      <c r="B174" s="109"/>
      <c r="C174" s="15"/>
      <c r="D174" s="6" t="s">
        <v>463</v>
      </c>
      <c r="E174" s="18" t="s">
        <v>168</v>
      </c>
      <c r="F174" s="18" t="s">
        <v>143</v>
      </c>
      <c r="G174" s="18" t="s">
        <v>464</v>
      </c>
      <c r="H174" s="18" t="s">
        <v>465</v>
      </c>
      <c r="I174" s="14">
        <v>8445</v>
      </c>
      <c r="J174" s="174">
        <v>8445</v>
      </c>
      <c r="K174" s="1"/>
    </row>
    <row r="175" spans="1:11" s="5" customFormat="1" x14ac:dyDescent="0.3">
      <c r="B175" s="109"/>
      <c r="C175" s="15"/>
      <c r="D175" s="6" t="s">
        <v>466</v>
      </c>
      <c r="E175" s="18" t="s">
        <v>168</v>
      </c>
      <c r="F175" s="18" t="s">
        <v>143</v>
      </c>
      <c r="G175" s="18" t="s">
        <v>467</v>
      </c>
      <c r="H175" s="18" t="s">
        <v>468</v>
      </c>
      <c r="I175" s="14">
        <v>8445</v>
      </c>
      <c r="J175" s="174">
        <v>8445</v>
      </c>
      <c r="K175" s="1"/>
    </row>
    <row r="176" spans="1:11" s="5" customFormat="1" x14ac:dyDescent="0.3">
      <c r="B176" s="109"/>
      <c r="C176" s="15"/>
      <c r="D176" s="6" t="s">
        <v>469</v>
      </c>
      <c r="E176" s="18" t="s">
        <v>168</v>
      </c>
      <c r="F176" s="18" t="s">
        <v>143</v>
      </c>
      <c r="G176" s="18" t="s">
        <v>470</v>
      </c>
      <c r="H176" s="18" t="s">
        <v>471</v>
      </c>
      <c r="I176" s="14">
        <v>8445</v>
      </c>
      <c r="J176" s="174">
        <v>8445</v>
      </c>
      <c r="K176" s="1"/>
    </row>
    <row r="177" spans="2:11" s="5" customFormat="1" x14ac:dyDescent="0.3">
      <c r="B177" s="109"/>
      <c r="C177" s="15"/>
      <c r="D177" s="6" t="s">
        <v>472</v>
      </c>
      <c r="E177" s="18" t="s">
        <v>168</v>
      </c>
      <c r="F177" s="18" t="s">
        <v>143</v>
      </c>
      <c r="G177" s="18" t="s">
        <v>473</v>
      </c>
      <c r="H177" s="18" t="s">
        <v>474</v>
      </c>
      <c r="I177" s="14">
        <v>8445</v>
      </c>
      <c r="J177" s="174">
        <v>8445</v>
      </c>
      <c r="K177" s="1"/>
    </row>
    <row r="178" spans="2:11" s="5" customFormat="1" x14ac:dyDescent="0.3">
      <c r="B178" s="109"/>
      <c r="C178" s="15"/>
      <c r="D178" s="6" t="s">
        <v>475</v>
      </c>
      <c r="E178" s="18" t="s">
        <v>168</v>
      </c>
      <c r="F178" s="18" t="s">
        <v>143</v>
      </c>
      <c r="G178" s="18" t="s">
        <v>476</v>
      </c>
      <c r="H178" s="18" t="s">
        <v>477</v>
      </c>
      <c r="I178" s="14">
        <v>8445</v>
      </c>
      <c r="J178" s="174">
        <v>8445</v>
      </c>
      <c r="K178" s="1"/>
    </row>
    <row r="179" spans="2:11" s="5" customFormat="1" x14ac:dyDescent="0.3">
      <c r="B179" s="109"/>
      <c r="C179" s="15"/>
      <c r="D179" s="6"/>
      <c r="E179" s="18"/>
      <c r="F179" s="18"/>
      <c r="G179" s="18"/>
      <c r="H179" s="18"/>
      <c r="I179" s="17" t="s">
        <v>4500</v>
      </c>
      <c r="J179" s="174"/>
      <c r="K179" s="1"/>
    </row>
    <row r="180" spans="2:11" s="5" customFormat="1" x14ac:dyDescent="0.3">
      <c r="B180" s="109"/>
      <c r="C180" s="15" t="s">
        <v>248</v>
      </c>
      <c r="D180" s="6"/>
      <c r="E180" s="18"/>
      <c r="F180" s="18"/>
      <c r="G180" s="18"/>
      <c r="H180" s="18"/>
      <c r="I180" s="17" t="s">
        <v>4500</v>
      </c>
      <c r="J180" s="174"/>
      <c r="K180" s="1"/>
    </row>
    <row r="181" spans="2:11" s="5" customFormat="1" x14ac:dyDescent="0.3">
      <c r="B181" s="109"/>
      <c r="C181" s="15"/>
      <c r="D181" s="6" t="s">
        <v>252</v>
      </c>
      <c r="E181" s="18" t="s">
        <v>168</v>
      </c>
      <c r="F181" s="18" t="s">
        <v>148</v>
      </c>
      <c r="G181" s="18" t="s">
        <v>253</v>
      </c>
      <c r="H181" s="18" t="s">
        <v>254</v>
      </c>
      <c r="I181" s="17">
        <v>995</v>
      </c>
      <c r="J181" s="174">
        <v>765</v>
      </c>
      <c r="K181" s="1"/>
    </row>
    <row r="182" spans="2:11" s="5" customFormat="1" x14ac:dyDescent="0.3">
      <c r="B182" s="109"/>
      <c r="C182" s="15"/>
      <c r="D182" s="6" t="s">
        <v>255</v>
      </c>
      <c r="E182" s="18" t="s">
        <v>168</v>
      </c>
      <c r="F182" s="18" t="s">
        <v>148</v>
      </c>
      <c r="G182" s="18" t="s">
        <v>256</v>
      </c>
      <c r="H182" s="18" t="s">
        <v>257</v>
      </c>
      <c r="I182" s="17">
        <v>1195</v>
      </c>
      <c r="J182" s="174">
        <v>920</v>
      </c>
      <c r="K182" s="1"/>
    </row>
    <row r="183" spans="2:11" s="5" customFormat="1" x14ac:dyDescent="0.3">
      <c r="B183" s="109"/>
      <c r="C183" s="15"/>
      <c r="D183" s="6" t="s">
        <v>258</v>
      </c>
      <c r="E183" s="18" t="s">
        <v>168</v>
      </c>
      <c r="F183" s="18" t="s">
        <v>148</v>
      </c>
      <c r="G183" s="18" t="s">
        <v>259</v>
      </c>
      <c r="H183" s="18" t="s">
        <v>260</v>
      </c>
      <c r="I183" s="65">
        <v>1395</v>
      </c>
      <c r="J183" s="174">
        <v>1075</v>
      </c>
      <c r="K183" s="1"/>
    </row>
    <row r="184" spans="2:11" s="5" customFormat="1" x14ac:dyDescent="0.3">
      <c r="B184" s="109"/>
      <c r="C184" s="15"/>
      <c r="D184" s="6" t="s">
        <v>261</v>
      </c>
      <c r="E184" s="18" t="s">
        <v>168</v>
      </c>
      <c r="F184" s="18" t="s">
        <v>148</v>
      </c>
      <c r="G184" s="18" t="s">
        <v>262</v>
      </c>
      <c r="H184" s="18" t="s">
        <v>263</v>
      </c>
      <c r="I184" s="65">
        <v>3950</v>
      </c>
      <c r="J184" s="174">
        <v>3040</v>
      </c>
      <c r="K184" s="1"/>
    </row>
    <row r="185" spans="2:11" s="5" customFormat="1" x14ac:dyDescent="0.3">
      <c r="B185" s="109"/>
      <c r="C185" s="15"/>
      <c r="D185" s="6" t="s">
        <v>7533</v>
      </c>
      <c r="E185" s="18" t="s">
        <v>168</v>
      </c>
      <c r="F185" s="18" t="s">
        <v>147</v>
      </c>
      <c r="G185" s="18" t="s">
        <v>478</v>
      </c>
      <c r="H185" s="18" t="s">
        <v>479</v>
      </c>
      <c r="I185" s="65">
        <v>125</v>
      </c>
      <c r="J185" s="174">
        <v>125</v>
      </c>
      <c r="K185" s="1"/>
    </row>
    <row r="186" spans="2:11" s="5" customFormat="1" x14ac:dyDescent="0.3">
      <c r="B186" s="109"/>
      <c r="C186" s="15"/>
      <c r="D186" s="6" t="s">
        <v>480</v>
      </c>
      <c r="E186" s="18" t="s">
        <v>168</v>
      </c>
      <c r="F186" s="18" t="s">
        <v>147</v>
      </c>
      <c r="G186" s="18" t="s">
        <v>481</v>
      </c>
      <c r="H186" s="18" t="s">
        <v>482</v>
      </c>
      <c r="I186" s="65">
        <v>995</v>
      </c>
      <c r="J186" s="174">
        <v>995</v>
      </c>
      <c r="K186" s="1"/>
    </row>
    <row r="187" spans="2:11" x14ac:dyDescent="0.3">
      <c r="B187" s="108"/>
      <c r="C187" s="11"/>
      <c r="D187" s="6" t="s">
        <v>264</v>
      </c>
      <c r="E187" s="18" t="s">
        <v>168</v>
      </c>
      <c r="F187" s="18" t="s">
        <v>147</v>
      </c>
      <c r="G187" s="18" t="s">
        <v>265</v>
      </c>
      <c r="H187" s="18" t="s">
        <v>266</v>
      </c>
      <c r="I187" s="25">
        <v>350</v>
      </c>
      <c r="J187" s="173">
        <v>350</v>
      </c>
    </row>
    <row r="188" spans="2:11" s="5" customFormat="1" x14ac:dyDescent="0.3">
      <c r="B188" s="109"/>
      <c r="C188" s="15"/>
      <c r="D188" s="6" t="s">
        <v>267</v>
      </c>
      <c r="E188" s="18" t="s">
        <v>168</v>
      </c>
      <c r="F188" s="18" t="s">
        <v>147</v>
      </c>
      <c r="G188" s="18" t="s">
        <v>268</v>
      </c>
      <c r="H188" s="18" t="s">
        <v>269</v>
      </c>
      <c r="I188" s="65">
        <v>120</v>
      </c>
      <c r="J188" s="174">
        <v>120</v>
      </c>
      <c r="K188" s="1"/>
    </row>
    <row r="189" spans="2:11" s="5" customFormat="1" x14ac:dyDescent="0.3">
      <c r="B189" s="109"/>
      <c r="C189" s="15"/>
      <c r="D189" s="6" t="s">
        <v>270</v>
      </c>
      <c r="E189" s="18" t="s">
        <v>168</v>
      </c>
      <c r="F189" s="18" t="s">
        <v>147</v>
      </c>
      <c r="G189" s="18" t="s">
        <v>271</v>
      </c>
      <c r="H189" s="18" t="s">
        <v>272</v>
      </c>
      <c r="I189" s="65">
        <v>695</v>
      </c>
      <c r="J189" s="174">
        <v>695</v>
      </c>
      <c r="K189" s="1"/>
    </row>
    <row r="190" spans="2:11" s="5" customFormat="1" x14ac:dyDescent="0.3">
      <c r="B190" s="109"/>
      <c r="C190" s="15"/>
      <c r="D190" s="6" t="s">
        <v>273</v>
      </c>
      <c r="E190" s="18" t="s">
        <v>168</v>
      </c>
      <c r="F190" s="18" t="s">
        <v>147</v>
      </c>
      <c r="G190" s="18" t="s">
        <v>274</v>
      </c>
      <c r="H190" s="18" t="s">
        <v>275</v>
      </c>
      <c r="I190" s="65">
        <v>20</v>
      </c>
      <c r="J190" s="174">
        <v>20</v>
      </c>
      <c r="K190" s="1"/>
    </row>
    <row r="191" spans="2:11" x14ac:dyDescent="0.3">
      <c r="B191" s="108"/>
      <c r="C191" s="11"/>
      <c r="D191" s="12"/>
      <c r="E191" s="13"/>
      <c r="F191" s="13"/>
      <c r="G191" s="13"/>
      <c r="H191" s="13"/>
      <c r="I191" s="25" t="s">
        <v>4500</v>
      </c>
      <c r="J191" s="174"/>
    </row>
    <row r="192" spans="2:11" x14ac:dyDescent="0.3">
      <c r="B192" s="7"/>
      <c r="C192" s="8" t="s">
        <v>483</v>
      </c>
      <c r="D192" s="29"/>
      <c r="E192" s="26" t="s">
        <v>160</v>
      </c>
      <c r="F192" s="26" t="s">
        <v>161</v>
      </c>
      <c r="G192" s="26" t="s">
        <v>162</v>
      </c>
      <c r="H192" s="26" t="s">
        <v>60</v>
      </c>
      <c r="I192" s="26" t="s">
        <v>163</v>
      </c>
      <c r="J192" s="171" t="s">
        <v>164</v>
      </c>
    </row>
    <row r="193" spans="1:11" x14ac:dyDescent="0.3">
      <c r="B193" s="116"/>
      <c r="C193" s="183" t="s">
        <v>484</v>
      </c>
      <c r="D193" s="68"/>
      <c r="E193" s="69"/>
      <c r="F193" s="69"/>
      <c r="G193" s="117"/>
      <c r="H193" s="117"/>
      <c r="I193" s="118" t="s">
        <v>4500</v>
      </c>
      <c r="J193" s="175"/>
    </row>
    <row r="194" spans="1:11" x14ac:dyDescent="0.3">
      <c r="B194" s="109"/>
      <c r="C194" s="15" t="s">
        <v>7699</v>
      </c>
      <c r="D194" s="12"/>
      <c r="E194" s="13"/>
      <c r="F194" s="13"/>
      <c r="G194" s="18"/>
      <c r="H194" s="18"/>
      <c r="I194" s="17" t="s">
        <v>4500</v>
      </c>
      <c r="J194" s="174"/>
    </row>
    <row r="195" spans="1:11" s="53" customFormat="1" x14ac:dyDescent="0.3">
      <c r="A195" s="5"/>
      <c r="B195" s="109"/>
      <c r="C195" s="15"/>
      <c r="D195" s="6" t="s">
        <v>485</v>
      </c>
      <c r="E195" s="18" t="s">
        <v>168</v>
      </c>
      <c r="F195" s="18" t="s">
        <v>148</v>
      </c>
      <c r="G195" s="18" t="s">
        <v>486</v>
      </c>
      <c r="H195" s="18" t="s">
        <v>487</v>
      </c>
      <c r="I195" s="17">
        <v>42345</v>
      </c>
      <c r="J195" s="174">
        <v>32605</v>
      </c>
      <c r="K195" s="1"/>
    </row>
    <row r="196" spans="1:11" s="53" customFormat="1" x14ac:dyDescent="0.3">
      <c r="A196" s="5"/>
      <c r="B196" s="109"/>
      <c r="C196" s="15"/>
      <c r="D196" s="6" t="s">
        <v>488</v>
      </c>
      <c r="E196" s="18" t="s">
        <v>168</v>
      </c>
      <c r="F196" s="18" t="s">
        <v>148</v>
      </c>
      <c r="G196" s="18" t="s">
        <v>489</v>
      </c>
      <c r="H196" s="18" t="s">
        <v>490</v>
      </c>
      <c r="I196" s="17">
        <v>23225</v>
      </c>
      <c r="J196" s="174">
        <v>17885</v>
      </c>
      <c r="K196" s="1"/>
    </row>
    <row r="197" spans="1:11" s="53" customFormat="1" x14ac:dyDescent="0.3">
      <c r="A197" s="5"/>
      <c r="B197" s="109"/>
      <c r="C197" s="15"/>
      <c r="D197" s="6"/>
      <c r="E197" s="18"/>
      <c r="F197" s="18"/>
      <c r="G197" s="18"/>
      <c r="H197" s="18"/>
      <c r="I197" s="17" t="s">
        <v>4500</v>
      </c>
      <c r="J197" s="174" t="s">
        <v>4500</v>
      </c>
      <c r="K197" s="1"/>
    </row>
    <row r="198" spans="1:11" s="5" customFormat="1" x14ac:dyDescent="0.3">
      <c r="B198" s="109"/>
      <c r="C198" s="15" t="s">
        <v>362</v>
      </c>
      <c r="D198" s="6"/>
      <c r="E198" s="18"/>
      <c r="F198" s="18"/>
      <c r="G198" s="18"/>
      <c r="H198" s="18"/>
      <c r="I198" s="17" t="s">
        <v>4500</v>
      </c>
      <c r="J198" s="174" t="s">
        <v>4500</v>
      </c>
      <c r="K198" s="1"/>
    </row>
    <row r="199" spans="1:11" s="5" customFormat="1" x14ac:dyDescent="0.3">
      <c r="B199" s="109"/>
      <c r="C199" s="15"/>
      <c r="D199" s="6" t="s">
        <v>491</v>
      </c>
      <c r="E199" s="18" t="s">
        <v>168</v>
      </c>
      <c r="F199" s="18" t="s">
        <v>148</v>
      </c>
      <c r="G199" s="18" t="s">
        <v>492</v>
      </c>
      <c r="H199" s="18" t="s">
        <v>493</v>
      </c>
      <c r="I199" s="14">
        <v>24020</v>
      </c>
      <c r="J199" s="174">
        <v>18495</v>
      </c>
      <c r="K199" s="1"/>
    </row>
    <row r="200" spans="1:11" s="5" customFormat="1" x14ac:dyDescent="0.3">
      <c r="B200" s="109"/>
      <c r="C200" s="15"/>
      <c r="D200" s="6" t="s">
        <v>494</v>
      </c>
      <c r="E200" s="18" t="s">
        <v>168</v>
      </c>
      <c r="F200" s="18" t="s">
        <v>148</v>
      </c>
      <c r="G200" s="18" t="s">
        <v>495</v>
      </c>
      <c r="H200" s="18" t="s">
        <v>496</v>
      </c>
      <c r="I200" s="14">
        <v>15000</v>
      </c>
      <c r="J200" s="174">
        <v>11550</v>
      </c>
      <c r="K200" s="1"/>
    </row>
    <row r="201" spans="1:11" s="5" customFormat="1" x14ac:dyDescent="0.3">
      <c r="B201" s="109"/>
      <c r="C201" s="15"/>
      <c r="D201" s="6"/>
      <c r="E201" s="18"/>
      <c r="F201" s="18"/>
      <c r="G201" s="18"/>
      <c r="H201" s="18"/>
      <c r="I201" s="17" t="s">
        <v>4500</v>
      </c>
      <c r="J201" s="174" t="s">
        <v>4500</v>
      </c>
      <c r="K201" s="1"/>
    </row>
    <row r="202" spans="1:11" s="5" customFormat="1" x14ac:dyDescent="0.3">
      <c r="B202" s="109"/>
      <c r="C202" s="15" t="s">
        <v>369</v>
      </c>
      <c r="D202" s="6"/>
      <c r="E202" s="18"/>
      <c r="F202" s="18"/>
      <c r="G202" s="18"/>
      <c r="H202" s="18"/>
      <c r="I202" s="17" t="s">
        <v>4500</v>
      </c>
      <c r="J202" s="174" t="s">
        <v>4500</v>
      </c>
      <c r="K202" s="1"/>
    </row>
    <row r="203" spans="1:11" s="5" customFormat="1" x14ac:dyDescent="0.3">
      <c r="B203" s="109"/>
      <c r="C203" s="15"/>
      <c r="D203" s="6" t="s">
        <v>497</v>
      </c>
      <c r="E203" s="18" t="s">
        <v>168</v>
      </c>
      <c r="F203" s="18" t="s">
        <v>148</v>
      </c>
      <c r="G203" s="18" t="s">
        <v>498</v>
      </c>
      <c r="H203" s="18" t="s">
        <v>499</v>
      </c>
      <c r="I203" s="14">
        <v>14065</v>
      </c>
      <c r="J203" s="174">
        <v>10830</v>
      </c>
      <c r="K203" s="1"/>
    </row>
    <row r="204" spans="1:11" s="5" customFormat="1" x14ac:dyDescent="0.3">
      <c r="B204" s="109"/>
      <c r="C204" s="15"/>
      <c r="D204" s="6" t="s">
        <v>500</v>
      </c>
      <c r="E204" s="18" t="s">
        <v>168</v>
      </c>
      <c r="F204" s="18" t="s">
        <v>148</v>
      </c>
      <c r="G204" s="18" t="s">
        <v>501</v>
      </c>
      <c r="H204" s="18" t="s">
        <v>502</v>
      </c>
      <c r="I204" s="14">
        <v>11110</v>
      </c>
      <c r="J204" s="174">
        <v>8555</v>
      </c>
      <c r="K204" s="1"/>
    </row>
    <row r="205" spans="1:11" s="5" customFormat="1" x14ac:dyDescent="0.3">
      <c r="B205" s="109"/>
      <c r="C205" s="15"/>
      <c r="D205" s="6"/>
      <c r="E205" s="18"/>
      <c r="F205" s="18"/>
      <c r="G205" s="18"/>
      <c r="H205" s="18"/>
      <c r="I205" s="17" t="s">
        <v>4500</v>
      </c>
      <c r="J205" s="174" t="s">
        <v>4500</v>
      </c>
      <c r="K205" s="1"/>
    </row>
    <row r="206" spans="1:11" s="5" customFormat="1" x14ac:dyDescent="0.3">
      <c r="B206" s="109"/>
      <c r="C206" s="15" t="s">
        <v>188</v>
      </c>
      <c r="D206" s="6"/>
      <c r="E206" s="18"/>
      <c r="F206" s="18"/>
      <c r="G206" s="18"/>
      <c r="H206" s="18"/>
      <c r="I206" s="17" t="s">
        <v>4500</v>
      </c>
      <c r="J206" s="174" t="s">
        <v>4500</v>
      </c>
      <c r="K206" s="1"/>
    </row>
    <row r="207" spans="1:11" s="53" customFormat="1" x14ac:dyDescent="0.3">
      <c r="A207" s="5"/>
      <c r="B207" s="109"/>
      <c r="C207" s="15"/>
      <c r="D207" s="6" t="s">
        <v>503</v>
      </c>
      <c r="E207" s="18" t="s">
        <v>168</v>
      </c>
      <c r="F207" s="18" t="s">
        <v>148</v>
      </c>
      <c r="G207" s="18" t="s">
        <v>504</v>
      </c>
      <c r="H207" s="18" t="s">
        <v>505</v>
      </c>
      <c r="I207" s="17">
        <v>38710</v>
      </c>
      <c r="J207" s="174">
        <v>29805</v>
      </c>
      <c r="K207" s="1"/>
    </row>
    <row r="208" spans="1:11" s="53" customFormat="1" x14ac:dyDescent="0.3">
      <c r="A208" s="5"/>
      <c r="B208" s="109"/>
      <c r="C208" s="15"/>
      <c r="D208" s="6" t="s">
        <v>506</v>
      </c>
      <c r="E208" s="18" t="s">
        <v>168</v>
      </c>
      <c r="F208" s="18" t="s">
        <v>148</v>
      </c>
      <c r="G208" s="18" t="s">
        <v>507</v>
      </c>
      <c r="H208" s="18" t="s">
        <v>508</v>
      </c>
      <c r="I208" s="17">
        <v>19560</v>
      </c>
      <c r="J208" s="174">
        <v>15060</v>
      </c>
      <c r="K208" s="1"/>
    </row>
    <row r="209" spans="1:11" s="5" customFormat="1" x14ac:dyDescent="0.3">
      <c r="B209" s="109"/>
      <c r="C209" s="15"/>
      <c r="D209" s="6" t="s">
        <v>509</v>
      </c>
      <c r="E209" s="18" t="s">
        <v>168</v>
      </c>
      <c r="F209" s="18" t="s">
        <v>148</v>
      </c>
      <c r="G209" s="18" t="s">
        <v>510</v>
      </c>
      <c r="H209" s="18" t="s">
        <v>511</v>
      </c>
      <c r="I209" s="14">
        <v>20690</v>
      </c>
      <c r="J209" s="174">
        <v>15930</v>
      </c>
      <c r="K209" s="1"/>
    </row>
    <row r="210" spans="1:11" s="5" customFormat="1" x14ac:dyDescent="0.3">
      <c r="B210" s="109"/>
      <c r="C210" s="15"/>
      <c r="D210" s="6" t="s">
        <v>512</v>
      </c>
      <c r="E210" s="18" t="s">
        <v>168</v>
      </c>
      <c r="F210" s="18" t="s">
        <v>148</v>
      </c>
      <c r="G210" s="18" t="s">
        <v>513</v>
      </c>
      <c r="H210" s="18" t="s">
        <v>514</v>
      </c>
      <c r="I210" s="14">
        <v>11665</v>
      </c>
      <c r="J210" s="174">
        <v>8980</v>
      </c>
      <c r="K210" s="1"/>
    </row>
    <row r="211" spans="1:11" s="53" customFormat="1" x14ac:dyDescent="0.3">
      <c r="A211" s="5"/>
      <c r="B211" s="109"/>
      <c r="C211" s="15"/>
      <c r="D211" s="6" t="s">
        <v>515</v>
      </c>
      <c r="E211" s="18" t="s">
        <v>168</v>
      </c>
      <c r="F211" s="18" t="s">
        <v>148</v>
      </c>
      <c r="G211" s="18" t="s">
        <v>516</v>
      </c>
      <c r="H211" s="18" t="s">
        <v>517</v>
      </c>
      <c r="I211" s="17">
        <v>36440</v>
      </c>
      <c r="J211" s="174">
        <v>28060</v>
      </c>
      <c r="K211" s="1"/>
    </row>
    <row r="212" spans="1:11" s="5" customFormat="1" x14ac:dyDescent="0.3">
      <c r="B212" s="109"/>
      <c r="C212" s="15"/>
      <c r="D212" s="6" t="s">
        <v>518</v>
      </c>
      <c r="E212" s="18" t="s">
        <v>168</v>
      </c>
      <c r="F212" s="18" t="s">
        <v>148</v>
      </c>
      <c r="G212" s="18" t="s">
        <v>519</v>
      </c>
      <c r="H212" s="18" t="s">
        <v>520</v>
      </c>
      <c r="I212" s="14">
        <v>17665</v>
      </c>
      <c r="J212" s="174">
        <v>13600</v>
      </c>
      <c r="K212" s="1"/>
    </row>
    <row r="213" spans="1:11" s="5" customFormat="1" x14ac:dyDescent="0.3">
      <c r="B213" s="109"/>
      <c r="C213" s="15"/>
      <c r="D213" s="6"/>
      <c r="E213" s="18"/>
      <c r="F213" s="18"/>
      <c r="G213" s="18"/>
      <c r="H213" s="18"/>
      <c r="I213" s="17" t="s">
        <v>4500</v>
      </c>
      <c r="J213" s="174" t="s">
        <v>4500</v>
      </c>
      <c r="K213" s="1"/>
    </row>
    <row r="214" spans="1:11" s="5" customFormat="1" x14ac:dyDescent="0.3">
      <c r="B214" s="109"/>
      <c r="C214" s="15" t="s">
        <v>201</v>
      </c>
      <c r="D214" s="6"/>
      <c r="E214" s="18"/>
      <c r="F214" s="18"/>
      <c r="G214" s="18"/>
      <c r="H214" s="18"/>
      <c r="I214" s="17" t="s">
        <v>4500</v>
      </c>
      <c r="J214" s="174" t="s">
        <v>4500</v>
      </c>
      <c r="K214" s="1"/>
    </row>
    <row r="215" spans="1:11" s="5" customFormat="1" x14ac:dyDescent="0.3">
      <c r="B215" s="109"/>
      <c r="C215" s="15"/>
      <c r="D215" s="6" t="s">
        <v>521</v>
      </c>
      <c r="E215" s="18" t="s">
        <v>168</v>
      </c>
      <c r="F215" s="18" t="s">
        <v>148</v>
      </c>
      <c r="G215" s="18" t="s">
        <v>522</v>
      </c>
      <c r="H215" s="18" t="s">
        <v>523</v>
      </c>
      <c r="I215" s="14">
        <v>8510</v>
      </c>
      <c r="J215" s="174">
        <v>6555</v>
      </c>
      <c r="K215" s="1"/>
    </row>
    <row r="216" spans="1:11" s="5" customFormat="1" x14ac:dyDescent="0.3">
      <c r="B216" s="109"/>
      <c r="C216" s="15"/>
      <c r="D216" s="6" t="s">
        <v>524</v>
      </c>
      <c r="E216" s="18" t="s">
        <v>168</v>
      </c>
      <c r="F216" s="18" t="s">
        <v>148</v>
      </c>
      <c r="G216" s="18" t="s">
        <v>525</v>
      </c>
      <c r="H216" s="18" t="s">
        <v>526</v>
      </c>
      <c r="I216" s="14">
        <v>5555</v>
      </c>
      <c r="J216" s="174">
        <v>4275</v>
      </c>
      <c r="K216" s="1"/>
    </row>
    <row r="217" spans="1:11" s="5" customFormat="1" x14ac:dyDescent="0.3">
      <c r="B217" s="109"/>
      <c r="C217" s="15"/>
      <c r="D217" s="6"/>
      <c r="E217" s="18"/>
      <c r="F217" s="18"/>
      <c r="G217" s="18"/>
      <c r="H217" s="18"/>
      <c r="I217" s="17" t="s">
        <v>4500</v>
      </c>
      <c r="J217" s="174"/>
      <c r="K217" s="1"/>
    </row>
    <row r="218" spans="1:11" s="5" customFormat="1" x14ac:dyDescent="0.3">
      <c r="B218" s="109"/>
      <c r="C218" s="15" t="s">
        <v>400</v>
      </c>
      <c r="D218" s="6"/>
      <c r="E218" s="18"/>
      <c r="F218" s="18"/>
      <c r="G218" s="18"/>
      <c r="H218" s="18"/>
      <c r="I218" s="17" t="s">
        <v>4500</v>
      </c>
      <c r="J218" s="174"/>
      <c r="K218" s="1"/>
    </row>
    <row r="219" spans="1:11" s="5" customFormat="1" x14ac:dyDescent="0.3">
      <c r="B219" s="109"/>
      <c r="C219" s="15"/>
      <c r="D219" s="6" t="s">
        <v>527</v>
      </c>
      <c r="E219" s="18" t="s">
        <v>168</v>
      </c>
      <c r="F219" s="18" t="s">
        <v>149</v>
      </c>
      <c r="G219" s="18" t="s">
        <v>528</v>
      </c>
      <c r="H219" s="18" t="s">
        <v>529</v>
      </c>
      <c r="I219" s="14">
        <v>5555</v>
      </c>
      <c r="J219" s="174" t="s">
        <v>404</v>
      </c>
      <c r="K219" s="1"/>
    </row>
    <row r="220" spans="1:11" s="5" customFormat="1" x14ac:dyDescent="0.3">
      <c r="B220" s="109"/>
      <c r="C220" s="15"/>
      <c r="D220" s="6"/>
      <c r="E220" s="18"/>
      <c r="F220" s="18"/>
      <c r="G220" s="18"/>
      <c r="H220" s="18"/>
      <c r="I220" s="17" t="s">
        <v>4500</v>
      </c>
      <c r="J220" s="174"/>
      <c r="K220" s="1"/>
    </row>
    <row r="221" spans="1:11" s="5" customFormat="1" x14ac:dyDescent="0.3">
      <c r="B221" s="109"/>
      <c r="C221" s="15" t="s">
        <v>7698</v>
      </c>
      <c r="D221" s="6"/>
      <c r="E221" s="18"/>
      <c r="F221" s="18"/>
      <c r="G221" s="18"/>
      <c r="H221" s="18"/>
      <c r="I221" s="17" t="s">
        <v>4500</v>
      </c>
      <c r="J221" s="174"/>
      <c r="K221" s="1"/>
    </row>
    <row r="222" spans="1:11" s="53" customFormat="1" x14ac:dyDescent="0.3">
      <c r="A222" s="5"/>
      <c r="B222" s="109"/>
      <c r="C222" s="15"/>
      <c r="D222" s="6" t="s">
        <v>530</v>
      </c>
      <c r="E222" s="18" t="s">
        <v>168</v>
      </c>
      <c r="F222" s="18" t="s">
        <v>143</v>
      </c>
      <c r="G222" s="18" t="s">
        <v>531</v>
      </c>
      <c r="H222" s="18" t="s">
        <v>532</v>
      </c>
      <c r="I222" s="17">
        <v>40980</v>
      </c>
      <c r="J222" s="174">
        <v>32785</v>
      </c>
      <c r="K222" s="1"/>
    </row>
    <row r="223" spans="1:11" s="53" customFormat="1" x14ac:dyDescent="0.3">
      <c r="A223" s="5"/>
      <c r="B223" s="109"/>
      <c r="C223" s="15"/>
      <c r="D223" s="6" t="s">
        <v>533</v>
      </c>
      <c r="E223" s="18" t="s">
        <v>168</v>
      </c>
      <c r="F223" s="18" t="s">
        <v>143</v>
      </c>
      <c r="G223" s="18" t="s">
        <v>534</v>
      </c>
      <c r="H223" s="18" t="s">
        <v>535</v>
      </c>
      <c r="I223" s="17">
        <v>15035</v>
      </c>
      <c r="J223" s="174">
        <v>13670</v>
      </c>
      <c r="K223" s="1"/>
    </row>
    <row r="224" spans="1:11" s="5" customFormat="1" x14ac:dyDescent="0.3">
      <c r="B224" s="109"/>
      <c r="C224" s="15"/>
      <c r="D224" s="6"/>
      <c r="E224" s="18"/>
      <c r="F224" s="18"/>
      <c r="G224" s="18"/>
      <c r="H224" s="18"/>
      <c r="I224" s="17" t="s">
        <v>4500</v>
      </c>
      <c r="J224" s="174"/>
      <c r="K224" s="1"/>
    </row>
    <row r="225" spans="2:11" s="5" customFormat="1" x14ac:dyDescent="0.3">
      <c r="B225" s="109"/>
      <c r="C225" s="15" t="s">
        <v>215</v>
      </c>
      <c r="D225" s="6"/>
      <c r="E225" s="18"/>
      <c r="F225" s="18"/>
      <c r="G225" s="18"/>
      <c r="H225" s="18"/>
      <c r="I225" s="17" t="s">
        <v>4500</v>
      </c>
      <c r="J225" s="174"/>
      <c r="K225" s="1"/>
    </row>
    <row r="226" spans="2:11" s="5" customFormat="1" x14ac:dyDescent="0.3">
      <c r="B226" s="109"/>
      <c r="C226" s="15"/>
      <c r="D226" s="6" t="s">
        <v>536</v>
      </c>
      <c r="E226" s="18" t="s">
        <v>168</v>
      </c>
      <c r="F226" s="18" t="s">
        <v>143</v>
      </c>
      <c r="G226" s="18" t="s">
        <v>537</v>
      </c>
      <c r="H226" s="18" t="s">
        <v>538</v>
      </c>
      <c r="I226" s="14">
        <v>19330</v>
      </c>
      <c r="J226" s="174">
        <v>15465</v>
      </c>
      <c r="K226" s="1"/>
    </row>
    <row r="227" spans="2:11" s="5" customFormat="1" x14ac:dyDescent="0.3">
      <c r="B227" s="109"/>
      <c r="C227" s="15"/>
      <c r="D227" s="6" t="s">
        <v>539</v>
      </c>
      <c r="E227" s="18" t="s">
        <v>168</v>
      </c>
      <c r="F227" s="18" t="s">
        <v>143</v>
      </c>
      <c r="G227" s="18" t="s">
        <v>540</v>
      </c>
      <c r="H227" s="18" t="s">
        <v>541</v>
      </c>
      <c r="I227" s="14">
        <v>7410</v>
      </c>
      <c r="J227" s="174">
        <v>6445</v>
      </c>
      <c r="K227" s="1"/>
    </row>
    <row r="228" spans="2:11" s="5" customFormat="1" x14ac:dyDescent="0.3">
      <c r="B228" s="109"/>
      <c r="C228" s="15"/>
      <c r="D228" s="6"/>
      <c r="E228" s="18"/>
      <c r="F228" s="18"/>
      <c r="G228" s="18"/>
      <c r="H228" s="18"/>
      <c r="I228" s="17" t="s">
        <v>4500</v>
      </c>
      <c r="J228" s="174"/>
      <c r="K228" s="1"/>
    </row>
    <row r="229" spans="2:11" s="5" customFormat="1" x14ac:dyDescent="0.3">
      <c r="B229" s="109"/>
      <c r="C229" s="15" t="s">
        <v>542</v>
      </c>
      <c r="D229" s="6"/>
      <c r="E229" s="18"/>
      <c r="F229" s="18"/>
      <c r="G229" s="18"/>
      <c r="H229" s="18"/>
      <c r="I229" s="17" t="s">
        <v>4500</v>
      </c>
      <c r="J229" s="174"/>
      <c r="K229" s="1"/>
    </row>
    <row r="230" spans="2:11" s="5" customFormat="1" x14ac:dyDescent="0.3">
      <c r="B230" s="109"/>
      <c r="C230" s="15"/>
      <c r="D230" s="6" t="s">
        <v>543</v>
      </c>
      <c r="E230" s="18" t="s">
        <v>168</v>
      </c>
      <c r="F230" s="18" t="s">
        <v>143</v>
      </c>
      <c r="G230" s="18" t="s">
        <v>544</v>
      </c>
      <c r="H230" s="18" t="s">
        <v>545</v>
      </c>
      <c r="I230" s="14">
        <v>10665</v>
      </c>
      <c r="J230" s="174">
        <v>10665</v>
      </c>
      <c r="K230" s="1"/>
    </row>
    <row r="231" spans="2:11" s="5" customFormat="1" x14ac:dyDescent="0.3">
      <c r="B231" s="109"/>
      <c r="C231" s="15"/>
      <c r="D231" s="6" t="s">
        <v>546</v>
      </c>
      <c r="E231" s="18" t="s">
        <v>168</v>
      </c>
      <c r="F231" s="18" t="s">
        <v>143</v>
      </c>
      <c r="G231" s="18" t="s">
        <v>547</v>
      </c>
      <c r="H231" s="18" t="s">
        <v>548</v>
      </c>
      <c r="I231" s="14">
        <v>5110</v>
      </c>
      <c r="J231" s="174">
        <v>4445</v>
      </c>
      <c r="K231" s="1"/>
    </row>
    <row r="232" spans="2:11" s="5" customFormat="1" x14ac:dyDescent="0.3">
      <c r="B232" s="109"/>
      <c r="C232" s="15"/>
      <c r="D232" s="6"/>
      <c r="E232" s="18"/>
      <c r="F232" s="18"/>
      <c r="G232" s="18"/>
      <c r="H232" s="18"/>
      <c r="I232" s="17" t="s">
        <v>4500</v>
      </c>
      <c r="J232" s="174"/>
      <c r="K232" s="1"/>
    </row>
    <row r="233" spans="2:11" s="5" customFormat="1" x14ac:dyDescent="0.3">
      <c r="B233" s="109"/>
      <c r="C233" s="15" t="s">
        <v>222</v>
      </c>
      <c r="D233" s="6"/>
      <c r="E233" s="18"/>
      <c r="F233" s="18"/>
      <c r="G233" s="18"/>
      <c r="H233" s="18"/>
      <c r="I233" s="17" t="s">
        <v>4500</v>
      </c>
      <c r="J233" s="174"/>
      <c r="K233" s="1"/>
    </row>
    <row r="234" spans="2:11" s="5" customFormat="1" x14ac:dyDescent="0.3">
      <c r="B234" s="109"/>
      <c r="C234" s="15"/>
      <c r="D234" s="6" t="s">
        <v>549</v>
      </c>
      <c r="E234" s="18" t="s">
        <v>168</v>
      </c>
      <c r="F234" s="18" t="s">
        <v>143</v>
      </c>
      <c r="G234" s="18" t="s">
        <v>550</v>
      </c>
      <c r="H234" s="18" t="s">
        <v>551</v>
      </c>
      <c r="I234" s="14">
        <v>5065</v>
      </c>
      <c r="J234" s="174">
        <v>5065</v>
      </c>
      <c r="K234" s="1"/>
    </row>
    <row r="235" spans="2:11" s="5" customFormat="1" x14ac:dyDescent="0.3">
      <c r="B235" s="109"/>
      <c r="C235" s="15"/>
      <c r="D235" s="6" t="s">
        <v>552</v>
      </c>
      <c r="E235" s="18" t="s">
        <v>168</v>
      </c>
      <c r="F235" s="18" t="s">
        <v>143</v>
      </c>
      <c r="G235" s="18" t="s">
        <v>553</v>
      </c>
      <c r="H235" s="18" t="s">
        <v>554</v>
      </c>
      <c r="I235" s="14">
        <v>2425</v>
      </c>
      <c r="J235" s="174">
        <v>2110</v>
      </c>
      <c r="K235" s="1"/>
    </row>
    <row r="236" spans="2:11" s="5" customFormat="1" x14ac:dyDescent="0.3">
      <c r="B236" s="109"/>
      <c r="C236" s="15"/>
      <c r="D236" s="6" t="s">
        <v>555</v>
      </c>
      <c r="E236" s="18" t="s">
        <v>168</v>
      </c>
      <c r="F236" s="18" t="s">
        <v>143</v>
      </c>
      <c r="G236" s="18" t="s">
        <v>556</v>
      </c>
      <c r="H236" s="18" t="s">
        <v>557</v>
      </c>
      <c r="I236" s="14">
        <v>7485</v>
      </c>
      <c r="J236" s="174">
        <v>7485</v>
      </c>
      <c r="K236" s="1"/>
    </row>
    <row r="237" spans="2:11" s="5" customFormat="1" x14ac:dyDescent="0.3">
      <c r="B237" s="109"/>
      <c r="C237" s="15"/>
      <c r="D237" s="6" t="s">
        <v>558</v>
      </c>
      <c r="E237" s="18" t="s">
        <v>168</v>
      </c>
      <c r="F237" s="18" t="s">
        <v>143</v>
      </c>
      <c r="G237" s="18" t="s">
        <v>559</v>
      </c>
      <c r="H237" s="18" t="s">
        <v>560</v>
      </c>
      <c r="I237" s="14">
        <v>3120</v>
      </c>
      <c r="J237" s="174">
        <v>3120</v>
      </c>
      <c r="K237" s="1"/>
    </row>
    <row r="238" spans="2:11" x14ac:dyDescent="0.3">
      <c r="B238" s="108"/>
      <c r="C238" s="11"/>
      <c r="D238" s="12" t="s">
        <v>436</v>
      </c>
      <c r="E238" s="13" t="s">
        <v>168</v>
      </c>
      <c r="F238" s="13" t="s">
        <v>143</v>
      </c>
      <c r="G238" s="13" t="s">
        <v>437</v>
      </c>
      <c r="H238" s="13" t="s">
        <v>438</v>
      </c>
      <c r="I238" s="14">
        <v>595</v>
      </c>
      <c r="J238" s="174">
        <v>595</v>
      </c>
    </row>
    <row r="239" spans="2:11" s="5" customFormat="1" x14ac:dyDescent="0.3">
      <c r="B239" s="109"/>
      <c r="C239" s="15"/>
      <c r="D239" s="6"/>
      <c r="E239" s="18"/>
      <c r="F239" s="18"/>
      <c r="G239" s="18"/>
      <c r="H239" s="18"/>
      <c r="I239" s="17" t="s">
        <v>4500</v>
      </c>
      <c r="J239" s="174"/>
      <c r="K239" s="1"/>
    </row>
    <row r="240" spans="2:11" s="5" customFormat="1" x14ac:dyDescent="0.3">
      <c r="B240" s="109"/>
      <c r="C240" s="15" t="s">
        <v>561</v>
      </c>
      <c r="D240" s="6"/>
      <c r="E240" s="18"/>
      <c r="F240" s="18"/>
      <c r="G240" s="18"/>
      <c r="H240" s="18"/>
      <c r="I240" s="17" t="s">
        <v>4500</v>
      </c>
      <c r="J240" s="174"/>
      <c r="K240" s="1"/>
    </row>
    <row r="241" spans="1:11" s="5" customFormat="1" x14ac:dyDescent="0.3">
      <c r="B241" s="109"/>
      <c r="C241" s="15"/>
      <c r="D241" s="6" t="s">
        <v>562</v>
      </c>
      <c r="E241" s="18" t="s">
        <v>168</v>
      </c>
      <c r="F241" s="18" t="s">
        <v>143</v>
      </c>
      <c r="G241" s="18" t="s">
        <v>563</v>
      </c>
      <c r="H241" s="18" t="s">
        <v>564</v>
      </c>
      <c r="I241" s="14">
        <v>10005</v>
      </c>
      <c r="J241" s="174">
        <v>8005</v>
      </c>
      <c r="K241" s="1"/>
    </row>
    <row r="242" spans="1:11" s="5" customFormat="1" x14ac:dyDescent="0.3">
      <c r="B242" s="109"/>
      <c r="C242" s="15"/>
      <c r="D242" s="6" t="s">
        <v>565</v>
      </c>
      <c r="E242" s="18" t="s">
        <v>168</v>
      </c>
      <c r="F242" s="18" t="s">
        <v>143</v>
      </c>
      <c r="G242" s="18" t="s">
        <v>566</v>
      </c>
      <c r="H242" s="18" t="s">
        <v>567</v>
      </c>
      <c r="I242" s="14">
        <v>3670</v>
      </c>
      <c r="J242" s="174">
        <v>3335</v>
      </c>
      <c r="K242" s="1"/>
    </row>
    <row r="243" spans="1:11" s="5" customFormat="1" x14ac:dyDescent="0.3">
      <c r="B243" s="109"/>
      <c r="C243" s="15"/>
      <c r="D243" s="6" t="s">
        <v>568</v>
      </c>
      <c r="E243" s="18" t="s">
        <v>168</v>
      </c>
      <c r="F243" s="18" t="s">
        <v>143</v>
      </c>
      <c r="G243" s="18" t="s">
        <v>569</v>
      </c>
      <c r="H243" s="18" t="s">
        <v>570</v>
      </c>
      <c r="I243" s="14">
        <v>3865</v>
      </c>
      <c r="J243" s="174">
        <v>3865</v>
      </c>
      <c r="K243" s="1"/>
    </row>
    <row r="244" spans="1:11" s="5" customFormat="1" x14ac:dyDescent="0.3">
      <c r="B244" s="109"/>
      <c r="C244" s="15"/>
      <c r="D244" s="6" t="s">
        <v>571</v>
      </c>
      <c r="E244" s="18" t="s">
        <v>168</v>
      </c>
      <c r="F244" s="18" t="s">
        <v>143</v>
      </c>
      <c r="G244" s="18" t="s">
        <v>572</v>
      </c>
      <c r="H244" s="18" t="s">
        <v>573</v>
      </c>
      <c r="I244" s="14">
        <v>1610</v>
      </c>
      <c r="J244" s="174">
        <v>1610</v>
      </c>
      <c r="K244" s="1"/>
    </row>
    <row r="245" spans="1:11" s="53" customFormat="1" x14ac:dyDescent="0.3">
      <c r="A245" s="5"/>
      <c r="B245" s="109"/>
      <c r="C245" s="15"/>
      <c r="D245" s="6" t="s">
        <v>451</v>
      </c>
      <c r="E245" s="18" t="s">
        <v>168</v>
      </c>
      <c r="F245" s="18" t="s">
        <v>143</v>
      </c>
      <c r="G245" s="18" t="s">
        <v>452</v>
      </c>
      <c r="H245" s="18" t="s">
        <v>453</v>
      </c>
      <c r="I245" s="17">
        <v>450</v>
      </c>
      <c r="J245" s="174">
        <v>450</v>
      </c>
      <c r="K245" s="1"/>
    </row>
    <row r="246" spans="1:11" s="53" customFormat="1" x14ac:dyDescent="0.3">
      <c r="A246" s="5"/>
      <c r="B246" s="109"/>
      <c r="C246" s="15"/>
      <c r="D246" s="6" t="s">
        <v>454</v>
      </c>
      <c r="E246" s="18" t="s">
        <v>168</v>
      </c>
      <c r="F246" s="18" t="s">
        <v>143</v>
      </c>
      <c r="G246" s="18" t="s">
        <v>455</v>
      </c>
      <c r="H246" s="18" t="s">
        <v>456</v>
      </c>
      <c r="I246" s="17">
        <v>210</v>
      </c>
      <c r="J246" s="174">
        <v>210</v>
      </c>
      <c r="K246" s="1"/>
    </row>
    <row r="247" spans="1:11" s="5" customFormat="1" x14ac:dyDescent="0.3">
      <c r="B247" s="109"/>
      <c r="C247" s="15"/>
      <c r="D247" s="6" t="s">
        <v>574</v>
      </c>
      <c r="E247" s="18" t="s">
        <v>168</v>
      </c>
      <c r="F247" s="18" t="s">
        <v>143</v>
      </c>
      <c r="G247" s="18" t="s">
        <v>575</v>
      </c>
      <c r="H247" s="18" t="s">
        <v>576</v>
      </c>
      <c r="I247" s="14">
        <v>3335</v>
      </c>
      <c r="J247" s="174">
        <v>3335</v>
      </c>
      <c r="K247" s="1"/>
    </row>
    <row r="248" spans="1:11" s="5" customFormat="1" x14ac:dyDescent="0.3">
      <c r="B248" s="109"/>
      <c r="C248" s="15"/>
      <c r="D248" s="6" t="s">
        <v>577</v>
      </c>
      <c r="E248" s="18" t="s">
        <v>168</v>
      </c>
      <c r="F248" s="18" t="s">
        <v>143</v>
      </c>
      <c r="G248" s="18" t="s">
        <v>578</v>
      </c>
      <c r="H248" s="18" t="s">
        <v>579</v>
      </c>
      <c r="I248" s="14">
        <v>3335</v>
      </c>
      <c r="J248" s="174">
        <v>3335</v>
      </c>
      <c r="K248" s="1"/>
    </row>
    <row r="249" spans="1:11" s="5" customFormat="1" x14ac:dyDescent="0.3">
      <c r="B249" s="109"/>
      <c r="C249" s="15"/>
      <c r="D249" s="6" t="s">
        <v>580</v>
      </c>
      <c r="E249" s="18" t="s">
        <v>168</v>
      </c>
      <c r="F249" s="18" t="s">
        <v>143</v>
      </c>
      <c r="G249" s="18" t="s">
        <v>581</v>
      </c>
      <c r="H249" s="18" t="s">
        <v>582</v>
      </c>
      <c r="I249" s="14">
        <v>3335</v>
      </c>
      <c r="J249" s="174">
        <v>3335</v>
      </c>
      <c r="K249" s="1"/>
    </row>
    <row r="250" spans="1:11" s="5" customFormat="1" x14ac:dyDescent="0.3">
      <c r="B250" s="109"/>
      <c r="C250" s="15"/>
      <c r="D250" s="6" t="s">
        <v>583</v>
      </c>
      <c r="E250" s="18" t="s">
        <v>168</v>
      </c>
      <c r="F250" s="18" t="s">
        <v>143</v>
      </c>
      <c r="G250" s="18" t="s">
        <v>584</v>
      </c>
      <c r="H250" s="18" t="s">
        <v>585</v>
      </c>
      <c r="I250" s="14">
        <v>3335</v>
      </c>
      <c r="J250" s="174">
        <v>3335</v>
      </c>
      <c r="K250" s="1"/>
    </row>
    <row r="251" spans="1:11" s="5" customFormat="1" x14ac:dyDescent="0.3">
      <c r="B251" s="109"/>
      <c r="C251" s="15"/>
      <c r="D251" s="6" t="s">
        <v>586</v>
      </c>
      <c r="E251" s="18" t="s">
        <v>168</v>
      </c>
      <c r="F251" s="18" t="s">
        <v>143</v>
      </c>
      <c r="G251" s="18" t="s">
        <v>587</v>
      </c>
      <c r="H251" s="18" t="s">
        <v>588</v>
      </c>
      <c r="I251" s="14">
        <v>3335</v>
      </c>
      <c r="J251" s="174">
        <v>3335</v>
      </c>
      <c r="K251" s="1"/>
    </row>
    <row r="252" spans="1:11" s="5" customFormat="1" x14ac:dyDescent="0.3">
      <c r="B252" s="109"/>
      <c r="C252" s="15"/>
      <c r="D252" s="6" t="s">
        <v>589</v>
      </c>
      <c r="E252" s="18" t="s">
        <v>168</v>
      </c>
      <c r="F252" s="18" t="s">
        <v>143</v>
      </c>
      <c r="G252" s="18" t="s">
        <v>590</v>
      </c>
      <c r="H252" s="18" t="s">
        <v>591</v>
      </c>
      <c r="I252" s="14">
        <v>3335</v>
      </c>
      <c r="J252" s="174">
        <v>3335</v>
      </c>
      <c r="K252" s="1"/>
    </row>
    <row r="253" spans="1:11" s="5" customFormat="1" x14ac:dyDescent="0.3">
      <c r="B253" s="109"/>
      <c r="C253" s="15"/>
      <c r="D253" s="12" t="s">
        <v>592</v>
      </c>
      <c r="E253" s="13" t="s">
        <v>168</v>
      </c>
      <c r="F253" s="13" t="s">
        <v>143</v>
      </c>
      <c r="G253" s="13" t="s">
        <v>593</v>
      </c>
      <c r="H253" s="13" t="s">
        <v>594</v>
      </c>
      <c r="I253" s="14">
        <v>3335</v>
      </c>
      <c r="J253" s="174">
        <v>3335</v>
      </c>
      <c r="K253" s="1"/>
    </row>
    <row r="254" spans="1:11" s="5" customFormat="1" x14ac:dyDescent="0.3">
      <c r="B254" s="109"/>
      <c r="C254" s="15"/>
      <c r="D254" s="6"/>
      <c r="E254" s="18"/>
      <c r="F254" s="18"/>
      <c r="G254" s="18"/>
      <c r="H254" s="18"/>
      <c r="I254" s="17" t="s">
        <v>4500</v>
      </c>
      <c r="J254" s="174"/>
      <c r="K254" s="1"/>
    </row>
    <row r="255" spans="1:11" s="5" customFormat="1" x14ac:dyDescent="0.3">
      <c r="B255" s="109"/>
      <c r="C255" s="15" t="s">
        <v>248</v>
      </c>
      <c r="D255" s="6"/>
      <c r="E255" s="18"/>
      <c r="F255" s="18"/>
      <c r="G255" s="18"/>
      <c r="H255" s="18"/>
      <c r="I255" s="17" t="s">
        <v>4500</v>
      </c>
      <c r="J255" s="174"/>
      <c r="K255" s="1"/>
    </row>
    <row r="256" spans="1:11" s="5" customFormat="1" x14ac:dyDescent="0.3">
      <c r="B256" s="109"/>
      <c r="C256" s="15"/>
      <c r="D256" s="6" t="s">
        <v>252</v>
      </c>
      <c r="E256" s="18" t="s">
        <v>168</v>
      </c>
      <c r="F256" s="18" t="s">
        <v>148</v>
      </c>
      <c r="G256" s="18" t="s">
        <v>253</v>
      </c>
      <c r="H256" s="18" t="s">
        <v>254</v>
      </c>
      <c r="I256" s="17">
        <v>995</v>
      </c>
      <c r="J256" s="174">
        <v>765</v>
      </c>
      <c r="K256" s="1"/>
    </row>
    <row r="257" spans="2:11" s="5" customFormat="1" x14ac:dyDescent="0.3">
      <c r="B257" s="109"/>
      <c r="C257" s="15"/>
      <c r="D257" s="6" t="s">
        <v>255</v>
      </c>
      <c r="E257" s="18" t="s">
        <v>168</v>
      </c>
      <c r="F257" s="18" t="s">
        <v>148</v>
      </c>
      <c r="G257" s="18" t="s">
        <v>256</v>
      </c>
      <c r="H257" s="18" t="s">
        <v>257</v>
      </c>
      <c r="I257" s="17">
        <v>1195</v>
      </c>
      <c r="J257" s="174">
        <v>920</v>
      </c>
      <c r="K257" s="1"/>
    </row>
    <row r="258" spans="2:11" s="5" customFormat="1" x14ac:dyDescent="0.3">
      <c r="B258" s="109"/>
      <c r="C258" s="15"/>
      <c r="D258" s="6" t="s">
        <v>258</v>
      </c>
      <c r="E258" s="18" t="s">
        <v>168</v>
      </c>
      <c r="F258" s="18" t="s">
        <v>148</v>
      </c>
      <c r="G258" s="18" t="s">
        <v>259</v>
      </c>
      <c r="H258" s="18" t="s">
        <v>260</v>
      </c>
      <c r="I258" s="65">
        <v>1395</v>
      </c>
      <c r="J258" s="174">
        <v>1075</v>
      </c>
      <c r="K258" s="1"/>
    </row>
    <row r="259" spans="2:11" s="5" customFormat="1" x14ac:dyDescent="0.3">
      <c r="B259" s="109"/>
      <c r="C259" s="15"/>
      <c r="D259" s="6" t="s">
        <v>261</v>
      </c>
      <c r="E259" s="18" t="s">
        <v>168</v>
      </c>
      <c r="F259" s="18" t="s">
        <v>148</v>
      </c>
      <c r="G259" s="18" t="s">
        <v>262</v>
      </c>
      <c r="H259" s="18" t="s">
        <v>263</v>
      </c>
      <c r="I259" s="65">
        <v>3950</v>
      </c>
      <c r="J259" s="174">
        <v>3040</v>
      </c>
      <c r="K259" s="1"/>
    </row>
    <row r="260" spans="2:11" s="5" customFormat="1" x14ac:dyDescent="0.3">
      <c r="B260" s="109"/>
      <c r="C260" s="15"/>
      <c r="D260" s="6" t="s">
        <v>595</v>
      </c>
      <c r="E260" s="18" t="s">
        <v>168</v>
      </c>
      <c r="F260" s="18" t="s">
        <v>147</v>
      </c>
      <c r="G260" s="18" t="s">
        <v>596</v>
      </c>
      <c r="H260" s="18" t="s">
        <v>597</v>
      </c>
      <c r="I260" s="65">
        <v>125</v>
      </c>
      <c r="J260" s="174">
        <v>125</v>
      </c>
      <c r="K260" s="1"/>
    </row>
    <row r="261" spans="2:11" s="5" customFormat="1" x14ac:dyDescent="0.3">
      <c r="B261" s="109"/>
      <c r="C261" s="15"/>
      <c r="D261" s="6" t="s">
        <v>598</v>
      </c>
      <c r="E261" s="18" t="s">
        <v>168</v>
      </c>
      <c r="F261" s="18" t="s">
        <v>147</v>
      </c>
      <c r="G261" s="18" t="s">
        <v>599</v>
      </c>
      <c r="H261" s="18" t="s">
        <v>600</v>
      </c>
      <c r="I261" s="65">
        <v>995</v>
      </c>
      <c r="J261" s="174">
        <v>995</v>
      </c>
      <c r="K261" s="1"/>
    </row>
    <row r="262" spans="2:11" x14ac:dyDescent="0.3">
      <c r="B262" s="108"/>
      <c r="C262" s="11"/>
      <c r="D262" s="6" t="s">
        <v>264</v>
      </c>
      <c r="E262" s="18" t="s">
        <v>168</v>
      </c>
      <c r="F262" s="18" t="s">
        <v>147</v>
      </c>
      <c r="G262" s="18" t="s">
        <v>265</v>
      </c>
      <c r="H262" s="18" t="s">
        <v>266</v>
      </c>
      <c r="I262" s="25">
        <v>350</v>
      </c>
      <c r="J262" s="173">
        <v>350</v>
      </c>
    </row>
    <row r="263" spans="2:11" s="5" customFormat="1" x14ac:dyDescent="0.3">
      <c r="B263" s="109"/>
      <c r="C263" s="15"/>
      <c r="D263" s="6" t="s">
        <v>267</v>
      </c>
      <c r="E263" s="18" t="s">
        <v>168</v>
      </c>
      <c r="F263" s="18" t="s">
        <v>147</v>
      </c>
      <c r="G263" s="18" t="s">
        <v>268</v>
      </c>
      <c r="H263" s="18" t="s">
        <v>269</v>
      </c>
      <c r="I263" s="65">
        <v>120</v>
      </c>
      <c r="J263" s="174">
        <v>120</v>
      </c>
      <c r="K263" s="1"/>
    </row>
    <row r="264" spans="2:11" s="5" customFormat="1" x14ac:dyDescent="0.3">
      <c r="B264" s="109"/>
      <c r="C264" s="15"/>
      <c r="D264" s="6" t="s">
        <v>270</v>
      </c>
      <c r="E264" s="18" t="s">
        <v>168</v>
      </c>
      <c r="F264" s="18" t="s">
        <v>147</v>
      </c>
      <c r="G264" s="18" t="s">
        <v>271</v>
      </c>
      <c r="H264" s="18" t="s">
        <v>272</v>
      </c>
      <c r="I264" s="65">
        <v>695</v>
      </c>
      <c r="J264" s="174">
        <v>695</v>
      </c>
      <c r="K264" s="1"/>
    </row>
    <row r="265" spans="2:11" s="5" customFormat="1" x14ac:dyDescent="0.3">
      <c r="B265" s="109"/>
      <c r="C265" s="15"/>
      <c r="D265" s="6" t="s">
        <v>273</v>
      </c>
      <c r="E265" s="18" t="s">
        <v>168</v>
      </c>
      <c r="F265" s="18" t="s">
        <v>147</v>
      </c>
      <c r="G265" s="18" t="s">
        <v>274</v>
      </c>
      <c r="H265" s="18" t="s">
        <v>275</v>
      </c>
      <c r="I265" s="65">
        <v>20</v>
      </c>
      <c r="J265" s="174">
        <v>20</v>
      </c>
      <c r="K265" s="1"/>
    </row>
    <row r="266" spans="2:11" x14ac:dyDescent="0.3">
      <c r="B266" s="108"/>
      <c r="C266" s="11" t="s">
        <v>7699</v>
      </c>
      <c r="D266" s="12"/>
      <c r="E266" s="13"/>
      <c r="F266" s="13"/>
      <c r="G266" s="13"/>
      <c r="H266" s="13"/>
      <c r="I266" s="25" t="s">
        <v>4500</v>
      </c>
      <c r="J266" s="174"/>
    </row>
    <row r="267" spans="2:11" x14ac:dyDescent="0.3">
      <c r="B267" s="7"/>
      <c r="C267" s="8" t="s">
        <v>7201</v>
      </c>
      <c r="D267" s="29"/>
      <c r="E267" s="26" t="s">
        <v>160</v>
      </c>
      <c r="F267" s="26" t="s">
        <v>161</v>
      </c>
      <c r="G267" s="26" t="s">
        <v>162</v>
      </c>
      <c r="H267" s="26" t="s">
        <v>60</v>
      </c>
      <c r="I267" s="26" t="s">
        <v>163</v>
      </c>
      <c r="J267" s="171" t="s">
        <v>164</v>
      </c>
    </row>
    <row r="268" spans="2:11" ht="32.25" customHeight="1" x14ac:dyDescent="0.3">
      <c r="B268" s="116"/>
      <c r="C268" s="481" t="s">
        <v>7212</v>
      </c>
      <c r="D268" s="481"/>
      <c r="E268" s="481"/>
      <c r="F268" s="481"/>
      <c r="G268" s="481"/>
      <c r="H268" s="481"/>
      <c r="I268" s="484"/>
      <c r="J268" s="172"/>
    </row>
    <row r="269" spans="2:11" x14ac:dyDescent="0.3">
      <c r="B269" s="109"/>
      <c r="C269" s="15" t="s">
        <v>166</v>
      </c>
      <c r="D269" s="12"/>
      <c r="E269" s="13"/>
      <c r="F269" s="13"/>
      <c r="G269" s="18"/>
      <c r="H269" s="18"/>
      <c r="I269" s="17"/>
      <c r="J269" s="173"/>
    </row>
    <row r="270" spans="2:11" x14ac:dyDescent="0.3">
      <c r="B270" s="109"/>
      <c r="C270" s="15"/>
      <c r="D270" s="53" t="s">
        <v>6980</v>
      </c>
      <c r="E270" s="99" t="s">
        <v>168</v>
      </c>
      <c r="F270" s="99" t="s">
        <v>148</v>
      </c>
      <c r="G270" s="99" t="s">
        <v>6982</v>
      </c>
      <c r="H270" s="99" t="s">
        <v>6981</v>
      </c>
      <c r="I270" s="17">
        <v>28505</v>
      </c>
      <c r="J270" s="174">
        <v>21950</v>
      </c>
      <c r="K270" s="404"/>
    </row>
    <row r="271" spans="2:11" x14ac:dyDescent="0.3">
      <c r="B271" s="109"/>
      <c r="C271" s="15"/>
      <c r="D271" s="53" t="s">
        <v>6992</v>
      </c>
      <c r="E271" s="99" t="s">
        <v>168</v>
      </c>
      <c r="F271" s="99" t="s">
        <v>148</v>
      </c>
      <c r="G271" s="99" t="s">
        <v>6994</v>
      </c>
      <c r="H271" s="99" t="s">
        <v>6993</v>
      </c>
      <c r="I271" s="17">
        <v>15620</v>
      </c>
      <c r="J271" s="174">
        <v>12025</v>
      </c>
      <c r="K271" s="404"/>
    </row>
    <row r="272" spans="2:11" x14ac:dyDescent="0.3">
      <c r="B272" s="109"/>
      <c r="C272" s="162"/>
      <c r="D272" s="12"/>
      <c r="E272" s="13"/>
      <c r="F272" s="13"/>
      <c r="G272" s="18"/>
      <c r="H272" s="18"/>
      <c r="I272" s="17" t="s">
        <v>4500</v>
      </c>
      <c r="J272" s="174" t="s">
        <v>4500</v>
      </c>
      <c r="K272" s="404"/>
    </row>
    <row r="273" spans="2:11" x14ac:dyDescent="0.3">
      <c r="B273" s="109"/>
      <c r="C273" s="15" t="s">
        <v>174</v>
      </c>
      <c r="D273" s="6"/>
      <c r="E273" s="18"/>
      <c r="F273" s="18"/>
      <c r="G273" s="18"/>
      <c r="H273" s="18"/>
      <c r="I273" s="17"/>
      <c r="J273" s="174"/>
      <c r="K273" s="404"/>
    </row>
    <row r="274" spans="2:11" x14ac:dyDescent="0.3">
      <c r="B274" s="109"/>
      <c r="C274" s="15"/>
      <c r="D274" s="53" t="s">
        <v>6989</v>
      </c>
      <c r="E274" s="99" t="s">
        <v>168</v>
      </c>
      <c r="F274" s="99" t="s">
        <v>148</v>
      </c>
      <c r="G274" s="99" t="s">
        <v>6991</v>
      </c>
      <c r="H274" s="99" t="s">
        <v>6990</v>
      </c>
      <c r="I274" s="17">
        <v>17815</v>
      </c>
      <c r="J274" s="174">
        <v>13720</v>
      </c>
      <c r="K274" s="404"/>
    </row>
    <row r="275" spans="2:11" x14ac:dyDescent="0.3">
      <c r="B275" s="109"/>
      <c r="C275" s="15"/>
      <c r="D275" s="53" t="s">
        <v>6986</v>
      </c>
      <c r="E275" s="99" t="s">
        <v>168</v>
      </c>
      <c r="F275" s="99" t="s">
        <v>148</v>
      </c>
      <c r="G275" s="99" t="s">
        <v>6988</v>
      </c>
      <c r="H275" s="99" t="s">
        <v>6987</v>
      </c>
      <c r="I275" s="17">
        <v>11115</v>
      </c>
      <c r="J275" s="174">
        <v>8560</v>
      </c>
      <c r="K275" s="404"/>
    </row>
    <row r="276" spans="2:11" x14ac:dyDescent="0.3">
      <c r="B276" s="109"/>
      <c r="C276" s="15"/>
      <c r="D276" s="6"/>
      <c r="E276" s="18"/>
      <c r="F276" s="18"/>
      <c r="G276" s="18"/>
      <c r="H276" s="18"/>
      <c r="I276" s="17" t="s">
        <v>4500</v>
      </c>
      <c r="J276" s="174" t="s">
        <v>4500</v>
      </c>
      <c r="K276" s="404"/>
    </row>
    <row r="277" spans="2:11" x14ac:dyDescent="0.3">
      <c r="B277" s="109"/>
      <c r="C277" s="15" t="s">
        <v>181</v>
      </c>
      <c r="D277" s="6"/>
      <c r="E277" s="18"/>
      <c r="F277" s="18"/>
      <c r="G277" s="18"/>
      <c r="H277" s="18"/>
      <c r="I277" s="17" t="s">
        <v>4500</v>
      </c>
      <c r="J277" s="174" t="s">
        <v>4500</v>
      </c>
      <c r="K277" s="404"/>
    </row>
    <row r="278" spans="2:11" x14ac:dyDescent="0.3">
      <c r="B278" s="109"/>
      <c r="C278" s="15"/>
      <c r="D278" s="53" t="s">
        <v>6983</v>
      </c>
      <c r="E278" s="99" t="s">
        <v>168</v>
      </c>
      <c r="F278" s="99" t="s">
        <v>148</v>
      </c>
      <c r="G278" s="99" t="s">
        <v>6985</v>
      </c>
      <c r="H278" s="99" t="s">
        <v>6984</v>
      </c>
      <c r="I278" s="17">
        <v>11585</v>
      </c>
      <c r="J278" s="174">
        <v>8920</v>
      </c>
      <c r="K278" s="404"/>
    </row>
    <row r="279" spans="2:11" x14ac:dyDescent="0.3">
      <c r="B279" s="109"/>
      <c r="C279" s="15"/>
      <c r="D279" s="53" t="s">
        <v>6936</v>
      </c>
      <c r="E279" s="99" t="s">
        <v>168</v>
      </c>
      <c r="F279" s="99" t="s">
        <v>148</v>
      </c>
      <c r="G279" s="99" t="s">
        <v>6938</v>
      </c>
      <c r="H279" s="99" t="s">
        <v>6937</v>
      </c>
      <c r="I279" s="17">
        <v>9140</v>
      </c>
      <c r="J279" s="174">
        <v>7040</v>
      </c>
      <c r="K279" s="404"/>
    </row>
    <row r="280" spans="2:11" x14ac:dyDescent="0.3">
      <c r="B280" s="109"/>
      <c r="C280" s="15"/>
      <c r="D280" s="6"/>
      <c r="E280" s="18"/>
      <c r="F280" s="18"/>
      <c r="G280" s="18"/>
      <c r="H280" s="18"/>
      <c r="I280" s="17" t="s">
        <v>4500</v>
      </c>
      <c r="J280" s="174" t="s">
        <v>4500</v>
      </c>
      <c r="K280" s="404"/>
    </row>
    <row r="281" spans="2:11" x14ac:dyDescent="0.3">
      <c r="B281" s="109"/>
      <c r="C281" s="15" t="s">
        <v>188</v>
      </c>
      <c r="D281" s="6"/>
      <c r="E281" s="18"/>
      <c r="F281" s="18"/>
      <c r="G281" s="18"/>
      <c r="H281" s="18"/>
      <c r="I281" s="17" t="s">
        <v>4500</v>
      </c>
      <c r="J281" s="174" t="s">
        <v>4500</v>
      </c>
      <c r="K281" s="404"/>
    </row>
    <row r="282" spans="2:11" x14ac:dyDescent="0.3">
      <c r="B282" s="109"/>
      <c r="C282" s="15"/>
      <c r="D282" s="53" t="s">
        <v>6933</v>
      </c>
      <c r="E282" s="99" t="s">
        <v>168</v>
      </c>
      <c r="F282" s="99" t="s">
        <v>148</v>
      </c>
      <c r="G282" s="99" t="s">
        <v>6935</v>
      </c>
      <c r="H282" s="99" t="s">
        <v>6934</v>
      </c>
      <c r="I282" s="17">
        <v>26170</v>
      </c>
      <c r="J282" s="174">
        <v>20150</v>
      </c>
      <c r="K282" s="404"/>
    </row>
    <row r="283" spans="2:11" x14ac:dyDescent="0.3">
      <c r="B283" s="109"/>
      <c r="C283" s="15"/>
      <c r="D283" s="53" t="s">
        <v>6930</v>
      </c>
      <c r="E283" s="99" t="s">
        <v>168</v>
      </c>
      <c r="F283" s="99" t="s">
        <v>148</v>
      </c>
      <c r="G283" s="99" t="s">
        <v>6932</v>
      </c>
      <c r="H283" s="99" t="s">
        <v>6931</v>
      </c>
      <c r="I283" s="17">
        <v>13340</v>
      </c>
      <c r="J283" s="174">
        <v>10270</v>
      </c>
      <c r="K283" s="404"/>
    </row>
    <row r="284" spans="2:11" x14ac:dyDescent="0.3">
      <c r="B284" s="109"/>
      <c r="C284" s="15"/>
      <c r="D284" s="53" t="s">
        <v>6927</v>
      </c>
      <c r="E284" s="99" t="s">
        <v>168</v>
      </c>
      <c r="F284" s="99" t="s">
        <v>148</v>
      </c>
      <c r="G284" s="99" t="s">
        <v>6929</v>
      </c>
      <c r="H284" s="99" t="s">
        <v>6928</v>
      </c>
      <c r="I284" s="17">
        <v>15525</v>
      </c>
      <c r="J284" s="174">
        <v>11955</v>
      </c>
      <c r="K284" s="404"/>
    </row>
    <row r="285" spans="2:11" x14ac:dyDescent="0.3">
      <c r="B285" s="109"/>
      <c r="C285" s="15"/>
      <c r="D285" s="6"/>
      <c r="E285" s="18"/>
      <c r="F285" s="18"/>
      <c r="G285" s="18"/>
      <c r="H285" s="18"/>
      <c r="I285" s="17" t="s">
        <v>4500</v>
      </c>
      <c r="J285" s="174" t="s">
        <v>4500</v>
      </c>
      <c r="K285" s="404"/>
    </row>
    <row r="286" spans="2:11" x14ac:dyDescent="0.3">
      <c r="B286" s="109"/>
      <c r="C286" s="15" t="s">
        <v>201</v>
      </c>
      <c r="D286" s="6"/>
      <c r="E286" s="18"/>
      <c r="F286" s="18"/>
      <c r="G286" s="18"/>
      <c r="H286" s="18"/>
      <c r="I286" s="17" t="s">
        <v>4500</v>
      </c>
      <c r="J286" s="174" t="s">
        <v>4500</v>
      </c>
      <c r="K286" s="404"/>
    </row>
    <row r="287" spans="2:11" x14ac:dyDescent="0.3">
      <c r="B287" s="109"/>
      <c r="C287" s="15"/>
      <c r="D287" s="53" t="s">
        <v>6947</v>
      </c>
      <c r="E287" s="99" t="s">
        <v>168</v>
      </c>
      <c r="F287" s="99" t="s">
        <v>148</v>
      </c>
      <c r="G287" s="99" t="s">
        <v>6949</v>
      </c>
      <c r="H287" s="99" t="s">
        <v>6948</v>
      </c>
      <c r="I287" s="17">
        <v>7000</v>
      </c>
      <c r="J287" s="174">
        <v>5390</v>
      </c>
      <c r="K287" s="404"/>
    </row>
    <row r="288" spans="2:11" x14ac:dyDescent="0.3">
      <c r="B288" s="109"/>
      <c r="C288" s="15"/>
      <c r="D288" s="53" t="s">
        <v>6944</v>
      </c>
      <c r="E288" s="99" t="s">
        <v>168</v>
      </c>
      <c r="F288" s="99" t="s">
        <v>148</v>
      </c>
      <c r="G288" s="99" t="s">
        <v>6946</v>
      </c>
      <c r="H288" s="99" t="s">
        <v>6945</v>
      </c>
      <c r="I288" s="17">
        <v>4570</v>
      </c>
      <c r="J288" s="174">
        <v>3520</v>
      </c>
      <c r="K288" s="404"/>
    </row>
    <row r="289" spans="2:11" x14ac:dyDescent="0.3">
      <c r="B289" s="109"/>
      <c r="C289" s="15"/>
      <c r="D289" s="53"/>
      <c r="E289" s="99"/>
      <c r="F289" s="99"/>
      <c r="G289" s="99"/>
      <c r="H289" s="99"/>
      <c r="I289" s="17" t="s">
        <v>4500</v>
      </c>
      <c r="J289" s="174" t="s">
        <v>4500</v>
      </c>
      <c r="K289" s="404"/>
    </row>
    <row r="290" spans="2:11" x14ac:dyDescent="0.3">
      <c r="B290" s="109"/>
      <c r="C290" s="15" t="s">
        <v>400</v>
      </c>
      <c r="D290" s="53"/>
      <c r="E290" s="99"/>
      <c r="F290" s="99"/>
      <c r="G290" s="99"/>
      <c r="H290" s="99"/>
      <c r="I290" s="17" t="s">
        <v>4500</v>
      </c>
      <c r="J290" s="174" t="s">
        <v>4500</v>
      </c>
      <c r="K290" s="404"/>
    </row>
    <row r="291" spans="2:11" x14ac:dyDescent="0.3">
      <c r="B291" s="109"/>
      <c r="C291" s="15"/>
      <c r="D291" s="53" t="s">
        <v>6939</v>
      </c>
      <c r="E291" s="99" t="s">
        <v>168</v>
      </c>
      <c r="F291" s="99" t="s">
        <v>149</v>
      </c>
      <c r="G291" s="99" t="s">
        <v>6941</v>
      </c>
      <c r="H291" s="99" t="s">
        <v>6940</v>
      </c>
      <c r="I291" s="17">
        <v>4570</v>
      </c>
      <c r="J291" s="174" t="s">
        <v>404</v>
      </c>
      <c r="K291" s="404"/>
    </row>
    <row r="292" spans="2:11" x14ac:dyDescent="0.3">
      <c r="B292" s="109"/>
      <c r="C292" s="15"/>
      <c r="D292" s="6"/>
      <c r="E292" s="18"/>
      <c r="F292" s="18"/>
      <c r="G292" s="18"/>
      <c r="H292" s="18"/>
      <c r="I292" s="17" t="s">
        <v>4500</v>
      </c>
      <c r="J292" s="174" t="s">
        <v>4500</v>
      </c>
      <c r="K292" s="404"/>
    </row>
    <row r="293" spans="2:11" x14ac:dyDescent="0.3">
      <c r="B293" s="109"/>
      <c r="C293" s="15" t="s">
        <v>7698</v>
      </c>
      <c r="D293" s="6"/>
      <c r="E293" s="18"/>
      <c r="F293" s="18"/>
      <c r="G293" s="18"/>
      <c r="H293" s="18"/>
      <c r="I293" s="17" t="s">
        <v>4500</v>
      </c>
      <c r="J293" s="174" t="s">
        <v>4500</v>
      </c>
      <c r="K293" s="404"/>
    </row>
    <row r="294" spans="2:11" x14ac:dyDescent="0.3">
      <c r="B294" s="109"/>
      <c r="C294" s="15"/>
      <c r="D294" s="53" t="s">
        <v>6959</v>
      </c>
      <c r="E294" s="99" t="s">
        <v>168</v>
      </c>
      <c r="F294" s="99" t="s">
        <v>143</v>
      </c>
      <c r="G294" s="99" t="s">
        <v>6961</v>
      </c>
      <c r="H294" s="99" t="s">
        <v>6960</v>
      </c>
      <c r="I294" s="17">
        <v>22005</v>
      </c>
      <c r="J294" s="174">
        <v>20565</v>
      </c>
      <c r="K294" s="404"/>
    </row>
    <row r="295" spans="2:11" x14ac:dyDescent="0.3">
      <c r="B295" s="109"/>
      <c r="C295" s="15"/>
      <c r="D295" s="53" t="s">
        <v>6956</v>
      </c>
      <c r="E295" s="99" t="s">
        <v>168</v>
      </c>
      <c r="F295" s="99" t="s">
        <v>143</v>
      </c>
      <c r="G295" s="99" t="s">
        <v>6958</v>
      </c>
      <c r="H295" s="99" t="s">
        <v>6957</v>
      </c>
      <c r="I295" s="17">
        <v>9170</v>
      </c>
      <c r="J295" s="174">
        <v>8570</v>
      </c>
      <c r="K295" s="404"/>
    </row>
    <row r="296" spans="2:11" x14ac:dyDescent="0.3">
      <c r="B296" s="109"/>
      <c r="C296" s="15"/>
      <c r="D296" s="6"/>
      <c r="E296" s="18"/>
      <c r="F296" s="18"/>
      <c r="G296" s="18"/>
      <c r="H296" s="18"/>
      <c r="I296" s="17" t="s">
        <v>4500</v>
      </c>
      <c r="J296" s="174" t="s">
        <v>4500</v>
      </c>
      <c r="K296" s="404"/>
    </row>
    <row r="297" spans="2:11" x14ac:dyDescent="0.3">
      <c r="B297" s="109"/>
      <c r="C297" s="15" t="s">
        <v>215</v>
      </c>
      <c r="D297" s="6"/>
      <c r="E297" s="18"/>
      <c r="F297" s="18"/>
      <c r="G297" s="18"/>
      <c r="H297" s="18"/>
      <c r="I297" s="17" t="s">
        <v>4500</v>
      </c>
      <c r="J297" s="174" t="s">
        <v>4500</v>
      </c>
      <c r="K297" s="404"/>
    </row>
    <row r="298" spans="2:11" x14ac:dyDescent="0.3">
      <c r="B298" s="109"/>
      <c r="C298" s="15"/>
      <c r="D298" s="53" t="s">
        <v>6953</v>
      </c>
      <c r="E298" s="99" t="s">
        <v>168</v>
      </c>
      <c r="F298" s="99" t="s">
        <v>143</v>
      </c>
      <c r="G298" s="99" t="s">
        <v>6955</v>
      </c>
      <c r="H298" s="99" t="s">
        <v>6954</v>
      </c>
      <c r="I298" s="17">
        <v>11470</v>
      </c>
      <c r="J298" s="174">
        <v>10720</v>
      </c>
      <c r="K298" s="404"/>
    </row>
    <row r="299" spans="2:11" x14ac:dyDescent="0.3">
      <c r="B299" s="109"/>
      <c r="C299" s="15"/>
      <c r="D299" s="53" t="s">
        <v>6950</v>
      </c>
      <c r="E299" s="99" t="s">
        <v>168</v>
      </c>
      <c r="F299" s="99" t="s">
        <v>143</v>
      </c>
      <c r="G299" s="99" t="s">
        <v>6952</v>
      </c>
      <c r="H299" s="99" t="s">
        <v>6951</v>
      </c>
      <c r="I299" s="17">
        <v>4785</v>
      </c>
      <c r="J299" s="174">
        <v>4470</v>
      </c>
      <c r="K299" s="404"/>
    </row>
    <row r="300" spans="2:11" x14ac:dyDescent="0.3">
      <c r="B300" s="109"/>
      <c r="C300" s="15"/>
      <c r="D300" s="6"/>
      <c r="E300" s="18"/>
      <c r="F300" s="18"/>
      <c r="G300" s="18"/>
      <c r="H300" s="18"/>
      <c r="I300" s="17" t="s">
        <v>4500</v>
      </c>
      <c r="J300" s="174" t="s">
        <v>4500</v>
      </c>
      <c r="K300" s="404"/>
    </row>
    <row r="301" spans="2:11" x14ac:dyDescent="0.3">
      <c r="B301" s="109"/>
      <c r="C301" s="15" t="s">
        <v>222</v>
      </c>
      <c r="D301" s="6"/>
      <c r="E301" s="18"/>
      <c r="F301" s="18"/>
      <c r="G301" s="18"/>
      <c r="H301" s="18"/>
      <c r="I301" s="17" t="s">
        <v>4500</v>
      </c>
      <c r="J301" s="174" t="s">
        <v>4500</v>
      </c>
      <c r="K301" s="404"/>
    </row>
    <row r="302" spans="2:11" x14ac:dyDescent="0.3">
      <c r="B302" s="109"/>
      <c r="C302" s="15"/>
      <c r="D302" s="53" t="s">
        <v>6971</v>
      </c>
      <c r="E302" s="99" t="s">
        <v>168</v>
      </c>
      <c r="F302" s="99" t="s">
        <v>143</v>
      </c>
      <c r="G302" s="99" t="s">
        <v>6973</v>
      </c>
      <c r="H302" s="99" t="s">
        <v>6972</v>
      </c>
      <c r="I302" s="17">
        <v>4170</v>
      </c>
      <c r="J302" s="174">
        <v>3895</v>
      </c>
      <c r="K302" s="404"/>
    </row>
    <row r="303" spans="2:11" x14ac:dyDescent="0.3">
      <c r="B303" s="109"/>
      <c r="C303" s="15"/>
      <c r="D303" s="53" t="s">
        <v>6968</v>
      </c>
      <c r="E303" s="99" t="s">
        <v>168</v>
      </c>
      <c r="F303" s="99" t="s">
        <v>143</v>
      </c>
      <c r="G303" s="99" t="s">
        <v>6970</v>
      </c>
      <c r="H303" s="99" t="s">
        <v>6969</v>
      </c>
      <c r="I303" s="17">
        <v>1735</v>
      </c>
      <c r="J303" s="174">
        <v>1620</v>
      </c>
      <c r="K303" s="404"/>
    </row>
    <row r="304" spans="2:11" x14ac:dyDescent="0.3">
      <c r="B304" s="109"/>
      <c r="C304" s="15"/>
      <c r="D304" s="53" t="s">
        <v>6965</v>
      </c>
      <c r="E304" s="99" t="s">
        <v>168</v>
      </c>
      <c r="F304" s="99" t="s">
        <v>143</v>
      </c>
      <c r="G304" s="99" t="s">
        <v>6967</v>
      </c>
      <c r="H304" s="99" t="s">
        <v>6966</v>
      </c>
      <c r="I304" s="17">
        <v>5985</v>
      </c>
      <c r="J304" s="174">
        <v>5595</v>
      </c>
      <c r="K304" s="404"/>
    </row>
    <row r="305" spans="2:11" x14ac:dyDescent="0.3">
      <c r="B305" s="109"/>
      <c r="C305" s="15"/>
      <c r="D305" s="53" t="s">
        <v>6962</v>
      </c>
      <c r="E305" s="99" t="s">
        <v>168</v>
      </c>
      <c r="F305" s="99" t="s">
        <v>143</v>
      </c>
      <c r="G305" s="99" t="s">
        <v>6964</v>
      </c>
      <c r="H305" s="99" t="s">
        <v>6963</v>
      </c>
      <c r="I305" s="17">
        <v>2495</v>
      </c>
      <c r="J305" s="174">
        <v>2330</v>
      </c>
      <c r="K305" s="404"/>
    </row>
    <row r="306" spans="2:11" x14ac:dyDescent="0.3">
      <c r="B306" s="109"/>
      <c r="C306" s="15"/>
      <c r="D306" s="53" t="s">
        <v>7081</v>
      </c>
      <c r="E306" s="99" t="s">
        <v>168</v>
      </c>
      <c r="F306" s="99" t="s">
        <v>143</v>
      </c>
      <c r="G306" s="99" t="s">
        <v>7083</v>
      </c>
      <c r="H306" s="99" t="s">
        <v>7082</v>
      </c>
      <c r="I306" s="17">
        <v>2925</v>
      </c>
      <c r="J306" s="174">
        <v>2735</v>
      </c>
      <c r="K306" s="404"/>
    </row>
    <row r="307" spans="2:11" x14ac:dyDescent="0.3">
      <c r="B307" s="109"/>
      <c r="C307" s="15"/>
      <c r="D307" s="53" t="s">
        <v>7084</v>
      </c>
      <c r="E307" s="99" t="s">
        <v>168</v>
      </c>
      <c r="F307" s="99" t="s">
        <v>143</v>
      </c>
      <c r="G307" s="99" t="s">
        <v>7086</v>
      </c>
      <c r="H307" s="99" t="s">
        <v>7085</v>
      </c>
      <c r="I307" s="17">
        <v>1220</v>
      </c>
      <c r="J307" s="174">
        <v>1140</v>
      </c>
      <c r="K307" s="404"/>
    </row>
    <row r="308" spans="2:11" x14ac:dyDescent="0.3">
      <c r="B308" s="108"/>
      <c r="C308" s="11"/>
      <c r="D308" s="12"/>
      <c r="E308" s="13"/>
      <c r="F308" s="13"/>
      <c r="G308" s="13"/>
      <c r="H308" s="13"/>
      <c r="I308" s="17"/>
      <c r="J308" s="174" t="s">
        <v>4500</v>
      </c>
    </row>
    <row r="309" spans="2:11" x14ac:dyDescent="0.3">
      <c r="B309" s="109"/>
      <c r="C309" s="15" t="s">
        <v>7215</v>
      </c>
      <c r="D309" s="6"/>
      <c r="E309" s="18"/>
      <c r="F309" s="18"/>
      <c r="G309" s="18"/>
      <c r="H309" s="18"/>
      <c r="I309" s="17"/>
      <c r="J309" s="174" t="s">
        <v>4500</v>
      </c>
    </row>
    <row r="310" spans="2:11" x14ac:dyDescent="0.3">
      <c r="B310" s="109"/>
      <c r="C310" s="15"/>
      <c r="D310" s="53" t="s">
        <v>7078</v>
      </c>
      <c r="E310" s="99" t="s">
        <v>168</v>
      </c>
      <c r="F310" s="99" t="s">
        <v>143</v>
      </c>
      <c r="G310" s="99" t="s">
        <v>7080</v>
      </c>
      <c r="H310" s="99" t="s">
        <v>7079</v>
      </c>
      <c r="I310" s="17">
        <v>5945</v>
      </c>
      <c r="J310" s="174">
        <v>5555</v>
      </c>
    </row>
    <row r="311" spans="2:11" x14ac:dyDescent="0.3">
      <c r="B311" s="109"/>
      <c r="C311" s="15"/>
      <c r="D311" s="53" t="s">
        <v>7075</v>
      </c>
      <c r="E311" s="99" t="s">
        <v>168</v>
      </c>
      <c r="F311" s="99" t="s">
        <v>143</v>
      </c>
      <c r="G311" s="99" t="s">
        <v>7077</v>
      </c>
      <c r="H311" s="99" t="s">
        <v>7076</v>
      </c>
      <c r="I311" s="17">
        <v>2475</v>
      </c>
      <c r="J311" s="174">
        <v>2315</v>
      </c>
    </row>
    <row r="312" spans="2:11" x14ac:dyDescent="0.3">
      <c r="B312" s="109"/>
      <c r="C312" s="15"/>
      <c r="D312" s="6"/>
      <c r="E312" s="18"/>
      <c r="F312" s="18"/>
      <c r="G312" s="18"/>
      <c r="H312" s="18"/>
      <c r="I312" s="17"/>
      <c r="J312" s="174" t="s">
        <v>4500</v>
      </c>
    </row>
    <row r="313" spans="2:11" x14ac:dyDescent="0.3">
      <c r="B313" s="109"/>
      <c r="C313" s="15" t="s">
        <v>248</v>
      </c>
      <c r="D313" s="6"/>
      <c r="E313" s="18"/>
      <c r="F313" s="18"/>
      <c r="G313" s="18"/>
      <c r="H313" s="18"/>
      <c r="I313" s="17"/>
      <c r="J313" s="174" t="s">
        <v>4500</v>
      </c>
    </row>
    <row r="314" spans="2:11" x14ac:dyDescent="0.3">
      <c r="B314" s="109"/>
      <c r="C314" s="15"/>
      <c r="D314" s="6" t="s">
        <v>7614</v>
      </c>
      <c r="E314" s="18" t="s">
        <v>168</v>
      </c>
      <c r="F314" s="18" t="s">
        <v>148</v>
      </c>
      <c r="G314" s="18" t="s">
        <v>7616</v>
      </c>
      <c r="H314" s="18" t="s">
        <v>7615</v>
      </c>
      <c r="I314" s="17">
        <v>1895</v>
      </c>
      <c r="J314" s="174">
        <v>1460</v>
      </c>
      <c r="K314" s="404"/>
    </row>
    <row r="315" spans="2:11" x14ac:dyDescent="0.3">
      <c r="B315" s="109"/>
      <c r="C315" s="15"/>
      <c r="D315" s="6" t="s">
        <v>7617</v>
      </c>
      <c r="E315" s="18" t="s">
        <v>168</v>
      </c>
      <c r="F315" s="18" t="s">
        <v>148</v>
      </c>
      <c r="G315" s="18" t="s">
        <v>7619</v>
      </c>
      <c r="H315" s="18" t="s">
        <v>7618</v>
      </c>
      <c r="I315" s="17">
        <v>1895</v>
      </c>
      <c r="J315" s="174">
        <v>1460</v>
      </c>
      <c r="K315" s="404"/>
    </row>
    <row r="316" spans="2:11" x14ac:dyDescent="0.3">
      <c r="B316" s="109"/>
      <c r="C316" s="15"/>
      <c r="D316" s="6" t="s">
        <v>7620</v>
      </c>
      <c r="E316" s="18" t="s">
        <v>168</v>
      </c>
      <c r="F316" s="18" t="s">
        <v>148</v>
      </c>
      <c r="G316" s="18" t="s">
        <v>7622</v>
      </c>
      <c r="H316" s="18" t="s">
        <v>7621</v>
      </c>
      <c r="I316" s="17">
        <v>1895</v>
      </c>
      <c r="J316" s="174">
        <v>1460</v>
      </c>
      <c r="K316" s="404"/>
    </row>
    <row r="317" spans="2:11" x14ac:dyDescent="0.3">
      <c r="B317" s="109"/>
      <c r="C317" s="15"/>
      <c r="D317" s="6" t="s">
        <v>7623</v>
      </c>
      <c r="E317" s="18" t="s">
        <v>168</v>
      </c>
      <c r="F317" s="18" t="s">
        <v>148</v>
      </c>
      <c r="G317" s="18" t="s">
        <v>7625</v>
      </c>
      <c r="H317" s="18" t="s">
        <v>7624</v>
      </c>
      <c r="I317" s="17">
        <v>1895</v>
      </c>
      <c r="J317" s="174">
        <v>1460</v>
      </c>
      <c r="K317" s="404"/>
    </row>
    <row r="318" spans="2:11" s="53" customFormat="1" x14ac:dyDescent="0.3">
      <c r="B318" s="325"/>
      <c r="C318" s="34"/>
      <c r="D318" s="53" t="s">
        <v>7902</v>
      </c>
      <c r="E318" s="457" t="s">
        <v>168</v>
      </c>
      <c r="F318" s="457" t="s">
        <v>148</v>
      </c>
      <c r="G318" s="457" t="s">
        <v>7903</v>
      </c>
      <c r="H318" s="457" t="s">
        <v>7904</v>
      </c>
      <c r="I318" s="334">
        <v>800</v>
      </c>
      <c r="J318" s="174">
        <v>615</v>
      </c>
    </row>
    <row r="319" spans="2:11" x14ac:dyDescent="0.3">
      <c r="B319" s="109"/>
      <c r="C319" s="15"/>
      <c r="D319" s="53" t="s">
        <v>7096</v>
      </c>
      <c r="E319" s="99" t="s">
        <v>168</v>
      </c>
      <c r="F319" s="99" t="s">
        <v>148</v>
      </c>
      <c r="G319" s="99" t="s">
        <v>7098</v>
      </c>
      <c r="H319" s="99" t="s">
        <v>7097</v>
      </c>
      <c r="I319" s="17">
        <v>1895</v>
      </c>
      <c r="J319" s="174">
        <v>1460</v>
      </c>
    </row>
    <row r="320" spans="2:11" x14ac:dyDescent="0.3">
      <c r="B320" s="109"/>
      <c r="C320" s="15"/>
      <c r="D320" s="53" t="s">
        <v>7093</v>
      </c>
      <c r="E320" s="99" t="s">
        <v>168</v>
      </c>
      <c r="F320" s="99" t="s">
        <v>148</v>
      </c>
      <c r="G320" s="99" t="s">
        <v>7095</v>
      </c>
      <c r="H320" s="99" t="s">
        <v>7094</v>
      </c>
      <c r="I320" s="17">
        <v>995</v>
      </c>
      <c r="J320" s="174">
        <v>765</v>
      </c>
    </row>
    <row r="321" spans="2:11" x14ac:dyDescent="0.3">
      <c r="B321" s="109"/>
      <c r="C321" s="15"/>
      <c r="D321" s="53" t="s">
        <v>7090</v>
      </c>
      <c r="E321" s="99" t="s">
        <v>168</v>
      </c>
      <c r="F321" s="99" t="s">
        <v>148</v>
      </c>
      <c r="G321" s="99" t="s">
        <v>7092</v>
      </c>
      <c r="H321" s="99" t="s">
        <v>7091</v>
      </c>
      <c r="I321" s="17">
        <v>650</v>
      </c>
      <c r="J321" s="174">
        <v>500</v>
      </c>
    </row>
    <row r="322" spans="2:11" x14ac:dyDescent="0.3">
      <c r="B322" s="109"/>
      <c r="C322" s="15"/>
      <c r="D322" s="53" t="s">
        <v>7087</v>
      </c>
      <c r="E322" s="99" t="s">
        <v>168</v>
      </c>
      <c r="F322" s="99" t="s">
        <v>148</v>
      </c>
      <c r="G322" s="99" t="s">
        <v>7089</v>
      </c>
      <c r="H322" s="99" t="s">
        <v>7088</v>
      </c>
      <c r="I322" s="17">
        <v>650</v>
      </c>
      <c r="J322" s="174">
        <v>500</v>
      </c>
    </row>
    <row r="323" spans="2:11" x14ac:dyDescent="0.3">
      <c r="B323" s="109"/>
      <c r="C323" s="15"/>
      <c r="D323" s="6" t="s">
        <v>264</v>
      </c>
      <c r="E323" s="18" t="s">
        <v>168</v>
      </c>
      <c r="F323" s="18" t="s">
        <v>147</v>
      </c>
      <c r="G323" s="18" t="s">
        <v>265</v>
      </c>
      <c r="H323" s="18" t="s">
        <v>266</v>
      </c>
      <c r="I323" s="65">
        <v>350</v>
      </c>
      <c r="J323" s="174">
        <v>350</v>
      </c>
    </row>
    <row r="324" spans="2:11" x14ac:dyDescent="0.3">
      <c r="B324" s="108"/>
      <c r="C324" s="11"/>
      <c r="D324" s="6" t="s">
        <v>267</v>
      </c>
      <c r="E324" s="18" t="s">
        <v>168</v>
      </c>
      <c r="F324" s="18" t="s">
        <v>147</v>
      </c>
      <c r="G324" s="18" t="s">
        <v>268</v>
      </c>
      <c r="H324" s="18" t="s">
        <v>269</v>
      </c>
      <c r="I324" s="25">
        <v>120</v>
      </c>
      <c r="J324" s="174">
        <v>120</v>
      </c>
    </row>
    <row r="325" spans="2:11" x14ac:dyDescent="0.3">
      <c r="B325" s="109"/>
      <c r="C325" s="15"/>
      <c r="D325" s="6" t="s">
        <v>273</v>
      </c>
      <c r="E325" s="18" t="s">
        <v>168</v>
      </c>
      <c r="F325" s="18" t="s">
        <v>147</v>
      </c>
      <c r="G325" s="18" t="s">
        <v>274</v>
      </c>
      <c r="H325" s="18" t="s">
        <v>275</v>
      </c>
      <c r="I325" s="65">
        <v>20</v>
      </c>
      <c r="J325" s="174">
        <v>20</v>
      </c>
    </row>
    <row r="326" spans="2:11" s="5" customFormat="1" x14ac:dyDescent="0.3">
      <c r="B326" s="109"/>
      <c r="C326" s="15"/>
      <c r="D326" s="6" t="s">
        <v>7533</v>
      </c>
      <c r="E326" s="18" t="s">
        <v>168</v>
      </c>
      <c r="F326" s="18" t="s">
        <v>147</v>
      </c>
      <c r="G326" s="18" t="s">
        <v>478</v>
      </c>
      <c r="H326" s="18" t="s">
        <v>479</v>
      </c>
      <c r="I326" s="65">
        <v>125</v>
      </c>
      <c r="J326" s="174">
        <v>125</v>
      </c>
      <c r="K326" s="1"/>
    </row>
    <row r="327" spans="2:11" x14ac:dyDescent="0.3">
      <c r="B327" s="109"/>
      <c r="C327" s="15"/>
      <c r="D327" s="6"/>
      <c r="E327" s="18"/>
      <c r="F327" s="18"/>
      <c r="G327" s="18"/>
      <c r="H327" s="18"/>
      <c r="I327" s="17" t="s">
        <v>4500</v>
      </c>
      <c r="J327" s="174" t="s">
        <v>4500</v>
      </c>
    </row>
    <row r="328" spans="2:11" x14ac:dyDescent="0.3">
      <c r="B328" s="7"/>
      <c r="C328" s="8" t="s">
        <v>7202</v>
      </c>
      <c r="D328" s="29"/>
      <c r="E328" s="26" t="s">
        <v>160</v>
      </c>
      <c r="F328" s="26" t="s">
        <v>161</v>
      </c>
      <c r="G328" s="26" t="s">
        <v>162</v>
      </c>
      <c r="H328" s="26" t="s">
        <v>60</v>
      </c>
      <c r="I328" s="26" t="s">
        <v>163</v>
      </c>
      <c r="J328" s="171" t="s">
        <v>164</v>
      </c>
    </row>
    <row r="329" spans="2:11" x14ac:dyDescent="0.3">
      <c r="B329" s="116"/>
      <c r="C329" s="310" t="s">
        <v>7213</v>
      </c>
      <c r="D329" s="68"/>
      <c r="E329" s="69"/>
      <c r="F329" s="69"/>
      <c r="G329" s="117"/>
      <c r="H329" s="117"/>
      <c r="I329" s="118"/>
      <c r="J329" s="118"/>
    </row>
    <row r="330" spans="2:11" x14ac:dyDescent="0.3">
      <c r="B330" s="109"/>
      <c r="C330" s="15" t="s">
        <v>166</v>
      </c>
      <c r="D330" s="12"/>
      <c r="E330" s="13"/>
      <c r="F330" s="13"/>
      <c r="G330" s="18"/>
      <c r="H330" s="18"/>
      <c r="I330" s="17"/>
      <c r="J330" s="174" t="s">
        <v>4500</v>
      </c>
    </row>
    <row r="331" spans="2:11" x14ac:dyDescent="0.3">
      <c r="B331" s="109"/>
      <c r="C331" s="15"/>
      <c r="D331" s="53" t="s">
        <v>7042</v>
      </c>
      <c r="E331" s="99" t="s">
        <v>168</v>
      </c>
      <c r="F331" s="99" t="s">
        <v>148</v>
      </c>
      <c r="G331" s="99" t="s">
        <v>7044</v>
      </c>
      <c r="H331" s="99" t="s">
        <v>7043</v>
      </c>
      <c r="I331" s="301">
        <v>20535</v>
      </c>
      <c r="J331" s="174">
        <v>15810</v>
      </c>
    </row>
    <row r="332" spans="2:11" x14ac:dyDescent="0.3">
      <c r="B332" s="109"/>
      <c r="C332" s="15"/>
      <c r="D332" s="53" t="s">
        <v>7039</v>
      </c>
      <c r="E332" s="99" t="s">
        <v>168</v>
      </c>
      <c r="F332" s="99" t="s">
        <v>148</v>
      </c>
      <c r="G332" s="99" t="s">
        <v>7041</v>
      </c>
      <c r="H332" s="99" t="s">
        <v>7040</v>
      </c>
      <c r="I332" s="301">
        <v>11250</v>
      </c>
      <c r="J332" s="174">
        <v>8665</v>
      </c>
    </row>
    <row r="333" spans="2:11" x14ac:dyDescent="0.3">
      <c r="B333" s="109"/>
      <c r="C333" s="162"/>
      <c r="D333" s="12"/>
      <c r="E333" s="13"/>
      <c r="F333" s="13"/>
      <c r="G333" s="18"/>
      <c r="H333" s="18"/>
      <c r="I333" s="17" t="s">
        <v>4500</v>
      </c>
      <c r="J333" s="174" t="s">
        <v>4500</v>
      </c>
    </row>
    <row r="334" spans="2:11" x14ac:dyDescent="0.3">
      <c r="B334" s="109"/>
      <c r="C334" s="15" t="s">
        <v>174</v>
      </c>
      <c r="D334" s="6"/>
      <c r="E334" s="18"/>
      <c r="F334" s="18"/>
      <c r="G334" s="18"/>
      <c r="H334" s="18"/>
      <c r="I334" s="17"/>
      <c r="J334" s="174"/>
    </row>
    <row r="335" spans="2:11" x14ac:dyDescent="0.3">
      <c r="B335" s="109"/>
      <c r="C335" s="15"/>
      <c r="D335" s="53" t="s">
        <v>7036</v>
      </c>
      <c r="E335" s="99" t="s">
        <v>168</v>
      </c>
      <c r="F335" s="99" t="s">
        <v>148</v>
      </c>
      <c r="G335" s="99" t="s">
        <v>7038</v>
      </c>
      <c r="H335" s="99" t="s">
        <v>7037</v>
      </c>
      <c r="I335" s="301">
        <v>12835</v>
      </c>
      <c r="J335" s="174">
        <v>9885</v>
      </c>
    </row>
    <row r="336" spans="2:11" x14ac:dyDescent="0.3">
      <c r="B336" s="109"/>
      <c r="C336" s="15"/>
      <c r="D336" s="53" t="s">
        <v>7054</v>
      </c>
      <c r="E336" s="99" t="s">
        <v>168</v>
      </c>
      <c r="F336" s="99" t="s">
        <v>148</v>
      </c>
      <c r="G336" s="99" t="s">
        <v>7056</v>
      </c>
      <c r="H336" s="99" t="s">
        <v>7055</v>
      </c>
      <c r="I336" s="301">
        <v>8010</v>
      </c>
      <c r="J336" s="174">
        <v>6170</v>
      </c>
    </row>
    <row r="337" spans="2:10" x14ac:dyDescent="0.3">
      <c r="B337" s="109"/>
      <c r="C337" s="15"/>
      <c r="D337" s="6"/>
      <c r="E337" s="18"/>
      <c r="F337" s="18"/>
      <c r="G337" s="18"/>
      <c r="H337" s="18"/>
      <c r="I337" s="17" t="s">
        <v>4500</v>
      </c>
      <c r="J337" s="174" t="s">
        <v>4500</v>
      </c>
    </row>
    <row r="338" spans="2:10" x14ac:dyDescent="0.3">
      <c r="B338" s="109"/>
      <c r="C338" s="15" t="s">
        <v>181</v>
      </c>
      <c r="D338" s="6"/>
      <c r="E338" s="18"/>
      <c r="F338" s="18"/>
      <c r="G338" s="18"/>
      <c r="H338" s="18"/>
      <c r="I338" s="17" t="s">
        <v>4500</v>
      </c>
      <c r="J338" s="174" t="s">
        <v>4500</v>
      </c>
    </row>
    <row r="339" spans="2:10" x14ac:dyDescent="0.3">
      <c r="B339" s="109"/>
      <c r="C339" s="15"/>
      <c r="D339" s="53" t="s">
        <v>7051</v>
      </c>
      <c r="E339" s="99" t="s">
        <v>168</v>
      </c>
      <c r="F339" s="99" t="s">
        <v>148</v>
      </c>
      <c r="G339" s="99" t="s">
        <v>7053</v>
      </c>
      <c r="H339" s="99" t="s">
        <v>7052</v>
      </c>
      <c r="I339" s="301">
        <v>8340</v>
      </c>
      <c r="J339" s="174">
        <v>6420</v>
      </c>
    </row>
    <row r="340" spans="2:10" x14ac:dyDescent="0.3">
      <c r="B340" s="109"/>
      <c r="C340" s="15"/>
      <c r="D340" s="53" t="s">
        <v>7048</v>
      </c>
      <c r="E340" s="99" t="s">
        <v>168</v>
      </c>
      <c r="F340" s="99" t="s">
        <v>148</v>
      </c>
      <c r="G340" s="99" t="s">
        <v>7050</v>
      </c>
      <c r="H340" s="99" t="s">
        <v>7049</v>
      </c>
      <c r="I340" s="301">
        <v>6580</v>
      </c>
      <c r="J340" s="174">
        <v>5065</v>
      </c>
    </row>
    <row r="341" spans="2:10" x14ac:dyDescent="0.3">
      <c r="B341" s="109"/>
      <c r="C341" s="15"/>
      <c r="D341" s="6"/>
      <c r="E341" s="18"/>
      <c r="F341" s="18"/>
      <c r="G341" s="18"/>
      <c r="H341" s="18"/>
      <c r="I341" s="17" t="s">
        <v>4500</v>
      </c>
      <c r="J341" s="174" t="s">
        <v>4500</v>
      </c>
    </row>
    <row r="342" spans="2:10" x14ac:dyDescent="0.3">
      <c r="B342" s="109"/>
      <c r="C342" s="15" t="s">
        <v>188</v>
      </c>
      <c r="D342" s="6"/>
      <c r="E342" s="18"/>
      <c r="F342" s="18"/>
      <c r="G342" s="18"/>
      <c r="H342" s="18"/>
      <c r="I342" s="17" t="s">
        <v>4500</v>
      </c>
      <c r="J342" s="174" t="s">
        <v>4500</v>
      </c>
    </row>
    <row r="343" spans="2:10" x14ac:dyDescent="0.3">
      <c r="B343" s="109"/>
      <c r="C343" s="15"/>
      <c r="D343" s="53" t="s">
        <v>7045</v>
      </c>
      <c r="E343" s="99" t="s">
        <v>168</v>
      </c>
      <c r="F343" s="99" t="s">
        <v>148</v>
      </c>
      <c r="G343" s="99" t="s">
        <v>7047</v>
      </c>
      <c r="H343" s="99" t="s">
        <v>7046</v>
      </c>
      <c r="I343" s="301">
        <v>18855</v>
      </c>
      <c r="J343" s="174">
        <v>14520</v>
      </c>
    </row>
    <row r="344" spans="2:10" x14ac:dyDescent="0.3">
      <c r="B344" s="109"/>
      <c r="C344" s="15"/>
      <c r="D344" s="53" t="s">
        <v>7066</v>
      </c>
      <c r="E344" s="99" t="s">
        <v>168</v>
      </c>
      <c r="F344" s="99" t="s">
        <v>148</v>
      </c>
      <c r="G344" s="99" t="s">
        <v>7068</v>
      </c>
      <c r="H344" s="99" t="s">
        <v>7067</v>
      </c>
      <c r="I344" s="301">
        <v>9610</v>
      </c>
      <c r="J344" s="174">
        <v>7400</v>
      </c>
    </row>
    <row r="345" spans="2:10" x14ac:dyDescent="0.3">
      <c r="B345" s="109"/>
      <c r="C345" s="15"/>
      <c r="D345" s="53" t="s">
        <v>7063</v>
      </c>
      <c r="E345" s="99" t="s">
        <v>168</v>
      </c>
      <c r="F345" s="99" t="s">
        <v>148</v>
      </c>
      <c r="G345" s="99" t="s">
        <v>7065</v>
      </c>
      <c r="H345" s="99" t="s">
        <v>7064</v>
      </c>
      <c r="I345" s="301">
        <v>11185</v>
      </c>
      <c r="J345" s="174">
        <v>8610</v>
      </c>
    </row>
    <row r="346" spans="2:10" x14ac:dyDescent="0.3">
      <c r="B346" s="109"/>
      <c r="C346" s="15"/>
      <c r="D346" s="6"/>
      <c r="E346" s="18"/>
      <c r="F346" s="18"/>
      <c r="G346" s="18"/>
      <c r="H346" s="18"/>
      <c r="I346" s="17" t="s">
        <v>4500</v>
      </c>
      <c r="J346" s="174" t="s">
        <v>4500</v>
      </c>
    </row>
    <row r="347" spans="2:10" x14ac:dyDescent="0.3">
      <c r="B347" s="109"/>
      <c r="C347" s="15" t="s">
        <v>201</v>
      </c>
      <c r="D347" s="6"/>
      <c r="E347" s="18"/>
      <c r="F347" s="18"/>
      <c r="G347" s="18"/>
      <c r="H347" s="18"/>
      <c r="I347" s="17" t="s">
        <v>4500</v>
      </c>
      <c r="J347" s="174" t="s">
        <v>4500</v>
      </c>
    </row>
    <row r="348" spans="2:10" x14ac:dyDescent="0.3">
      <c r="B348" s="109"/>
      <c r="C348" s="15"/>
      <c r="D348" s="53" t="s">
        <v>7060</v>
      </c>
      <c r="E348" s="99" t="s">
        <v>168</v>
      </c>
      <c r="F348" s="99" t="s">
        <v>148</v>
      </c>
      <c r="G348" s="99" t="s">
        <v>7062</v>
      </c>
      <c r="H348" s="99" t="s">
        <v>7061</v>
      </c>
      <c r="I348" s="301">
        <v>5040</v>
      </c>
      <c r="J348" s="174">
        <v>3880</v>
      </c>
    </row>
    <row r="349" spans="2:10" x14ac:dyDescent="0.3">
      <c r="B349" s="109"/>
      <c r="C349" s="15"/>
      <c r="D349" s="53" t="s">
        <v>7057</v>
      </c>
      <c r="E349" s="99" t="s">
        <v>168</v>
      </c>
      <c r="F349" s="99" t="s">
        <v>148</v>
      </c>
      <c r="G349" s="99" t="s">
        <v>7059</v>
      </c>
      <c r="H349" s="99" t="s">
        <v>7058</v>
      </c>
      <c r="I349" s="301">
        <v>3290</v>
      </c>
      <c r="J349" s="174">
        <v>2535</v>
      </c>
    </row>
    <row r="350" spans="2:10" x14ac:dyDescent="0.3">
      <c r="B350" s="109"/>
      <c r="C350" s="15"/>
      <c r="D350" s="53"/>
      <c r="E350" s="99"/>
      <c r="F350" s="99"/>
      <c r="G350" s="99"/>
      <c r="H350" s="99"/>
      <c r="I350" s="17" t="s">
        <v>4500</v>
      </c>
      <c r="J350" s="174" t="s">
        <v>4500</v>
      </c>
    </row>
    <row r="351" spans="2:10" x14ac:dyDescent="0.3">
      <c r="B351" s="109"/>
      <c r="C351" s="15" t="s">
        <v>400</v>
      </c>
      <c r="D351" s="53"/>
      <c r="E351" s="99"/>
      <c r="F351" s="99"/>
      <c r="G351" s="99"/>
      <c r="H351" s="99"/>
      <c r="I351" s="17" t="s">
        <v>4500</v>
      </c>
      <c r="J351" s="174" t="s">
        <v>4500</v>
      </c>
    </row>
    <row r="352" spans="2:10" x14ac:dyDescent="0.3">
      <c r="B352" s="109"/>
      <c r="C352" s="15"/>
      <c r="D352" s="53" t="s">
        <v>7001</v>
      </c>
      <c r="E352" s="99" t="s">
        <v>168</v>
      </c>
      <c r="F352" s="99" t="s">
        <v>149</v>
      </c>
      <c r="G352" s="99" t="s">
        <v>7003</v>
      </c>
      <c r="H352" s="99" t="s">
        <v>7002</v>
      </c>
      <c r="I352" s="301">
        <v>3290</v>
      </c>
      <c r="J352" s="174" t="s">
        <v>404</v>
      </c>
    </row>
    <row r="353" spans="2:10" x14ac:dyDescent="0.3">
      <c r="B353" s="109"/>
      <c r="C353" s="15"/>
      <c r="D353" s="6"/>
      <c r="E353" s="18"/>
      <c r="F353" s="18"/>
      <c r="G353" s="18"/>
      <c r="H353" s="18"/>
      <c r="I353" s="17" t="s">
        <v>4500</v>
      </c>
      <c r="J353" s="174" t="s">
        <v>4500</v>
      </c>
    </row>
    <row r="354" spans="2:10" x14ac:dyDescent="0.3">
      <c r="B354" s="109"/>
      <c r="C354" s="15" t="s">
        <v>7698</v>
      </c>
      <c r="D354" s="6"/>
      <c r="E354" s="18"/>
      <c r="F354" s="18"/>
      <c r="G354" s="18"/>
      <c r="H354" s="18"/>
      <c r="I354" s="17" t="s">
        <v>4500</v>
      </c>
      <c r="J354" s="174" t="s">
        <v>4500</v>
      </c>
    </row>
    <row r="355" spans="2:10" x14ac:dyDescent="0.3">
      <c r="B355" s="109"/>
      <c r="C355" s="15"/>
      <c r="D355" s="53" t="s">
        <v>6998</v>
      </c>
      <c r="E355" s="99" t="s">
        <v>168</v>
      </c>
      <c r="F355" s="99" t="s">
        <v>143</v>
      </c>
      <c r="G355" s="99" t="s">
        <v>7000</v>
      </c>
      <c r="H355" s="99" t="s">
        <v>6999</v>
      </c>
      <c r="I355" s="17">
        <v>15850</v>
      </c>
      <c r="J355" s="174">
        <v>14815</v>
      </c>
    </row>
    <row r="356" spans="2:10" x14ac:dyDescent="0.3">
      <c r="B356" s="109"/>
      <c r="C356" s="15"/>
      <c r="D356" s="53" t="s">
        <v>6995</v>
      </c>
      <c r="E356" s="99" t="s">
        <v>168</v>
      </c>
      <c r="F356" s="99" t="s">
        <v>143</v>
      </c>
      <c r="G356" s="99" t="s">
        <v>6997</v>
      </c>
      <c r="H356" s="99" t="s">
        <v>6996</v>
      </c>
      <c r="I356" s="17">
        <v>6605</v>
      </c>
      <c r="J356" s="174">
        <v>6175</v>
      </c>
    </row>
    <row r="357" spans="2:10" x14ac:dyDescent="0.3">
      <c r="B357" s="109"/>
      <c r="C357" s="15"/>
      <c r="D357" s="6"/>
      <c r="E357" s="18"/>
      <c r="F357" s="18"/>
      <c r="G357" s="18"/>
      <c r="H357" s="18"/>
      <c r="I357" s="17" t="s">
        <v>4500</v>
      </c>
      <c r="J357" s="174" t="s">
        <v>4500</v>
      </c>
    </row>
    <row r="358" spans="2:10" x14ac:dyDescent="0.3">
      <c r="B358" s="109"/>
      <c r="C358" s="15" t="s">
        <v>215</v>
      </c>
      <c r="D358" s="6"/>
      <c r="E358" s="18"/>
      <c r="F358" s="18"/>
      <c r="G358" s="18"/>
      <c r="H358" s="18"/>
      <c r="I358" s="17" t="s">
        <v>4500</v>
      </c>
      <c r="J358" s="174" t="s">
        <v>4500</v>
      </c>
    </row>
    <row r="359" spans="2:10" x14ac:dyDescent="0.3">
      <c r="B359" s="109"/>
      <c r="C359" s="15"/>
      <c r="D359" s="53" t="s">
        <v>7015</v>
      </c>
      <c r="E359" s="99" t="s">
        <v>168</v>
      </c>
      <c r="F359" s="99" t="s">
        <v>143</v>
      </c>
      <c r="G359" s="99" t="s">
        <v>7017</v>
      </c>
      <c r="H359" s="99" t="s">
        <v>7016</v>
      </c>
      <c r="I359" s="17">
        <v>8265</v>
      </c>
      <c r="J359" s="174">
        <v>7725</v>
      </c>
    </row>
    <row r="360" spans="2:10" x14ac:dyDescent="0.3">
      <c r="B360" s="109"/>
      <c r="C360" s="15"/>
      <c r="D360" s="53" t="s">
        <v>7012</v>
      </c>
      <c r="E360" s="99" t="s">
        <v>168</v>
      </c>
      <c r="F360" s="99" t="s">
        <v>143</v>
      </c>
      <c r="G360" s="99" t="s">
        <v>7014</v>
      </c>
      <c r="H360" s="99" t="s">
        <v>7013</v>
      </c>
      <c r="I360" s="17">
        <v>3445</v>
      </c>
      <c r="J360" s="174">
        <v>3220</v>
      </c>
    </row>
    <row r="361" spans="2:10" x14ac:dyDescent="0.3">
      <c r="B361" s="109"/>
      <c r="C361" s="15"/>
      <c r="D361" s="6"/>
      <c r="E361" s="18"/>
      <c r="F361" s="18"/>
      <c r="G361" s="18"/>
      <c r="H361" s="18"/>
      <c r="I361" s="17" t="s">
        <v>4500</v>
      </c>
      <c r="J361" s="174" t="s">
        <v>4500</v>
      </c>
    </row>
    <row r="362" spans="2:10" x14ac:dyDescent="0.3">
      <c r="B362" s="109"/>
      <c r="C362" s="15" t="s">
        <v>222</v>
      </c>
      <c r="D362" s="6"/>
      <c r="E362" s="18"/>
      <c r="F362" s="18"/>
      <c r="G362" s="18"/>
      <c r="H362" s="18"/>
      <c r="I362" s="17" t="s">
        <v>4500</v>
      </c>
      <c r="J362" s="174" t="s">
        <v>4500</v>
      </c>
    </row>
    <row r="363" spans="2:10" x14ac:dyDescent="0.3">
      <c r="B363" s="109"/>
      <c r="C363" s="15"/>
      <c r="D363" s="53" t="s">
        <v>7009</v>
      </c>
      <c r="E363" s="99" t="s">
        <v>168</v>
      </c>
      <c r="F363" s="99" t="s">
        <v>143</v>
      </c>
      <c r="G363" s="99" t="s">
        <v>7011</v>
      </c>
      <c r="H363" s="99" t="s">
        <v>7010</v>
      </c>
      <c r="I363" s="17">
        <v>3000</v>
      </c>
      <c r="J363" s="174">
        <v>2805</v>
      </c>
    </row>
    <row r="364" spans="2:10" x14ac:dyDescent="0.3">
      <c r="B364" s="109"/>
      <c r="C364" s="15"/>
      <c r="D364" s="53" t="s">
        <v>7006</v>
      </c>
      <c r="E364" s="99" t="s">
        <v>168</v>
      </c>
      <c r="F364" s="99" t="s">
        <v>143</v>
      </c>
      <c r="G364" s="99" t="s">
        <v>7008</v>
      </c>
      <c r="H364" s="99" t="s">
        <v>7007</v>
      </c>
      <c r="I364" s="17">
        <v>1250</v>
      </c>
      <c r="J364" s="174">
        <v>1170</v>
      </c>
    </row>
    <row r="365" spans="2:10" x14ac:dyDescent="0.3">
      <c r="B365" s="109"/>
      <c r="C365" s="15"/>
      <c r="D365" s="53" t="s">
        <v>7027</v>
      </c>
      <c r="E365" s="99" t="s">
        <v>168</v>
      </c>
      <c r="F365" s="99" t="s">
        <v>143</v>
      </c>
      <c r="G365" s="99" t="s">
        <v>7029</v>
      </c>
      <c r="H365" s="99" t="s">
        <v>7028</v>
      </c>
      <c r="I365" s="17">
        <v>4310</v>
      </c>
      <c r="J365" s="174">
        <v>4030</v>
      </c>
    </row>
    <row r="366" spans="2:10" x14ac:dyDescent="0.3">
      <c r="B366" s="109"/>
      <c r="C366" s="15"/>
      <c r="D366" s="53" t="s">
        <v>7024</v>
      </c>
      <c r="E366" s="99" t="s">
        <v>168</v>
      </c>
      <c r="F366" s="99" t="s">
        <v>143</v>
      </c>
      <c r="G366" s="99" t="s">
        <v>7026</v>
      </c>
      <c r="H366" s="99" t="s">
        <v>7025</v>
      </c>
      <c r="I366" s="17">
        <v>1800</v>
      </c>
      <c r="J366" s="174">
        <v>1680</v>
      </c>
    </row>
    <row r="367" spans="2:10" x14ac:dyDescent="0.3">
      <c r="B367" s="109"/>
      <c r="C367" s="15"/>
      <c r="D367" s="53" t="s">
        <v>6974</v>
      </c>
      <c r="E367" s="99" t="s">
        <v>168</v>
      </c>
      <c r="F367" s="99" t="s">
        <v>143</v>
      </c>
      <c r="G367" s="99" t="s">
        <v>6976</v>
      </c>
      <c r="H367" s="99" t="s">
        <v>6975</v>
      </c>
      <c r="I367" s="17">
        <v>2110</v>
      </c>
      <c r="J367" s="174">
        <v>1970</v>
      </c>
    </row>
    <row r="368" spans="2:10" x14ac:dyDescent="0.3">
      <c r="B368" s="109"/>
      <c r="C368" s="15"/>
      <c r="D368" s="53" t="s">
        <v>6977</v>
      </c>
      <c r="E368" s="99" t="s">
        <v>168</v>
      </c>
      <c r="F368" s="99" t="s">
        <v>143</v>
      </c>
      <c r="G368" s="99" t="s">
        <v>6979</v>
      </c>
      <c r="H368" s="99" t="s">
        <v>6978</v>
      </c>
      <c r="I368" s="17">
        <v>875</v>
      </c>
      <c r="J368" s="174">
        <v>820</v>
      </c>
    </row>
    <row r="369" spans="2:11" x14ac:dyDescent="0.3">
      <c r="B369" s="108"/>
      <c r="C369" s="11"/>
      <c r="D369" s="12"/>
      <c r="E369" s="13"/>
      <c r="F369" s="13"/>
      <c r="G369" s="13"/>
      <c r="H369" s="13"/>
      <c r="I369" s="17"/>
      <c r="J369" s="174" t="s">
        <v>4500</v>
      </c>
    </row>
    <row r="370" spans="2:11" x14ac:dyDescent="0.3">
      <c r="B370" s="109"/>
      <c r="C370" s="15" t="s">
        <v>7216</v>
      </c>
      <c r="D370" s="6"/>
      <c r="E370" s="18"/>
      <c r="F370" s="18"/>
      <c r="G370" s="18"/>
      <c r="H370" s="18"/>
      <c r="I370" s="17"/>
      <c r="J370" s="174" t="s">
        <v>4500</v>
      </c>
    </row>
    <row r="371" spans="2:11" x14ac:dyDescent="0.3">
      <c r="B371" s="109"/>
      <c r="C371" s="15"/>
      <c r="D371" s="53" t="s">
        <v>7018</v>
      </c>
      <c r="E371" s="99" t="s">
        <v>168</v>
      </c>
      <c r="F371" s="99" t="s">
        <v>143</v>
      </c>
      <c r="G371" s="99" t="s">
        <v>7020</v>
      </c>
      <c r="H371" s="99" t="s">
        <v>7019</v>
      </c>
      <c r="I371" s="301">
        <v>4280</v>
      </c>
      <c r="J371" s="174">
        <v>4000</v>
      </c>
    </row>
    <row r="372" spans="2:11" x14ac:dyDescent="0.3">
      <c r="B372" s="109"/>
      <c r="C372" s="15"/>
      <c r="D372" s="53" t="s">
        <v>7021</v>
      </c>
      <c r="E372" s="99" t="s">
        <v>168</v>
      </c>
      <c r="F372" s="99" t="s">
        <v>143</v>
      </c>
      <c r="G372" s="99" t="s">
        <v>7023</v>
      </c>
      <c r="H372" s="99" t="s">
        <v>7022</v>
      </c>
      <c r="I372" s="301">
        <v>1780</v>
      </c>
      <c r="J372" s="174">
        <v>1665</v>
      </c>
    </row>
    <row r="373" spans="2:11" x14ac:dyDescent="0.3">
      <c r="B373" s="109"/>
      <c r="C373" s="15"/>
      <c r="D373" s="6"/>
      <c r="E373" s="18"/>
      <c r="F373" s="18"/>
      <c r="G373" s="18"/>
      <c r="H373" s="18"/>
      <c r="I373" s="14"/>
      <c r="J373" s="174" t="s">
        <v>4500</v>
      </c>
    </row>
    <row r="374" spans="2:11" x14ac:dyDescent="0.3">
      <c r="B374" s="109"/>
      <c r="C374" s="15" t="s">
        <v>248</v>
      </c>
      <c r="D374" s="6"/>
      <c r="E374" s="18"/>
      <c r="F374" s="18"/>
      <c r="G374" s="18"/>
      <c r="H374" s="18"/>
      <c r="I374" s="17"/>
      <c r="J374" s="174" t="s">
        <v>4500</v>
      </c>
    </row>
    <row r="375" spans="2:11" x14ac:dyDescent="0.3">
      <c r="B375" s="109"/>
      <c r="C375" s="15"/>
      <c r="D375" s="6" t="s">
        <v>7614</v>
      </c>
      <c r="E375" s="18" t="s">
        <v>168</v>
      </c>
      <c r="F375" s="18" t="s">
        <v>148</v>
      </c>
      <c r="G375" s="18" t="s">
        <v>7616</v>
      </c>
      <c r="H375" s="18" t="s">
        <v>7615</v>
      </c>
      <c r="I375" s="17">
        <v>1895</v>
      </c>
      <c r="J375" s="174">
        <v>1460</v>
      </c>
      <c r="K375" s="404"/>
    </row>
    <row r="376" spans="2:11" x14ac:dyDescent="0.3">
      <c r="B376" s="109"/>
      <c r="C376" s="15"/>
      <c r="D376" s="6" t="s">
        <v>7617</v>
      </c>
      <c r="E376" s="18" t="s">
        <v>168</v>
      </c>
      <c r="F376" s="18" t="s">
        <v>148</v>
      </c>
      <c r="G376" s="18" t="s">
        <v>7619</v>
      </c>
      <c r="H376" s="18" t="s">
        <v>7618</v>
      </c>
      <c r="I376" s="17">
        <v>1895</v>
      </c>
      <c r="J376" s="174">
        <v>1460</v>
      </c>
      <c r="K376" s="404"/>
    </row>
    <row r="377" spans="2:11" x14ac:dyDescent="0.3">
      <c r="B377" s="109"/>
      <c r="C377" s="15"/>
      <c r="D377" s="6" t="s">
        <v>7620</v>
      </c>
      <c r="E377" s="18" t="s">
        <v>168</v>
      </c>
      <c r="F377" s="18" t="s">
        <v>148</v>
      </c>
      <c r="G377" s="18" t="s">
        <v>7622</v>
      </c>
      <c r="H377" s="18" t="s">
        <v>7621</v>
      </c>
      <c r="I377" s="17">
        <v>1895</v>
      </c>
      <c r="J377" s="174">
        <v>1460</v>
      </c>
      <c r="K377" s="404"/>
    </row>
    <row r="378" spans="2:11" x14ac:dyDescent="0.3">
      <c r="B378" s="109"/>
      <c r="C378" s="15"/>
      <c r="D378" s="6" t="s">
        <v>7623</v>
      </c>
      <c r="E378" s="18" t="s">
        <v>168</v>
      </c>
      <c r="F378" s="18" t="s">
        <v>148</v>
      </c>
      <c r="G378" s="18" t="s">
        <v>7625</v>
      </c>
      <c r="H378" s="18" t="s">
        <v>7624</v>
      </c>
      <c r="I378" s="17">
        <v>1895</v>
      </c>
      <c r="J378" s="174">
        <v>1460</v>
      </c>
      <c r="K378" s="404"/>
    </row>
    <row r="379" spans="2:11" s="53" customFormat="1" x14ac:dyDescent="0.3">
      <c r="B379" s="325"/>
      <c r="C379" s="34"/>
      <c r="D379" s="53" t="s">
        <v>7902</v>
      </c>
      <c r="E379" s="457" t="s">
        <v>168</v>
      </c>
      <c r="F379" s="457" t="s">
        <v>148</v>
      </c>
      <c r="G379" s="457" t="s">
        <v>7903</v>
      </c>
      <c r="H379" s="457" t="s">
        <v>7904</v>
      </c>
      <c r="I379" s="334">
        <v>800</v>
      </c>
      <c r="J379" s="174">
        <v>615</v>
      </c>
    </row>
    <row r="380" spans="2:11" x14ac:dyDescent="0.3">
      <c r="B380" s="109"/>
      <c r="C380" s="15"/>
      <c r="D380" s="53" t="s">
        <v>7096</v>
      </c>
      <c r="E380" s="99" t="s">
        <v>168</v>
      </c>
      <c r="F380" s="99" t="s">
        <v>148</v>
      </c>
      <c r="G380" s="99" t="s">
        <v>7098</v>
      </c>
      <c r="H380" s="99" t="s">
        <v>7097</v>
      </c>
      <c r="I380" s="17">
        <v>1895</v>
      </c>
      <c r="J380" s="174">
        <v>1460</v>
      </c>
    </row>
    <row r="381" spans="2:11" x14ac:dyDescent="0.3">
      <c r="B381" s="109"/>
      <c r="C381" s="15"/>
      <c r="D381" s="53" t="s">
        <v>7093</v>
      </c>
      <c r="E381" s="99" t="s">
        <v>168</v>
      </c>
      <c r="F381" s="99" t="s">
        <v>148</v>
      </c>
      <c r="G381" s="99" t="s">
        <v>7095</v>
      </c>
      <c r="H381" s="99" t="s">
        <v>7094</v>
      </c>
      <c r="I381" s="17">
        <v>995</v>
      </c>
      <c r="J381" s="174">
        <v>765</v>
      </c>
    </row>
    <row r="382" spans="2:11" x14ac:dyDescent="0.3">
      <c r="B382" s="109"/>
      <c r="C382" s="15"/>
      <c r="D382" s="53" t="s">
        <v>7090</v>
      </c>
      <c r="E382" s="99" t="s">
        <v>168</v>
      </c>
      <c r="F382" s="99" t="s">
        <v>148</v>
      </c>
      <c r="G382" s="99" t="s">
        <v>7092</v>
      </c>
      <c r="H382" s="99" t="s">
        <v>7091</v>
      </c>
      <c r="I382" s="17">
        <v>650</v>
      </c>
      <c r="J382" s="174">
        <v>500</v>
      </c>
    </row>
    <row r="383" spans="2:11" x14ac:dyDescent="0.3">
      <c r="B383" s="109"/>
      <c r="C383" s="15"/>
      <c r="D383" s="53" t="s">
        <v>7087</v>
      </c>
      <c r="E383" s="99" t="s">
        <v>168</v>
      </c>
      <c r="F383" s="99" t="s">
        <v>148</v>
      </c>
      <c r="G383" s="99" t="s">
        <v>7089</v>
      </c>
      <c r="H383" s="99" t="s">
        <v>7088</v>
      </c>
      <c r="I383" s="17">
        <v>650</v>
      </c>
      <c r="J383" s="174">
        <v>500</v>
      </c>
    </row>
    <row r="384" spans="2:11" x14ac:dyDescent="0.3">
      <c r="B384" s="109"/>
      <c r="C384" s="15"/>
      <c r="D384" s="6" t="s">
        <v>264</v>
      </c>
      <c r="E384" s="18" t="s">
        <v>168</v>
      </c>
      <c r="F384" s="18" t="s">
        <v>147</v>
      </c>
      <c r="G384" s="18" t="s">
        <v>265</v>
      </c>
      <c r="H384" s="18" t="s">
        <v>266</v>
      </c>
      <c r="I384" s="65">
        <v>350</v>
      </c>
      <c r="J384" s="174">
        <v>350</v>
      </c>
    </row>
    <row r="385" spans="2:11" x14ac:dyDescent="0.3">
      <c r="B385" s="108"/>
      <c r="C385" s="11"/>
      <c r="D385" s="6" t="s">
        <v>267</v>
      </c>
      <c r="E385" s="18" t="s">
        <v>168</v>
      </c>
      <c r="F385" s="18" t="s">
        <v>147</v>
      </c>
      <c r="G385" s="18" t="s">
        <v>268</v>
      </c>
      <c r="H385" s="18" t="s">
        <v>269</v>
      </c>
      <c r="I385" s="25">
        <v>120</v>
      </c>
      <c r="J385" s="174">
        <v>120</v>
      </c>
    </row>
    <row r="386" spans="2:11" x14ac:dyDescent="0.3">
      <c r="B386" s="109"/>
      <c r="C386" s="15"/>
      <c r="D386" s="6" t="s">
        <v>273</v>
      </c>
      <c r="E386" s="18" t="s">
        <v>168</v>
      </c>
      <c r="F386" s="18" t="s">
        <v>147</v>
      </c>
      <c r="G386" s="18" t="s">
        <v>274</v>
      </c>
      <c r="H386" s="18" t="s">
        <v>275</v>
      </c>
      <c r="I386" s="65">
        <v>20</v>
      </c>
      <c r="J386" s="174">
        <v>20</v>
      </c>
    </row>
    <row r="387" spans="2:11" s="5" customFormat="1" x14ac:dyDescent="0.3">
      <c r="B387" s="109"/>
      <c r="C387" s="15"/>
      <c r="D387" s="6" t="s">
        <v>7533</v>
      </c>
      <c r="E387" s="18" t="s">
        <v>168</v>
      </c>
      <c r="F387" s="18" t="s">
        <v>147</v>
      </c>
      <c r="G387" s="18" t="s">
        <v>478</v>
      </c>
      <c r="H387" s="18" t="s">
        <v>479</v>
      </c>
      <c r="I387" s="65">
        <v>125</v>
      </c>
      <c r="J387" s="174">
        <v>125</v>
      </c>
      <c r="K387" s="1"/>
    </row>
    <row r="388" spans="2:11" x14ac:dyDescent="0.3">
      <c r="B388" s="109"/>
      <c r="C388" s="15"/>
      <c r="D388" s="6"/>
      <c r="E388" s="18"/>
      <c r="F388" s="18"/>
      <c r="G388" s="18"/>
      <c r="H388" s="18"/>
      <c r="I388" s="65"/>
      <c r="J388" s="174" t="s">
        <v>4500</v>
      </c>
    </row>
    <row r="389" spans="2:11" x14ac:dyDescent="0.3">
      <c r="B389" s="7"/>
      <c r="C389" s="8" t="s">
        <v>7203</v>
      </c>
      <c r="D389" s="29"/>
      <c r="E389" s="26" t="s">
        <v>160</v>
      </c>
      <c r="F389" s="26" t="s">
        <v>161</v>
      </c>
      <c r="G389" s="26" t="s">
        <v>162</v>
      </c>
      <c r="H389" s="26" t="s">
        <v>60</v>
      </c>
      <c r="I389" s="26" t="s">
        <v>163</v>
      </c>
      <c r="J389" s="171" t="s">
        <v>164</v>
      </c>
    </row>
    <row r="390" spans="2:11" x14ac:dyDescent="0.3">
      <c r="B390" s="116"/>
      <c r="C390" s="183" t="s">
        <v>7912</v>
      </c>
      <c r="D390" s="68"/>
      <c r="E390" s="69"/>
      <c r="F390" s="69"/>
      <c r="G390" s="117"/>
      <c r="H390" s="117"/>
      <c r="I390" s="118"/>
      <c r="J390" s="118"/>
    </row>
    <row r="391" spans="2:11" x14ac:dyDescent="0.3">
      <c r="B391" s="109"/>
      <c r="C391" s="15" t="s">
        <v>166</v>
      </c>
      <c r="D391" s="12"/>
      <c r="E391" s="13"/>
      <c r="F391" s="13"/>
      <c r="G391" s="18"/>
      <c r="H391" s="18"/>
      <c r="I391" s="17"/>
      <c r="J391" s="174" t="s">
        <v>4500</v>
      </c>
    </row>
    <row r="392" spans="2:11" x14ac:dyDescent="0.3">
      <c r="B392" s="109"/>
      <c r="C392" s="15"/>
      <c r="D392" s="53" t="s">
        <v>6877</v>
      </c>
      <c r="E392" s="99" t="s">
        <v>168</v>
      </c>
      <c r="F392" s="99" t="s">
        <v>148</v>
      </c>
      <c r="G392" s="99" t="s">
        <v>6879</v>
      </c>
      <c r="H392" s="99" t="s">
        <v>6878</v>
      </c>
      <c r="I392" s="301">
        <v>10330</v>
      </c>
      <c r="J392" s="174">
        <v>7955</v>
      </c>
    </row>
    <row r="393" spans="2:11" x14ac:dyDescent="0.3">
      <c r="B393" s="109"/>
      <c r="C393" s="15"/>
      <c r="D393" s="53" t="s">
        <v>6827</v>
      </c>
      <c r="E393" s="99" t="s">
        <v>168</v>
      </c>
      <c r="F393" s="99" t="s">
        <v>148</v>
      </c>
      <c r="G393" s="99" t="s">
        <v>6829</v>
      </c>
      <c r="H393" s="99" t="s">
        <v>6828</v>
      </c>
      <c r="I393" s="301">
        <v>5660</v>
      </c>
      <c r="J393" s="174">
        <v>4360</v>
      </c>
    </row>
    <row r="394" spans="2:11" x14ac:dyDescent="0.3">
      <c r="B394" s="109"/>
      <c r="C394" s="162"/>
      <c r="D394" s="12"/>
      <c r="E394" s="13"/>
      <c r="F394" s="13"/>
      <c r="G394" s="18"/>
      <c r="H394" s="18"/>
      <c r="I394" s="17" t="s">
        <v>4500</v>
      </c>
      <c r="J394" s="174" t="s">
        <v>4500</v>
      </c>
    </row>
    <row r="395" spans="2:11" x14ac:dyDescent="0.3">
      <c r="B395" s="109"/>
      <c r="C395" s="15" t="s">
        <v>174</v>
      </c>
      <c r="D395" s="6"/>
      <c r="E395" s="18"/>
      <c r="F395" s="18"/>
      <c r="G395" s="18"/>
      <c r="H395" s="18"/>
      <c r="I395" s="17"/>
      <c r="J395" s="174" t="s">
        <v>4500</v>
      </c>
    </row>
    <row r="396" spans="2:11" x14ac:dyDescent="0.3">
      <c r="B396" s="109"/>
      <c r="C396" s="15"/>
      <c r="D396" s="53" t="s">
        <v>6824</v>
      </c>
      <c r="E396" s="99" t="s">
        <v>168</v>
      </c>
      <c r="F396" s="99" t="s">
        <v>148</v>
      </c>
      <c r="G396" s="99" t="s">
        <v>6826</v>
      </c>
      <c r="H396" s="99" t="s">
        <v>6825</v>
      </c>
      <c r="I396" s="301">
        <v>6455</v>
      </c>
      <c r="J396" s="174">
        <v>4970</v>
      </c>
    </row>
    <row r="397" spans="2:11" x14ac:dyDescent="0.3">
      <c r="B397" s="109"/>
      <c r="C397" s="15"/>
      <c r="D397" s="53" t="s">
        <v>6821</v>
      </c>
      <c r="E397" s="99" t="s">
        <v>168</v>
      </c>
      <c r="F397" s="99" t="s">
        <v>148</v>
      </c>
      <c r="G397" s="99" t="s">
        <v>6823</v>
      </c>
      <c r="H397" s="99" t="s">
        <v>6822</v>
      </c>
      <c r="I397" s="301">
        <v>4030</v>
      </c>
      <c r="J397" s="174">
        <v>3105</v>
      </c>
    </row>
    <row r="398" spans="2:11" x14ac:dyDescent="0.3">
      <c r="B398" s="109"/>
      <c r="C398" s="15"/>
      <c r="D398" s="6"/>
      <c r="E398" s="18"/>
      <c r="F398" s="18"/>
      <c r="G398" s="18"/>
      <c r="H398" s="18"/>
      <c r="I398" s="17" t="s">
        <v>4500</v>
      </c>
      <c r="J398" s="174" t="s">
        <v>4500</v>
      </c>
    </row>
    <row r="399" spans="2:11" x14ac:dyDescent="0.3">
      <c r="B399" s="109"/>
      <c r="C399" s="15" t="s">
        <v>181</v>
      </c>
      <c r="D399" s="6"/>
      <c r="E399" s="18"/>
      <c r="F399" s="18"/>
      <c r="G399" s="18"/>
      <c r="H399" s="18"/>
      <c r="I399" s="17" t="s">
        <v>4500</v>
      </c>
      <c r="J399" s="174" t="s">
        <v>4500</v>
      </c>
    </row>
    <row r="400" spans="2:11" x14ac:dyDescent="0.3">
      <c r="B400" s="109"/>
      <c r="C400" s="15"/>
      <c r="D400" s="53" t="s">
        <v>6818</v>
      </c>
      <c r="E400" s="99" t="s">
        <v>168</v>
      </c>
      <c r="F400" s="99" t="s">
        <v>148</v>
      </c>
      <c r="G400" s="99" t="s">
        <v>6820</v>
      </c>
      <c r="H400" s="99" t="s">
        <v>6819</v>
      </c>
      <c r="I400" s="301">
        <v>4200</v>
      </c>
      <c r="J400" s="174">
        <v>3235</v>
      </c>
    </row>
    <row r="401" spans="2:10" x14ac:dyDescent="0.3">
      <c r="B401" s="109"/>
      <c r="C401" s="15"/>
      <c r="D401" s="53" t="s">
        <v>6839</v>
      </c>
      <c r="E401" s="99" t="s">
        <v>168</v>
      </c>
      <c r="F401" s="99" t="s">
        <v>148</v>
      </c>
      <c r="G401" s="99" t="s">
        <v>6841</v>
      </c>
      <c r="H401" s="99" t="s">
        <v>6840</v>
      </c>
      <c r="I401" s="301">
        <v>3310</v>
      </c>
      <c r="J401" s="174">
        <v>2550</v>
      </c>
    </row>
    <row r="402" spans="2:10" x14ac:dyDescent="0.3">
      <c r="B402" s="109"/>
      <c r="C402" s="15"/>
      <c r="D402" s="6"/>
      <c r="E402" s="18"/>
      <c r="F402" s="18"/>
      <c r="G402" s="18"/>
      <c r="H402" s="18"/>
      <c r="I402" s="17" t="s">
        <v>4500</v>
      </c>
      <c r="J402" s="174" t="s">
        <v>4500</v>
      </c>
    </row>
    <row r="403" spans="2:10" x14ac:dyDescent="0.3">
      <c r="B403" s="109"/>
      <c r="C403" s="15" t="s">
        <v>188</v>
      </c>
      <c r="D403" s="6"/>
      <c r="E403" s="18"/>
      <c r="F403" s="18"/>
      <c r="G403" s="18"/>
      <c r="H403" s="18"/>
      <c r="I403" s="17" t="s">
        <v>4500</v>
      </c>
      <c r="J403" s="174" t="s">
        <v>4500</v>
      </c>
    </row>
    <row r="404" spans="2:10" x14ac:dyDescent="0.3">
      <c r="B404" s="109"/>
      <c r="C404" s="15"/>
      <c r="D404" s="53" t="s">
        <v>6836</v>
      </c>
      <c r="E404" s="99" t="s">
        <v>168</v>
      </c>
      <c r="F404" s="99" t="s">
        <v>148</v>
      </c>
      <c r="G404" s="99" t="s">
        <v>6838</v>
      </c>
      <c r="H404" s="99" t="s">
        <v>6837</v>
      </c>
      <c r="I404" s="301">
        <v>9485</v>
      </c>
      <c r="J404" s="174">
        <v>7305</v>
      </c>
    </row>
    <row r="405" spans="2:10" x14ac:dyDescent="0.3">
      <c r="B405" s="109"/>
      <c r="C405" s="15"/>
      <c r="D405" s="53" t="s">
        <v>6833</v>
      </c>
      <c r="E405" s="99" t="s">
        <v>168</v>
      </c>
      <c r="F405" s="99" t="s">
        <v>148</v>
      </c>
      <c r="G405" s="99" t="s">
        <v>6835</v>
      </c>
      <c r="H405" s="99" t="s">
        <v>6834</v>
      </c>
      <c r="I405" s="301">
        <v>4835</v>
      </c>
      <c r="J405" s="174">
        <v>3725</v>
      </c>
    </row>
    <row r="406" spans="2:10" x14ac:dyDescent="0.3">
      <c r="B406" s="109"/>
      <c r="C406" s="15"/>
      <c r="D406" s="53" t="s">
        <v>6830</v>
      </c>
      <c r="E406" s="99" t="s">
        <v>168</v>
      </c>
      <c r="F406" s="99" t="s">
        <v>148</v>
      </c>
      <c r="G406" s="99" t="s">
        <v>6832</v>
      </c>
      <c r="H406" s="99" t="s">
        <v>6831</v>
      </c>
      <c r="I406" s="301">
        <v>5630</v>
      </c>
      <c r="J406" s="174">
        <v>4335</v>
      </c>
    </row>
    <row r="407" spans="2:10" x14ac:dyDescent="0.3">
      <c r="B407" s="109"/>
      <c r="C407" s="15"/>
      <c r="D407" s="6"/>
      <c r="E407" s="18"/>
      <c r="F407" s="18"/>
      <c r="G407" s="18"/>
      <c r="H407" s="18"/>
      <c r="I407" s="17" t="s">
        <v>4500</v>
      </c>
      <c r="J407" s="174" t="s">
        <v>4500</v>
      </c>
    </row>
    <row r="408" spans="2:10" x14ac:dyDescent="0.3">
      <c r="B408" s="109"/>
      <c r="C408" s="15" t="s">
        <v>201</v>
      </c>
      <c r="D408" s="6"/>
      <c r="E408" s="18"/>
      <c r="F408" s="18"/>
      <c r="G408" s="18"/>
      <c r="H408" s="18"/>
      <c r="I408" s="17" t="s">
        <v>4500</v>
      </c>
      <c r="J408" s="174" t="s">
        <v>4500</v>
      </c>
    </row>
    <row r="409" spans="2:10" x14ac:dyDescent="0.3">
      <c r="B409" s="109"/>
      <c r="C409" s="15"/>
      <c r="D409" s="53" t="s">
        <v>6850</v>
      </c>
      <c r="E409" s="99" t="s">
        <v>168</v>
      </c>
      <c r="F409" s="99" t="s">
        <v>148</v>
      </c>
      <c r="G409" s="99" t="s">
        <v>6852</v>
      </c>
      <c r="H409" s="99" t="s">
        <v>6851</v>
      </c>
      <c r="I409" s="301">
        <v>2535</v>
      </c>
      <c r="J409" s="174">
        <v>1950</v>
      </c>
    </row>
    <row r="410" spans="2:10" x14ac:dyDescent="0.3">
      <c r="B410" s="109"/>
      <c r="C410" s="15"/>
      <c r="D410" s="53" t="s">
        <v>6847</v>
      </c>
      <c r="E410" s="99" t="s">
        <v>168</v>
      </c>
      <c r="F410" s="99" t="s">
        <v>148</v>
      </c>
      <c r="G410" s="99" t="s">
        <v>6849</v>
      </c>
      <c r="H410" s="99" t="s">
        <v>6848</v>
      </c>
      <c r="I410" s="301">
        <v>1660</v>
      </c>
      <c r="J410" s="174">
        <v>1280</v>
      </c>
    </row>
    <row r="411" spans="2:10" x14ac:dyDescent="0.3">
      <c r="B411" s="109"/>
      <c r="C411" s="15"/>
      <c r="D411" s="53"/>
      <c r="E411" s="99"/>
      <c r="F411" s="99"/>
      <c r="G411" s="99"/>
      <c r="H411" s="99"/>
      <c r="I411" s="17" t="s">
        <v>4500</v>
      </c>
      <c r="J411" s="174" t="s">
        <v>4500</v>
      </c>
    </row>
    <row r="412" spans="2:10" x14ac:dyDescent="0.3">
      <c r="B412" s="109"/>
      <c r="C412" s="15" t="s">
        <v>400</v>
      </c>
      <c r="D412" s="53"/>
      <c r="E412" s="99"/>
      <c r="F412" s="99"/>
      <c r="G412" s="99"/>
      <c r="H412" s="99"/>
      <c r="I412" s="17" t="s">
        <v>4500</v>
      </c>
      <c r="J412" s="174" t="s">
        <v>4500</v>
      </c>
    </row>
    <row r="413" spans="2:10" x14ac:dyDescent="0.3">
      <c r="B413" s="109"/>
      <c r="C413" s="15"/>
      <c r="D413" s="53" t="s">
        <v>6842</v>
      </c>
      <c r="E413" s="99" t="s">
        <v>168</v>
      </c>
      <c r="F413" s="99" t="s">
        <v>149</v>
      </c>
      <c r="G413" s="99" t="s">
        <v>6844</v>
      </c>
      <c r="H413" s="99" t="s">
        <v>6843</v>
      </c>
      <c r="I413" s="301">
        <v>1660</v>
      </c>
      <c r="J413" s="174" t="s">
        <v>404</v>
      </c>
    </row>
    <row r="414" spans="2:10" x14ac:dyDescent="0.3">
      <c r="B414" s="109"/>
      <c r="C414" s="15"/>
      <c r="D414" s="6"/>
      <c r="E414" s="18"/>
      <c r="F414" s="18"/>
      <c r="G414" s="18"/>
      <c r="H414" s="18"/>
      <c r="I414" s="17" t="s">
        <v>4500</v>
      </c>
      <c r="J414" s="174" t="s">
        <v>4500</v>
      </c>
    </row>
    <row r="415" spans="2:10" x14ac:dyDescent="0.3">
      <c r="B415" s="109"/>
      <c r="C415" s="15" t="s">
        <v>7698</v>
      </c>
      <c r="D415" s="6"/>
      <c r="E415" s="18"/>
      <c r="F415" s="18"/>
      <c r="G415" s="18"/>
      <c r="H415" s="18"/>
      <c r="I415" s="17" t="s">
        <v>4500</v>
      </c>
      <c r="J415" s="174" t="s">
        <v>4500</v>
      </c>
    </row>
    <row r="416" spans="2:10" x14ac:dyDescent="0.3">
      <c r="B416" s="109"/>
      <c r="C416" s="15"/>
      <c r="D416" s="53" t="s">
        <v>6862</v>
      </c>
      <c r="E416" s="99" t="s">
        <v>168</v>
      </c>
      <c r="F416" s="99" t="s">
        <v>143</v>
      </c>
      <c r="G416" s="99" t="s">
        <v>6864</v>
      </c>
      <c r="H416" s="99" t="s">
        <v>6863</v>
      </c>
      <c r="I416" s="301">
        <v>7975</v>
      </c>
      <c r="J416" s="174">
        <v>7455</v>
      </c>
    </row>
    <row r="417" spans="2:10" x14ac:dyDescent="0.3">
      <c r="B417" s="109"/>
      <c r="C417" s="15"/>
      <c r="D417" s="53" t="s">
        <v>6859</v>
      </c>
      <c r="E417" s="99" t="s">
        <v>168</v>
      </c>
      <c r="F417" s="99" t="s">
        <v>143</v>
      </c>
      <c r="G417" s="99" t="s">
        <v>6861</v>
      </c>
      <c r="H417" s="99" t="s">
        <v>6860</v>
      </c>
      <c r="I417" s="301">
        <v>3320</v>
      </c>
      <c r="J417" s="174">
        <v>3105</v>
      </c>
    </row>
    <row r="418" spans="2:10" x14ac:dyDescent="0.3">
      <c r="B418" s="109"/>
      <c r="C418" s="15"/>
      <c r="D418" s="6"/>
      <c r="E418" s="18"/>
      <c r="F418" s="18"/>
      <c r="G418" s="18"/>
      <c r="H418" s="18"/>
      <c r="I418" s="17" t="s">
        <v>4500</v>
      </c>
      <c r="J418" s="174" t="s">
        <v>4500</v>
      </c>
    </row>
    <row r="419" spans="2:10" x14ac:dyDescent="0.3">
      <c r="B419" s="109"/>
      <c r="C419" s="15" t="s">
        <v>215</v>
      </c>
      <c r="D419" s="6"/>
      <c r="E419" s="18"/>
      <c r="F419" s="18"/>
      <c r="G419" s="18"/>
      <c r="H419" s="18"/>
      <c r="I419" s="17" t="s">
        <v>4500</v>
      </c>
      <c r="J419" s="174" t="s">
        <v>4500</v>
      </c>
    </row>
    <row r="420" spans="2:10" x14ac:dyDescent="0.3">
      <c r="B420" s="109"/>
      <c r="C420" s="15"/>
      <c r="D420" s="53" t="s">
        <v>6856</v>
      </c>
      <c r="E420" s="99" t="s">
        <v>168</v>
      </c>
      <c r="F420" s="99" t="s">
        <v>143</v>
      </c>
      <c r="G420" s="99" t="s">
        <v>6858</v>
      </c>
      <c r="H420" s="99" t="s">
        <v>6857</v>
      </c>
      <c r="I420" s="301">
        <v>4155</v>
      </c>
      <c r="J420" s="174">
        <v>3885</v>
      </c>
    </row>
    <row r="421" spans="2:10" x14ac:dyDescent="0.3">
      <c r="B421" s="109"/>
      <c r="C421" s="15"/>
      <c r="D421" s="53" t="s">
        <v>6853</v>
      </c>
      <c r="E421" s="99" t="s">
        <v>168</v>
      </c>
      <c r="F421" s="99" t="s">
        <v>143</v>
      </c>
      <c r="G421" s="99" t="s">
        <v>6855</v>
      </c>
      <c r="H421" s="99" t="s">
        <v>6854</v>
      </c>
      <c r="I421" s="301">
        <v>1735</v>
      </c>
      <c r="J421" s="174">
        <v>1620</v>
      </c>
    </row>
    <row r="422" spans="2:10" x14ac:dyDescent="0.3">
      <c r="B422" s="109"/>
      <c r="C422" s="15"/>
      <c r="D422" s="6"/>
      <c r="E422" s="18"/>
      <c r="F422" s="18"/>
      <c r="G422" s="18"/>
      <c r="H422" s="18"/>
      <c r="I422" s="17" t="s">
        <v>4500</v>
      </c>
      <c r="J422" s="174" t="s">
        <v>4500</v>
      </c>
    </row>
    <row r="423" spans="2:10" x14ac:dyDescent="0.3">
      <c r="B423" s="109"/>
      <c r="C423" s="15" t="s">
        <v>222</v>
      </c>
      <c r="D423" s="6"/>
      <c r="E423" s="18"/>
      <c r="F423" s="18"/>
      <c r="G423" s="18"/>
      <c r="H423" s="18"/>
      <c r="I423" s="17" t="s">
        <v>4500</v>
      </c>
      <c r="J423" s="174" t="s">
        <v>4500</v>
      </c>
    </row>
    <row r="424" spans="2:10" x14ac:dyDescent="0.3">
      <c r="B424" s="109"/>
      <c r="C424" s="15"/>
      <c r="D424" s="53" t="s">
        <v>6797</v>
      </c>
      <c r="E424" s="99" t="s">
        <v>168</v>
      </c>
      <c r="F424" s="99" t="s">
        <v>143</v>
      </c>
      <c r="G424" s="99" t="s">
        <v>6799</v>
      </c>
      <c r="H424" s="99" t="s">
        <v>6798</v>
      </c>
      <c r="I424" s="301">
        <v>1510</v>
      </c>
      <c r="J424" s="174">
        <v>1410</v>
      </c>
    </row>
    <row r="425" spans="2:10" x14ac:dyDescent="0.3">
      <c r="B425" s="109"/>
      <c r="C425" s="15"/>
      <c r="D425" s="53" t="s">
        <v>6794</v>
      </c>
      <c r="E425" s="99" t="s">
        <v>168</v>
      </c>
      <c r="F425" s="99" t="s">
        <v>143</v>
      </c>
      <c r="G425" s="99" t="s">
        <v>6796</v>
      </c>
      <c r="H425" s="99" t="s">
        <v>6795</v>
      </c>
      <c r="I425" s="301">
        <v>630</v>
      </c>
      <c r="J425" s="174">
        <v>590</v>
      </c>
    </row>
    <row r="426" spans="2:10" x14ac:dyDescent="0.3">
      <c r="B426" s="109"/>
      <c r="C426" s="15"/>
      <c r="D426" s="53" t="s">
        <v>6791</v>
      </c>
      <c r="E426" s="99" t="s">
        <v>168</v>
      </c>
      <c r="F426" s="99" t="s">
        <v>143</v>
      </c>
      <c r="G426" s="99" t="s">
        <v>6793</v>
      </c>
      <c r="H426" s="99" t="s">
        <v>6792</v>
      </c>
      <c r="I426" s="301">
        <v>2170</v>
      </c>
      <c r="J426" s="174">
        <v>2030</v>
      </c>
    </row>
    <row r="427" spans="2:10" x14ac:dyDescent="0.3">
      <c r="B427" s="109"/>
      <c r="C427" s="15"/>
      <c r="D427" s="53" t="s">
        <v>6788</v>
      </c>
      <c r="E427" s="99" t="s">
        <v>168</v>
      </c>
      <c r="F427" s="99" t="s">
        <v>143</v>
      </c>
      <c r="G427" s="99" t="s">
        <v>6790</v>
      </c>
      <c r="H427" s="99" t="s">
        <v>6789</v>
      </c>
      <c r="I427" s="301">
        <v>905</v>
      </c>
      <c r="J427" s="174">
        <v>845</v>
      </c>
    </row>
    <row r="428" spans="2:10" x14ac:dyDescent="0.3">
      <c r="B428" s="109"/>
      <c r="C428" s="15"/>
      <c r="D428" s="53" t="s">
        <v>6812</v>
      </c>
      <c r="E428" s="99" t="s">
        <v>168</v>
      </c>
      <c r="F428" s="99" t="s">
        <v>143</v>
      </c>
      <c r="G428" s="99" t="s">
        <v>6814</v>
      </c>
      <c r="H428" s="99" t="s">
        <v>6813</v>
      </c>
      <c r="I428" s="301">
        <v>1060</v>
      </c>
      <c r="J428" s="174">
        <v>990</v>
      </c>
    </row>
    <row r="429" spans="2:10" x14ac:dyDescent="0.3">
      <c r="B429" s="109"/>
      <c r="C429" s="15"/>
      <c r="D429" s="53" t="s">
        <v>6815</v>
      </c>
      <c r="E429" s="99" t="s">
        <v>168</v>
      </c>
      <c r="F429" s="99" t="s">
        <v>143</v>
      </c>
      <c r="G429" s="99" t="s">
        <v>6817</v>
      </c>
      <c r="H429" s="99" t="s">
        <v>6816</v>
      </c>
      <c r="I429" s="301">
        <v>445</v>
      </c>
      <c r="J429" s="174">
        <v>415</v>
      </c>
    </row>
    <row r="430" spans="2:10" x14ac:dyDescent="0.3">
      <c r="B430" s="108"/>
      <c r="C430" s="11"/>
      <c r="D430" s="12"/>
      <c r="E430" s="13"/>
      <c r="F430" s="13"/>
      <c r="G430" s="13"/>
      <c r="H430" s="13"/>
      <c r="I430" s="17" t="s">
        <v>4500</v>
      </c>
      <c r="J430" s="174" t="s">
        <v>4500</v>
      </c>
    </row>
    <row r="431" spans="2:10" x14ac:dyDescent="0.3">
      <c r="B431" s="109"/>
      <c r="C431" s="15" t="s">
        <v>7217</v>
      </c>
      <c r="D431" s="6"/>
      <c r="E431" s="18"/>
      <c r="F431" s="18"/>
      <c r="G431" s="18"/>
      <c r="H431" s="18"/>
      <c r="I431" s="17" t="s">
        <v>4500</v>
      </c>
      <c r="J431" s="174" t="s">
        <v>4500</v>
      </c>
    </row>
    <row r="432" spans="2:10" x14ac:dyDescent="0.3">
      <c r="B432" s="109"/>
      <c r="C432" s="15"/>
      <c r="D432" s="53" t="s">
        <v>6809</v>
      </c>
      <c r="E432" s="99" t="s">
        <v>168</v>
      </c>
      <c r="F432" s="99" t="s">
        <v>143</v>
      </c>
      <c r="G432" s="99" t="s">
        <v>6811</v>
      </c>
      <c r="H432" s="99" t="s">
        <v>6810</v>
      </c>
      <c r="I432" s="301">
        <v>2155</v>
      </c>
      <c r="J432" s="174">
        <v>2015</v>
      </c>
    </row>
    <row r="433" spans="2:11" x14ac:dyDescent="0.3">
      <c r="B433" s="109"/>
      <c r="C433" s="15"/>
      <c r="D433" s="53" t="s">
        <v>6806</v>
      </c>
      <c r="E433" s="99" t="s">
        <v>168</v>
      </c>
      <c r="F433" s="99" t="s">
        <v>143</v>
      </c>
      <c r="G433" s="99" t="s">
        <v>6808</v>
      </c>
      <c r="H433" s="99" t="s">
        <v>6807</v>
      </c>
      <c r="I433" s="301">
        <v>900</v>
      </c>
      <c r="J433" s="174">
        <v>840</v>
      </c>
    </row>
    <row r="434" spans="2:11" x14ac:dyDescent="0.3">
      <c r="B434" s="109"/>
      <c r="C434" s="15"/>
      <c r="D434" s="6"/>
      <c r="E434" s="18"/>
      <c r="F434" s="18"/>
      <c r="G434" s="18"/>
      <c r="H434" s="18"/>
      <c r="I434" s="14"/>
      <c r="J434" s="174" t="s">
        <v>4500</v>
      </c>
    </row>
    <row r="435" spans="2:11" x14ac:dyDescent="0.3">
      <c r="B435" s="109"/>
      <c r="C435" s="15" t="s">
        <v>248</v>
      </c>
      <c r="D435" s="6"/>
      <c r="E435" s="18"/>
      <c r="F435" s="18"/>
      <c r="G435" s="18"/>
      <c r="H435" s="18"/>
      <c r="I435" s="17"/>
      <c r="J435" s="174" t="s">
        <v>4500</v>
      </c>
    </row>
    <row r="436" spans="2:11" s="53" customFormat="1" x14ac:dyDescent="0.3">
      <c r="B436" s="325"/>
      <c r="C436" s="34"/>
      <c r="D436" s="53" t="s">
        <v>7902</v>
      </c>
      <c r="E436" s="457" t="s">
        <v>168</v>
      </c>
      <c r="F436" s="457" t="s">
        <v>148</v>
      </c>
      <c r="G436" s="457" t="s">
        <v>7903</v>
      </c>
      <c r="H436" s="457" t="s">
        <v>7904</v>
      </c>
      <c r="I436" s="334">
        <v>800</v>
      </c>
      <c r="J436" s="174">
        <v>615</v>
      </c>
    </row>
    <row r="437" spans="2:11" x14ac:dyDescent="0.3">
      <c r="B437" s="109"/>
      <c r="C437" s="15"/>
      <c r="D437" s="53" t="s">
        <v>7096</v>
      </c>
      <c r="E437" s="448" t="s">
        <v>168</v>
      </c>
      <c r="F437" s="448" t="s">
        <v>148</v>
      </c>
      <c r="G437" s="448" t="s">
        <v>7098</v>
      </c>
      <c r="H437" s="448" t="s">
        <v>7097</v>
      </c>
      <c r="I437" s="17">
        <v>1895</v>
      </c>
      <c r="J437" s="174">
        <v>1460</v>
      </c>
    </row>
    <row r="438" spans="2:11" x14ac:dyDescent="0.3">
      <c r="B438" s="109"/>
      <c r="C438" s="15"/>
      <c r="D438" s="53" t="s">
        <v>7093</v>
      </c>
      <c r="E438" s="99" t="s">
        <v>168</v>
      </c>
      <c r="F438" s="99" t="s">
        <v>148</v>
      </c>
      <c r="G438" s="99" t="s">
        <v>7095</v>
      </c>
      <c r="H438" s="99" t="s">
        <v>7094</v>
      </c>
      <c r="I438" s="17">
        <v>995</v>
      </c>
      <c r="J438" s="174">
        <v>765</v>
      </c>
    </row>
    <row r="439" spans="2:11" x14ac:dyDescent="0.3">
      <c r="B439" s="109"/>
      <c r="C439" s="15"/>
      <c r="D439" s="53" t="s">
        <v>7090</v>
      </c>
      <c r="E439" s="99" t="s">
        <v>168</v>
      </c>
      <c r="F439" s="99" t="s">
        <v>148</v>
      </c>
      <c r="G439" s="99" t="s">
        <v>7092</v>
      </c>
      <c r="H439" s="99" t="s">
        <v>7091</v>
      </c>
      <c r="I439" s="17">
        <v>650</v>
      </c>
      <c r="J439" s="174">
        <v>500</v>
      </c>
    </row>
    <row r="440" spans="2:11" x14ac:dyDescent="0.3">
      <c r="B440" s="109"/>
      <c r="C440" s="15"/>
      <c r="D440" s="53" t="s">
        <v>7087</v>
      </c>
      <c r="E440" s="99" t="s">
        <v>168</v>
      </c>
      <c r="F440" s="99" t="s">
        <v>148</v>
      </c>
      <c r="G440" s="99" t="s">
        <v>7089</v>
      </c>
      <c r="H440" s="99" t="s">
        <v>7088</v>
      </c>
      <c r="I440" s="17">
        <v>650</v>
      </c>
      <c r="J440" s="174">
        <v>500</v>
      </c>
    </row>
    <row r="441" spans="2:11" x14ac:dyDescent="0.3">
      <c r="B441" s="109"/>
      <c r="C441" s="15"/>
      <c r="D441" s="6" t="s">
        <v>264</v>
      </c>
      <c r="E441" s="18" t="s">
        <v>168</v>
      </c>
      <c r="F441" s="18" t="s">
        <v>147</v>
      </c>
      <c r="G441" s="18" t="s">
        <v>265</v>
      </c>
      <c r="H441" s="18" t="s">
        <v>266</v>
      </c>
      <c r="I441" s="65">
        <v>350</v>
      </c>
      <c r="J441" s="174">
        <v>350</v>
      </c>
    </row>
    <row r="442" spans="2:11" x14ac:dyDescent="0.3">
      <c r="B442" s="108"/>
      <c r="C442" s="11"/>
      <c r="D442" s="6" t="s">
        <v>267</v>
      </c>
      <c r="E442" s="18" t="s">
        <v>168</v>
      </c>
      <c r="F442" s="18" t="s">
        <v>147</v>
      </c>
      <c r="G442" s="18" t="s">
        <v>268</v>
      </c>
      <c r="H442" s="18" t="s">
        <v>269</v>
      </c>
      <c r="I442" s="25">
        <v>120</v>
      </c>
      <c r="J442" s="174">
        <v>120</v>
      </c>
    </row>
    <row r="443" spans="2:11" x14ac:dyDescent="0.3">
      <c r="B443" s="109"/>
      <c r="C443" s="15"/>
      <c r="D443" s="6" t="s">
        <v>273</v>
      </c>
      <c r="E443" s="18" t="s">
        <v>168</v>
      </c>
      <c r="F443" s="18" t="s">
        <v>147</v>
      </c>
      <c r="G443" s="18" t="s">
        <v>274</v>
      </c>
      <c r="H443" s="18" t="s">
        <v>275</v>
      </c>
      <c r="I443" s="65">
        <v>20</v>
      </c>
      <c r="J443" s="174">
        <v>20</v>
      </c>
    </row>
    <row r="444" spans="2:11" s="5" customFormat="1" x14ac:dyDescent="0.3">
      <c r="B444" s="109"/>
      <c r="C444" s="15"/>
      <c r="D444" s="6" t="s">
        <v>7533</v>
      </c>
      <c r="E444" s="18" t="s">
        <v>168</v>
      </c>
      <c r="F444" s="18" t="s">
        <v>147</v>
      </c>
      <c r="G444" s="18" t="s">
        <v>478</v>
      </c>
      <c r="H444" s="18" t="s">
        <v>479</v>
      </c>
      <c r="I444" s="65">
        <v>125</v>
      </c>
      <c r="J444" s="174">
        <v>125</v>
      </c>
      <c r="K444" s="1"/>
    </row>
    <row r="445" spans="2:11" x14ac:dyDescent="0.3">
      <c r="B445" s="109"/>
      <c r="C445" s="15"/>
      <c r="D445" s="6"/>
      <c r="E445" s="18"/>
      <c r="F445" s="18"/>
      <c r="G445" s="18"/>
      <c r="H445" s="18"/>
      <c r="I445" s="65"/>
      <c r="J445" s="174" t="s">
        <v>4500</v>
      </c>
    </row>
    <row r="446" spans="2:11" x14ac:dyDescent="0.3">
      <c r="B446" s="7"/>
      <c r="C446" s="8" t="s">
        <v>7204</v>
      </c>
      <c r="D446" s="29"/>
      <c r="E446" s="26" t="s">
        <v>160</v>
      </c>
      <c r="F446" s="26" t="s">
        <v>161</v>
      </c>
      <c r="G446" s="26" t="s">
        <v>162</v>
      </c>
      <c r="H446" s="26" t="s">
        <v>60</v>
      </c>
      <c r="I446" s="26" t="s">
        <v>163</v>
      </c>
      <c r="J446" s="171" t="s">
        <v>164</v>
      </c>
    </row>
    <row r="447" spans="2:11" x14ac:dyDescent="0.3">
      <c r="B447" s="116"/>
      <c r="C447" s="183" t="s">
        <v>7214</v>
      </c>
      <c r="D447" s="68"/>
      <c r="E447" s="69"/>
      <c r="F447" s="69"/>
      <c r="G447" s="117"/>
      <c r="H447" s="117"/>
      <c r="I447" s="118"/>
      <c r="J447" s="118"/>
    </row>
    <row r="448" spans="2:11" x14ac:dyDescent="0.3">
      <c r="B448" s="109"/>
      <c r="C448" s="15" t="s">
        <v>166</v>
      </c>
      <c r="D448" s="12"/>
      <c r="E448" s="13"/>
      <c r="F448" s="13"/>
      <c r="G448" s="18"/>
      <c r="H448" s="18"/>
      <c r="I448" s="17"/>
      <c r="J448" s="174" t="s">
        <v>4500</v>
      </c>
    </row>
    <row r="449" spans="2:10" x14ac:dyDescent="0.3">
      <c r="B449" s="109"/>
      <c r="C449" s="15"/>
      <c r="D449" s="53" t="s">
        <v>6773</v>
      </c>
      <c r="E449" s="99" t="s">
        <v>168</v>
      </c>
      <c r="F449" s="99" t="s">
        <v>148</v>
      </c>
      <c r="G449" s="99" t="s">
        <v>6775</v>
      </c>
      <c r="H449" s="99" t="s">
        <v>6774</v>
      </c>
      <c r="I449" s="301">
        <v>6865</v>
      </c>
      <c r="J449" s="174">
        <v>5285</v>
      </c>
    </row>
    <row r="450" spans="2:10" x14ac:dyDescent="0.3">
      <c r="B450" s="109"/>
      <c r="C450" s="15"/>
      <c r="D450" s="53" t="s">
        <v>6770</v>
      </c>
      <c r="E450" s="99" t="s">
        <v>168</v>
      </c>
      <c r="F450" s="99" t="s">
        <v>148</v>
      </c>
      <c r="G450" s="99" t="s">
        <v>6772</v>
      </c>
      <c r="H450" s="99" t="s">
        <v>6771</v>
      </c>
      <c r="I450" s="301">
        <v>3760</v>
      </c>
      <c r="J450" s="174">
        <v>2895</v>
      </c>
    </row>
    <row r="451" spans="2:10" x14ac:dyDescent="0.3">
      <c r="B451" s="109"/>
      <c r="C451" s="162"/>
      <c r="D451" s="12"/>
      <c r="E451" s="13"/>
      <c r="F451" s="13"/>
      <c r="G451" s="18"/>
      <c r="H451" s="18"/>
      <c r="I451" s="17" t="s">
        <v>4500</v>
      </c>
      <c r="J451" s="174" t="s">
        <v>4500</v>
      </c>
    </row>
    <row r="452" spans="2:10" x14ac:dyDescent="0.3">
      <c r="B452" s="109"/>
      <c r="C452" s="15" t="s">
        <v>174</v>
      </c>
      <c r="D452" s="6"/>
      <c r="E452" s="18"/>
      <c r="F452" s="18"/>
      <c r="G452" s="18"/>
      <c r="H452" s="18"/>
      <c r="I452" s="17"/>
      <c r="J452" s="174" t="s">
        <v>4500</v>
      </c>
    </row>
    <row r="453" spans="2:10" x14ac:dyDescent="0.3">
      <c r="B453" s="109"/>
      <c r="C453" s="15"/>
      <c r="D453" s="53" t="s">
        <v>6767</v>
      </c>
      <c r="E453" s="99" t="s">
        <v>168</v>
      </c>
      <c r="F453" s="99" t="s">
        <v>148</v>
      </c>
      <c r="G453" s="99" t="s">
        <v>6769</v>
      </c>
      <c r="H453" s="99" t="s">
        <v>6768</v>
      </c>
      <c r="I453" s="301">
        <v>4290</v>
      </c>
      <c r="J453" s="174">
        <v>3305</v>
      </c>
    </row>
    <row r="454" spans="2:10" x14ac:dyDescent="0.3">
      <c r="B454" s="109"/>
      <c r="C454" s="15"/>
      <c r="D454" s="53" t="s">
        <v>6785</v>
      </c>
      <c r="E454" s="99" t="s">
        <v>168</v>
      </c>
      <c r="F454" s="99" t="s">
        <v>148</v>
      </c>
      <c r="G454" s="99" t="s">
        <v>6787</v>
      </c>
      <c r="H454" s="99" t="s">
        <v>6786</v>
      </c>
      <c r="I454" s="301">
        <v>2675</v>
      </c>
      <c r="J454" s="174">
        <v>2060</v>
      </c>
    </row>
    <row r="455" spans="2:10" x14ac:dyDescent="0.3">
      <c r="B455" s="109"/>
      <c r="C455" s="15"/>
      <c r="D455" s="6"/>
      <c r="E455" s="18"/>
      <c r="F455" s="18"/>
      <c r="G455" s="18"/>
      <c r="H455" s="18"/>
      <c r="I455" s="17" t="s">
        <v>4500</v>
      </c>
      <c r="J455" s="174" t="s">
        <v>4500</v>
      </c>
    </row>
    <row r="456" spans="2:10" x14ac:dyDescent="0.3">
      <c r="B456" s="109"/>
      <c r="C456" s="15" t="s">
        <v>181</v>
      </c>
      <c r="D456" s="6"/>
      <c r="E456" s="18"/>
      <c r="F456" s="18"/>
      <c r="G456" s="18"/>
      <c r="H456" s="18"/>
      <c r="I456" s="17" t="s">
        <v>4500</v>
      </c>
      <c r="J456" s="174" t="s">
        <v>4500</v>
      </c>
    </row>
    <row r="457" spans="2:10" x14ac:dyDescent="0.3">
      <c r="B457" s="109"/>
      <c r="C457" s="15"/>
      <c r="D457" s="53" t="s">
        <v>6782</v>
      </c>
      <c r="E457" s="99" t="s">
        <v>168</v>
      </c>
      <c r="F457" s="99" t="s">
        <v>148</v>
      </c>
      <c r="G457" s="99" t="s">
        <v>6784</v>
      </c>
      <c r="H457" s="99" t="s">
        <v>6783</v>
      </c>
      <c r="I457" s="301">
        <v>2785</v>
      </c>
      <c r="J457" s="174">
        <v>2145</v>
      </c>
    </row>
    <row r="458" spans="2:10" x14ac:dyDescent="0.3">
      <c r="B458" s="109"/>
      <c r="C458" s="15"/>
      <c r="D458" s="53" t="s">
        <v>6779</v>
      </c>
      <c r="E458" s="99" t="s">
        <v>168</v>
      </c>
      <c r="F458" s="99" t="s">
        <v>148</v>
      </c>
      <c r="G458" s="99" t="s">
        <v>6781</v>
      </c>
      <c r="H458" s="99" t="s">
        <v>6780</v>
      </c>
      <c r="I458" s="301">
        <v>2200</v>
      </c>
      <c r="J458" s="174">
        <v>1695</v>
      </c>
    </row>
    <row r="459" spans="2:10" x14ac:dyDescent="0.3">
      <c r="B459" s="109"/>
      <c r="C459" s="15"/>
      <c r="D459" s="6"/>
      <c r="E459" s="18"/>
      <c r="F459" s="18"/>
      <c r="G459" s="18"/>
      <c r="H459" s="18"/>
      <c r="I459" s="17" t="s">
        <v>4500</v>
      </c>
      <c r="J459" s="174" t="s">
        <v>4500</v>
      </c>
    </row>
    <row r="460" spans="2:10" x14ac:dyDescent="0.3">
      <c r="B460" s="109"/>
      <c r="C460" s="15" t="s">
        <v>188</v>
      </c>
      <c r="D460" s="6"/>
      <c r="E460" s="18"/>
      <c r="F460" s="18"/>
      <c r="G460" s="18"/>
      <c r="H460" s="18"/>
      <c r="I460" s="17" t="s">
        <v>4500</v>
      </c>
      <c r="J460" s="174" t="s">
        <v>4500</v>
      </c>
    </row>
    <row r="461" spans="2:10" x14ac:dyDescent="0.3">
      <c r="B461" s="109"/>
      <c r="C461" s="15"/>
      <c r="D461" s="53" t="s">
        <v>6776</v>
      </c>
      <c r="E461" s="99" t="s">
        <v>168</v>
      </c>
      <c r="F461" s="99" t="s">
        <v>148</v>
      </c>
      <c r="G461" s="99" t="s">
        <v>6778</v>
      </c>
      <c r="H461" s="99" t="s">
        <v>6777</v>
      </c>
      <c r="I461" s="301">
        <v>6300</v>
      </c>
      <c r="J461" s="174">
        <v>4850</v>
      </c>
    </row>
    <row r="462" spans="2:10" x14ac:dyDescent="0.3">
      <c r="B462" s="109"/>
      <c r="C462" s="15"/>
      <c r="D462" s="53" t="s">
        <v>6889</v>
      </c>
      <c r="E462" s="99" t="s">
        <v>168</v>
      </c>
      <c r="F462" s="99" t="s">
        <v>148</v>
      </c>
      <c r="G462" s="99" t="s">
        <v>6891</v>
      </c>
      <c r="H462" s="99" t="s">
        <v>6890</v>
      </c>
      <c r="I462" s="301">
        <v>3210</v>
      </c>
      <c r="J462" s="174">
        <v>2470</v>
      </c>
    </row>
    <row r="463" spans="2:10" x14ac:dyDescent="0.3">
      <c r="B463" s="109"/>
      <c r="C463" s="15"/>
      <c r="D463" s="53" t="s">
        <v>6886</v>
      </c>
      <c r="E463" s="99" t="s">
        <v>168</v>
      </c>
      <c r="F463" s="99" t="s">
        <v>148</v>
      </c>
      <c r="G463" s="99" t="s">
        <v>6888</v>
      </c>
      <c r="H463" s="99" t="s">
        <v>6887</v>
      </c>
      <c r="I463" s="301">
        <v>3740</v>
      </c>
      <c r="J463" s="174">
        <v>2880</v>
      </c>
    </row>
    <row r="464" spans="2:10" x14ac:dyDescent="0.3">
      <c r="B464" s="109"/>
      <c r="C464" s="15"/>
      <c r="D464" s="6"/>
      <c r="E464" s="18"/>
      <c r="F464" s="18"/>
      <c r="G464" s="18"/>
      <c r="H464" s="18"/>
      <c r="I464" s="17" t="s">
        <v>4500</v>
      </c>
      <c r="J464" s="174" t="s">
        <v>4500</v>
      </c>
    </row>
    <row r="465" spans="2:10" x14ac:dyDescent="0.3">
      <c r="B465" s="109"/>
      <c r="C465" s="15" t="s">
        <v>201</v>
      </c>
      <c r="D465" s="6"/>
      <c r="E465" s="18"/>
      <c r="F465" s="18"/>
      <c r="G465" s="18"/>
      <c r="H465" s="18"/>
      <c r="I465" s="17" t="s">
        <v>4500</v>
      </c>
      <c r="J465" s="174" t="s">
        <v>4500</v>
      </c>
    </row>
    <row r="466" spans="2:10" x14ac:dyDescent="0.3">
      <c r="B466" s="109"/>
      <c r="C466" s="15"/>
      <c r="D466" s="53" t="s">
        <v>6883</v>
      </c>
      <c r="E466" s="99" t="s">
        <v>168</v>
      </c>
      <c r="F466" s="99" t="s">
        <v>148</v>
      </c>
      <c r="G466" s="99" t="s">
        <v>6885</v>
      </c>
      <c r="H466" s="99" t="s">
        <v>6884</v>
      </c>
      <c r="I466" s="301">
        <v>1685</v>
      </c>
      <c r="J466" s="174">
        <v>1295</v>
      </c>
    </row>
    <row r="467" spans="2:10" x14ac:dyDescent="0.3">
      <c r="B467" s="109"/>
      <c r="C467" s="15"/>
      <c r="D467" s="53" t="s">
        <v>6880</v>
      </c>
      <c r="E467" s="99" t="s">
        <v>168</v>
      </c>
      <c r="F467" s="99" t="s">
        <v>148</v>
      </c>
      <c r="G467" s="99" t="s">
        <v>6882</v>
      </c>
      <c r="H467" s="99" t="s">
        <v>6881</v>
      </c>
      <c r="I467" s="301">
        <v>1100</v>
      </c>
      <c r="J467" s="174">
        <v>845</v>
      </c>
    </row>
    <row r="468" spans="2:10" x14ac:dyDescent="0.3">
      <c r="B468" s="109"/>
      <c r="C468" s="15"/>
      <c r="D468" s="53"/>
      <c r="E468" s="99"/>
      <c r="F468" s="99"/>
      <c r="G468" s="99"/>
      <c r="H468" s="99"/>
      <c r="I468" s="17" t="s">
        <v>4500</v>
      </c>
      <c r="J468" s="174" t="s">
        <v>4500</v>
      </c>
    </row>
    <row r="469" spans="2:10" x14ac:dyDescent="0.3">
      <c r="B469" s="109"/>
      <c r="C469" s="15" t="s">
        <v>400</v>
      </c>
      <c r="D469" s="53"/>
      <c r="E469" s="99"/>
      <c r="F469" s="99"/>
      <c r="G469" s="99"/>
      <c r="H469" s="99"/>
      <c r="I469" s="17" t="s">
        <v>4500</v>
      </c>
      <c r="J469" s="174" t="s">
        <v>4500</v>
      </c>
    </row>
    <row r="470" spans="2:10" x14ac:dyDescent="0.3">
      <c r="B470" s="109"/>
      <c r="C470" s="15"/>
      <c r="D470" s="53" t="s">
        <v>6898</v>
      </c>
      <c r="E470" s="99" t="s">
        <v>168</v>
      </c>
      <c r="F470" s="99" t="s">
        <v>149</v>
      </c>
      <c r="G470" s="99" t="s">
        <v>6900</v>
      </c>
      <c r="H470" s="99" t="s">
        <v>6899</v>
      </c>
      <c r="I470" s="301">
        <v>1100</v>
      </c>
      <c r="J470" s="174" t="s">
        <v>404</v>
      </c>
    </row>
    <row r="471" spans="2:10" x14ac:dyDescent="0.3">
      <c r="B471" s="109"/>
      <c r="C471" s="15"/>
      <c r="D471" s="6"/>
      <c r="E471" s="18"/>
      <c r="F471" s="18"/>
      <c r="G471" s="18"/>
      <c r="H471" s="18"/>
      <c r="I471" s="17" t="s">
        <v>4500</v>
      </c>
      <c r="J471" s="174" t="s">
        <v>4500</v>
      </c>
    </row>
    <row r="472" spans="2:10" x14ac:dyDescent="0.3">
      <c r="B472" s="109"/>
      <c r="C472" s="15" t="s">
        <v>7698</v>
      </c>
      <c r="D472" s="6"/>
      <c r="E472" s="18"/>
      <c r="F472" s="18"/>
      <c r="G472" s="18"/>
      <c r="H472" s="18"/>
      <c r="I472" s="17" t="s">
        <v>4500</v>
      </c>
      <c r="J472" s="174" t="s">
        <v>4500</v>
      </c>
    </row>
    <row r="473" spans="2:10" x14ac:dyDescent="0.3">
      <c r="B473" s="109"/>
      <c r="C473" s="15"/>
      <c r="D473" s="53" t="s">
        <v>6895</v>
      </c>
      <c r="E473" s="99" t="s">
        <v>168</v>
      </c>
      <c r="F473" s="99" t="s">
        <v>143</v>
      </c>
      <c r="G473" s="99" t="s">
        <v>6897</v>
      </c>
      <c r="H473" s="99" t="s">
        <v>6896</v>
      </c>
      <c r="I473" s="301">
        <v>5300</v>
      </c>
      <c r="J473" s="174">
        <v>4955</v>
      </c>
    </row>
    <row r="474" spans="2:10" x14ac:dyDescent="0.3">
      <c r="B474" s="109"/>
      <c r="C474" s="15"/>
      <c r="D474" s="53" t="s">
        <v>6892</v>
      </c>
      <c r="E474" s="99" t="s">
        <v>168</v>
      </c>
      <c r="F474" s="99" t="s">
        <v>143</v>
      </c>
      <c r="G474" s="99" t="s">
        <v>6894</v>
      </c>
      <c r="H474" s="99" t="s">
        <v>6893</v>
      </c>
      <c r="I474" s="301">
        <v>2210</v>
      </c>
      <c r="J474" s="174">
        <v>2065</v>
      </c>
    </row>
    <row r="475" spans="2:10" x14ac:dyDescent="0.3">
      <c r="B475" s="109"/>
      <c r="C475" s="15"/>
      <c r="D475" s="6"/>
      <c r="E475" s="18"/>
      <c r="F475" s="18"/>
      <c r="G475" s="18"/>
      <c r="H475" s="18"/>
      <c r="I475" s="17" t="s">
        <v>4500</v>
      </c>
      <c r="J475" s="174" t="s">
        <v>4500</v>
      </c>
    </row>
    <row r="476" spans="2:10" x14ac:dyDescent="0.3">
      <c r="B476" s="109"/>
      <c r="C476" s="15" t="s">
        <v>215</v>
      </c>
      <c r="D476" s="6"/>
      <c r="E476" s="18"/>
      <c r="F476" s="18"/>
      <c r="G476" s="18"/>
      <c r="H476" s="18"/>
      <c r="I476" s="17" t="s">
        <v>4500</v>
      </c>
      <c r="J476" s="174" t="s">
        <v>4500</v>
      </c>
    </row>
    <row r="477" spans="2:10" x14ac:dyDescent="0.3">
      <c r="B477" s="109"/>
      <c r="C477" s="15"/>
      <c r="D477" s="53" t="s">
        <v>6912</v>
      </c>
      <c r="E477" s="99" t="s">
        <v>168</v>
      </c>
      <c r="F477" s="99" t="s">
        <v>143</v>
      </c>
      <c r="G477" s="99" t="s">
        <v>6914</v>
      </c>
      <c r="H477" s="99" t="s">
        <v>6913</v>
      </c>
      <c r="I477" s="301">
        <v>2760</v>
      </c>
      <c r="J477" s="174">
        <v>2580</v>
      </c>
    </row>
    <row r="478" spans="2:10" x14ac:dyDescent="0.3">
      <c r="B478" s="109"/>
      <c r="C478" s="15"/>
      <c r="D478" s="53" t="s">
        <v>6909</v>
      </c>
      <c r="E478" s="99" t="s">
        <v>168</v>
      </c>
      <c r="F478" s="99" t="s">
        <v>143</v>
      </c>
      <c r="G478" s="99" t="s">
        <v>6911</v>
      </c>
      <c r="H478" s="99" t="s">
        <v>6910</v>
      </c>
      <c r="I478" s="301">
        <v>1150</v>
      </c>
      <c r="J478" s="174">
        <v>1075</v>
      </c>
    </row>
    <row r="479" spans="2:10" x14ac:dyDescent="0.3">
      <c r="B479" s="109"/>
      <c r="C479" s="15"/>
      <c r="D479" s="6"/>
      <c r="E479" s="18"/>
      <c r="F479" s="18"/>
      <c r="G479" s="18"/>
      <c r="H479" s="18"/>
      <c r="I479" s="17" t="s">
        <v>4500</v>
      </c>
      <c r="J479" s="174" t="s">
        <v>4500</v>
      </c>
    </row>
    <row r="480" spans="2:10" x14ac:dyDescent="0.3">
      <c r="B480" s="109"/>
      <c r="C480" s="15" t="s">
        <v>222</v>
      </c>
      <c r="D480" s="6"/>
      <c r="E480" s="18"/>
      <c r="F480" s="18"/>
      <c r="G480" s="18"/>
      <c r="H480" s="18"/>
      <c r="I480" s="17" t="s">
        <v>4500</v>
      </c>
      <c r="J480" s="174" t="s">
        <v>4500</v>
      </c>
    </row>
    <row r="481" spans="2:10" s="53" customFormat="1" x14ac:dyDescent="0.3">
      <c r="B481" s="325"/>
      <c r="C481" s="34"/>
      <c r="D481" s="53" t="s">
        <v>7902</v>
      </c>
      <c r="E481" s="457" t="s">
        <v>168</v>
      </c>
      <c r="F481" s="457" t="s">
        <v>148</v>
      </c>
      <c r="G481" s="457" t="s">
        <v>7903</v>
      </c>
      <c r="H481" s="457" t="s">
        <v>7904</v>
      </c>
      <c r="I481" s="334">
        <v>800</v>
      </c>
      <c r="J481" s="174">
        <f>MROUND(I481*0.77,5)</f>
        <v>615</v>
      </c>
    </row>
    <row r="482" spans="2:10" x14ac:dyDescent="0.3">
      <c r="B482" s="109"/>
      <c r="C482" s="15"/>
      <c r="D482" s="53" t="s">
        <v>6906</v>
      </c>
      <c r="E482" s="99" t="s">
        <v>168</v>
      </c>
      <c r="F482" s="99" t="s">
        <v>143</v>
      </c>
      <c r="G482" s="99" t="s">
        <v>6908</v>
      </c>
      <c r="H482" s="99" t="s">
        <v>6907</v>
      </c>
      <c r="I482" s="301">
        <v>1005</v>
      </c>
      <c r="J482" s="174">
        <v>940</v>
      </c>
    </row>
    <row r="483" spans="2:10" x14ac:dyDescent="0.3">
      <c r="B483" s="109"/>
      <c r="C483" s="15"/>
      <c r="D483" s="53" t="s">
        <v>6903</v>
      </c>
      <c r="E483" s="99" t="s">
        <v>168</v>
      </c>
      <c r="F483" s="99" t="s">
        <v>143</v>
      </c>
      <c r="G483" s="99" t="s">
        <v>6905</v>
      </c>
      <c r="H483" s="99" t="s">
        <v>6904</v>
      </c>
      <c r="I483" s="301">
        <v>415</v>
      </c>
      <c r="J483" s="174">
        <v>390</v>
      </c>
    </row>
    <row r="484" spans="2:10" x14ac:dyDescent="0.3">
      <c r="B484" s="109"/>
      <c r="C484" s="15"/>
      <c r="D484" s="53" t="s">
        <v>6924</v>
      </c>
      <c r="E484" s="99" t="s">
        <v>168</v>
      </c>
      <c r="F484" s="99" t="s">
        <v>143</v>
      </c>
      <c r="G484" s="99" t="s">
        <v>6926</v>
      </c>
      <c r="H484" s="99" t="s">
        <v>6925</v>
      </c>
      <c r="I484" s="301">
        <v>1440</v>
      </c>
      <c r="J484" s="174">
        <v>1345</v>
      </c>
    </row>
    <row r="485" spans="2:10" x14ac:dyDescent="0.3">
      <c r="B485" s="109"/>
      <c r="C485" s="15"/>
      <c r="D485" s="53" t="s">
        <v>6921</v>
      </c>
      <c r="E485" s="99" t="s">
        <v>168</v>
      </c>
      <c r="F485" s="99" t="s">
        <v>143</v>
      </c>
      <c r="G485" s="99" t="s">
        <v>6923</v>
      </c>
      <c r="H485" s="99" t="s">
        <v>6922</v>
      </c>
      <c r="I485" s="301">
        <v>600</v>
      </c>
      <c r="J485" s="174">
        <v>560</v>
      </c>
    </row>
    <row r="486" spans="2:10" x14ac:dyDescent="0.3">
      <c r="B486" s="109"/>
      <c r="C486" s="15"/>
      <c r="D486" s="53" t="s">
        <v>6871</v>
      </c>
      <c r="E486" s="99" t="s">
        <v>168</v>
      </c>
      <c r="F486" s="99" t="s">
        <v>143</v>
      </c>
      <c r="G486" s="99" t="s">
        <v>6873</v>
      </c>
      <c r="H486" s="99" t="s">
        <v>6872</v>
      </c>
      <c r="I486" s="301">
        <v>705</v>
      </c>
      <c r="J486" s="174">
        <v>660</v>
      </c>
    </row>
    <row r="487" spans="2:10" x14ac:dyDescent="0.3">
      <c r="B487" s="109"/>
      <c r="C487" s="15"/>
      <c r="D487" s="53" t="s">
        <v>6874</v>
      </c>
      <c r="E487" s="99" t="s">
        <v>168</v>
      </c>
      <c r="F487" s="99" t="s">
        <v>143</v>
      </c>
      <c r="G487" s="99" t="s">
        <v>6876</v>
      </c>
      <c r="H487" s="99" t="s">
        <v>6875</v>
      </c>
      <c r="I487" s="301">
        <v>295</v>
      </c>
      <c r="J487" s="174">
        <v>275</v>
      </c>
    </row>
    <row r="488" spans="2:10" x14ac:dyDescent="0.3">
      <c r="B488" s="108"/>
      <c r="C488" s="11"/>
      <c r="D488" s="12"/>
      <c r="E488" s="13"/>
      <c r="F488" s="13"/>
      <c r="G488" s="13"/>
      <c r="H488" s="13"/>
      <c r="I488" s="17" t="s">
        <v>4500</v>
      </c>
      <c r="J488" s="174" t="s">
        <v>4500</v>
      </c>
    </row>
    <row r="489" spans="2:10" x14ac:dyDescent="0.3">
      <c r="B489" s="109"/>
      <c r="C489" s="15" t="s">
        <v>7218</v>
      </c>
      <c r="D489" s="6"/>
      <c r="E489" s="18"/>
      <c r="F489" s="18"/>
      <c r="G489" s="18"/>
      <c r="H489" s="18"/>
      <c r="I489" s="17" t="s">
        <v>4500</v>
      </c>
      <c r="J489" s="174" t="s">
        <v>4500</v>
      </c>
    </row>
    <row r="490" spans="2:10" x14ac:dyDescent="0.3">
      <c r="B490" s="109"/>
      <c r="C490" s="15"/>
      <c r="D490" s="53" t="s">
        <v>6918</v>
      </c>
      <c r="E490" s="99" t="s">
        <v>168</v>
      </c>
      <c r="F490" s="99" t="s">
        <v>143</v>
      </c>
      <c r="G490" s="99" t="s">
        <v>6920</v>
      </c>
      <c r="H490" s="99" t="s">
        <v>6919</v>
      </c>
      <c r="I490" s="301">
        <v>1435</v>
      </c>
      <c r="J490" s="174">
        <v>1340</v>
      </c>
    </row>
    <row r="491" spans="2:10" x14ac:dyDescent="0.3">
      <c r="B491" s="109"/>
      <c r="C491" s="15"/>
      <c r="D491" s="53" t="s">
        <v>6915</v>
      </c>
      <c r="E491" s="99" t="s">
        <v>168</v>
      </c>
      <c r="F491" s="99" t="s">
        <v>143</v>
      </c>
      <c r="G491" s="99" t="s">
        <v>6917</v>
      </c>
      <c r="H491" s="99" t="s">
        <v>6916</v>
      </c>
      <c r="I491" s="301">
        <v>595</v>
      </c>
      <c r="J491" s="174">
        <v>555</v>
      </c>
    </row>
    <row r="492" spans="2:10" x14ac:dyDescent="0.3">
      <c r="B492" s="109"/>
      <c r="C492" s="15"/>
      <c r="D492" s="6"/>
      <c r="E492" s="18"/>
      <c r="F492" s="18"/>
      <c r="G492" s="18"/>
      <c r="H492" s="18"/>
      <c r="I492" s="14"/>
      <c r="J492" s="174" t="s">
        <v>4500</v>
      </c>
    </row>
    <row r="493" spans="2:10" x14ac:dyDescent="0.3">
      <c r="B493" s="109"/>
      <c r="C493" s="15" t="s">
        <v>248</v>
      </c>
      <c r="D493" s="6"/>
      <c r="E493" s="18"/>
      <c r="F493" s="18"/>
      <c r="G493" s="18"/>
      <c r="H493" s="18"/>
      <c r="I493" s="17"/>
      <c r="J493" s="174" t="s">
        <v>4500</v>
      </c>
    </row>
    <row r="494" spans="2:10" s="53" customFormat="1" x14ac:dyDescent="0.3">
      <c r="B494" s="325"/>
      <c r="C494" s="34"/>
      <c r="D494" s="53" t="s">
        <v>7902</v>
      </c>
      <c r="E494" s="457" t="s">
        <v>168</v>
      </c>
      <c r="F494" s="457" t="s">
        <v>148</v>
      </c>
      <c r="G494" s="457" t="s">
        <v>7903</v>
      </c>
      <c r="H494" s="457" t="s">
        <v>7904</v>
      </c>
      <c r="I494" s="334">
        <v>800</v>
      </c>
      <c r="J494" s="174">
        <v>615</v>
      </c>
    </row>
    <row r="495" spans="2:10" x14ac:dyDescent="0.3">
      <c r="B495" s="109"/>
      <c r="C495" s="15"/>
      <c r="D495" s="53" t="s">
        <v>7096</v>
      </c>
      <c r="E495" s="448" t="s">
        <v>168</v>
      </c>
      <c r="F495" s="448" t="s">
        <v>148</v>
      </c>
      <c r="G495" s="448" t="s">
        <v>7098</v>
      </c>
      <c r="H495" s="448" t="s">
        <v>7097</v>
      </c>
      <c r="I495" s="17">
        <v>1895</v>
      </c>
      <c r="J495" s="174">
        <v>1460</v>
      </c>
    </row>
    <row r="496" spans="2:10" x14ac:dyDescent="0.3">
      <c r="B496" s="109"/>
      <c r="C496" s="15"/>
      <c r="D496" s="53" t="s">
        <v>7093</v>
      </c>
      <c r="E496" s="99" t="s">
        <v>168</v>
      </c>
      <c r="F496" s="99" t="s">
        <v>148</v>
      </c>
      <c r="G496" s="99" t="s">
        <v>7095</v>
      </c>
      <c r="H496" s="99" t="s">
        <v>7094</v>
      </c>
      <c r="I496" s="17">
        <v>995</v>
      </c>
      <c r="J496" s="174">
        <v>765</v>
      </c>
    </row>
    <row r="497" spans="1:11" x14ac:dyDescent="0.3">
      <c r="B497" s="109"/>
      <c r="C497" s="15"/>
      <c r="D497" s="53" t="s">
        <v>7090</v>
      </c>
      <c r="E497" s="99" t="s">
        <v>168</v>
      </c>
      <c r="F497" s="99" t="s">
        <v>148</v>
      </c>
      <c r="G497" s="99" t="s">
        <v>7092</v>
      </c>
      <c r="H497" s="99" t="s">
        <v>7091</v>
      </c>
      <c r="I497" s="17">
        <v>650</v>
      </c>
      <c r="J497" s="174">
        <v>500</v>
      </c>
    </row>
    <row r="498" spans="1:11" x14ac:dyDescent="0.3">
      <c r="B498" s="109"/>
      <c r="C498" s="15"/>
      <c r="D498" s="53" t="s">
        <v>7087</v>
      </c>
      <c r="E498" s="99" t="s">
        <v>168</v>
      </c>
      <c r="F498" s="99" t="s">
        <v>148</v>
      </c>
      <c r="G498" s="99" t="s">
        <v>7089</v>
      </c>
      <c r="H498" s="99" t="s">
        <v>7088</v>
      </c>
      <c r="I498" s="17">
        <v>650</v>
      </c>
      <c r="J498" s="174">
        <v>500</v>
      </c>
    </row>
    <row r="499" spans="1:11" x14ac:dyDescent="0.3">
      <c r="B499" s="109"/>
      <c r="C499" s="15"/>
      <c r="D499" s="6" t="s">
        <v>264</v>
      </c>
      <c r="E499" s="18" t="s">
        <v>168</v>
      </c>
      <c r="F499" s="18" t="s">
        <v>147</v>
      </c>
      <c r="G499" s="18" t="s">
        <v>265</v>
      </c>
      <c r="H499" s="18" t="s">
        <v>266</v>
      </c>
      <c r="I499" s="65">
        <v>350</v>
      </c>
      <c r="J499" s="174">
        <v>350</v>
      </c>
    </row>
    <row r="500" spans="1:11" x14ac:dyDescent="0.3">
      <c r="B500" s="108"/>
      <c r="C500" s="11"/>
      <c r="D500" s="6" t="s">
        <v>267</v>
      </c>
      <c r="E500" s="18" t="s">
        <v>168</v>
      </c>
      <c r="F500" s="18" t="s">
        <v>147</v>
      </c>
      <c r="G500" s="18" t="s">
        <v>268</v>
      </c>
      <c r="H500" s="18" t="s">
        <v>269</v>
      </c>
      <c r="I500" s="25">
        <v>120</v>
      </c>
      <c r="J500" s="174">
        <v>120</v>
      </c>
    </row>
    <row r="501" spans="1:11" x14ac:dyDescent="0.3">
      <c r="B501" s="109"/>
      <c r="C501" s="15"/>
      <c r="D501" s="6" t="s">
        <v>273</v>
      </c>
      <c r="E501" s="18" t="s">
        <v>168</v>
      </c>
      <c r="F501" s="18" t="s">
        <v>147</v>
      </c>
      <c r="G501" s="18" t="s">
        <v>274</v>
      </c>
      <c r="H501" s="18" t="s">
        <v>275</v>
      </c>
      <c r="I501" s="65">
        <v>20</v>
      </c>
      <c r="J501" s="174">
        <v>20</v>
      </c>
    </row>
    <row r="502" spans="1:11" s="5" customFormat="1" x14ac:dyDescent="0.3">
      <c r="B502" s="109"/>
      <c r="C502" s="15"/>
      <c r="D502" s="6" t="s">
        <v>7533</v>
      </c>
      <c r="E502" s="18" t="s">
        <v>168</v>
      </c>
      <c r="F502" s="18" t="s">
        <v>147</v>
      </c>
      <c r="G502" s="18" t="s">
        <v>478</v>
      </c>
      <c r="H502" s="18" t="s">
        <v>479</v>
      </c>
      <c r="I502" s="65">
        <v>125</v>
      </c>
      <c r="J502" s="174">
        <v>125</v>
      </c>
      <c r="K502" s="1"/>
    </row>
    <row r="503" spans="1:11" x14ac:dyDescent="0.3">
      <c r="B503" s="109"/>
      <c r="C503" s="15"/>
      <c r="D503" s="6"/>
      <c r="E503" s="18"/>
      <c r="F503" s="18"/>
      <c r="G503" s="18"/>
      <c r="H503" s="18"/>
      <c r="I503" s="65"/>
      <c r="J503" s="174"/>
    </row>
    <row r="504" spans="1:11" x14ac:dyDescent="0.3">
      <c r="B504" s="7"/>
      <c r="C504" s="8" t="s">
        <v>601</v>
      </c>
      <c r="D504" s="29"/>
      <c r="E504" s="26" t="s">
        <v>160</v>
      </c>
      <c r="F504" s="26" t="s">
        <v>161</v>
      </c>
      <c r="G504" s="26" t="s">
        <v>162</v>
      </c>
      <c r="H504" s="26" t="s">
        <v>60</v>
      </c>
      <c r="I504" s="26" t="s">
        <v>163</v>
      </c>
      <c r="J504" s="171" t="s">
        <v>164</v>
      </c>
    </row>
    <row r="505" spans="1:11" x14ac:dyDescent="0.3">
      <c r="B505" s="110"/>
      <c r="C505" s="183" t="s">
        <v>602</v>
      </c>
      <c r="D505" s="68"/>
      <c r="E505" s="69"/>
      <c r="F505" s="69"/>
      <c r="G505" s="69"/>
      <c r="H505" s="69"/>
      <c r="I505" s="100" t="s">
        <v>4500</v>
      </c>
      <c r="J505" s="172"/>
    </row>
    <row r="506" spans="1:11" x14ac:dyDescent="0.3">
      <c r="B506" s="108"/>
      <c r="C506" s="15" t="s">
        <v>7699</v>
      </c>
      <c r="D506" s="12"/>
      <c r="E506" s="13"/>
      <c r="F506" s="13"/>
      <c r="G506" s="13"/>
      <c r="H506" s="13"/>
      <c r="I506" s="25" t="s">
        <v>4500</v>
      </c>
      <c r="J506" s="173"/>
    </row>
    <row r="507" spans="1:11" s="53" customFormat="1" x14ac:dyDescent="0.3">
      <c r="A507" s="5"/>
      <c r="B507" s="109"/>
      <c r="C507" s="15"/>
      <c r="D507" s="6" t="s">
        <v>603</v>
      </c>
      <c r="E507" s="18" t="s">
        <v>168</v>
      </c>
      <c r="F507" s="18" t="s">
        <v>148</v>
      </c>
      <c r="G507" s="18" t="s">
        <v>604</v>
      </c>
      <c r="H507" s="18" t="s">
        <v>605</v>
      </c>
      <c r="I507" s="17">
        <v>28550</v>
      </c>
      <c r="J507" s="174">
        <v>21985</v>
      </c>
      <c r="K507" s="1"/>
    </row>
    <row r="508" spans="1:11" s="53" customFormat="1" x14ac:dyDescent="0.3">
      <c r="A508" s="5"/>
      <c r="B508" s="109"/>
      <c r="C508" s="15"/>
      <c r="D508" s="6" t="s">
        <v>606</v>
      </c>
      <c r="E508" s="18" t="s">
        <v>168</v>
      </c>
      <c r="F508" s="18" t="s">
        <v>148</v>
      </c>
      <c r="G508" s="18" t="s">
        <v>607</v>
      </c>
      <c r="H508" s="18" t="s">
        <v>608</v>
      </c>
      <c r="I508" s="17">
        <v>15660</v>
      </c>
      <c r="J508" s="174">
        <v>12060</v>
      </c>
      <c r="K508" s="1"/>
    </row>
    <row r="509" spans="1:11" x14ac:dyDescent="0.3">
      <c r="B509" s="108"/>
      <c r="C509" s="162"/>
      <c r="D509" s="12"/>
      <c r="E509" s="13"/>
      <c r="F509" s="13"/>
      <c r="G509" s="13"/>
      <c r="H509" s="13"/>
      <c r="I509" s="25" t="s">
        <v>4500</v>
      </c>
      <c r="J509" s="173" t="s">
        <v>4500</v>
      </c>
    </row>
    <row r="510" spans="1:11" s="5" customFormat="1" x14ac:dyDescent="0.3">
      <c r="B510" s="109"/>
      <c r="C510" s="15" t="s">
        <v>362</v>
      </c>
      <c r="D510" s="6"/>
      <c r="E510" s="18"/>
      <c r="F510" s="18"/>
      <c r="G510" s="18"/>
      <c r="H510" s="18"/>
      <c r="I510" s="17" t="s">
        <v>4500</v>
      </c>
      <c r="J510" s="174" t="s">
        <v>4500</v>
      </c>
      <c r="K510" s="1"/>
    </row>
    <row r="511" spans="1:11" s="5" customFormat="1" x14ac:dyDescent="0.3">
      <c r="B511" s="109"/>
      <c r="C511" s="15"/>
      <c r="D511" s="6" t="s">
        <v>609</v>
      </c>
      <c r="E511" s="18" t="s">
        <v>168</v>
      </c>
      <c r="F511" s="18" t="s">
        <v>148</v>
      </c>
      <c r="G511" s="18" t="s">
        <v>610</v>
      </c>
      <c r="H511" s="18" t="s">
        <v>611</v>
      </c>
      <c r="I511" s="14">
        <v>16195</v>
      </c>
      <c r="J511" s="174">
        <v>12470</v>
      </c>
      <c r="K511" s="1"/>
    </row>
    <row r="512" spans="1:11" s="5" customFormat="1" x14ac:dyDescent="0.3">
      <c r="B512" s="109"/>
      <c r="C512" s="15"/>
      <c r="D512" s="6" t="s">
        <v>612</v>
      </c>
      <c r="E512" s="18" t="s">
        <v>168</v>
      </c>
      <c r="F512" s="18" t="s">
        <v>148</v>
      </c>
      <c r="G512" s="18" t="s">
        <v>613</v>
      </c>
      <c r="H512" s="18" t="s">
        <v>614</v>
      </c>
      <c r="I512" s="14">
        <v>10110</v>
      </c>
      <c r="J512" s="174">
        <v>7785</v>
      </c>
      <c r="K512" s="1"/>
    </row>
    <row r="513" spans="1:11" s="5" customFormat="1" x14ac:dyDescent="0.3">
      <c r="B513" s="109"/>
      <c r="C513" s="15"/>
      <c r="D513" s="6"/>
      <c r="E513" s="18"/>
      <c r="F513" s="18"/>
      <c r="G513" s="18"/>
      <c r="H513" s="18"/>
      <c r="I513" s="17" t="s">
        <v>4500</v>
      </c>
      <c r="J513" s="173" t="s">
        <v>4500</v>
      </c>
      <c r="K513" s="1"/>
    </row>
    <row r="514" spans="1:11" s="5" customFormat="1" x14ac:dyDescent="0.3">
      <c r="B514" s="109"/>
      <c r="C514" s="15" t="s">
        <v>369</v>
      </c>
      <c r="D514" s="6"/>
      <c r="E514" s="18"/>
      <c r="F514" s="18"/>
      <c r="G514" s="18"/>
      <c r="H514" s="18"/>
      <c r="I514" s="17" t="s">
        <v>4500</v>
      </c>
      <c r="J514" s="173" t="s">
        <v>4500</v>
      </c>
      <c r="K514" s="1"/>
    </row>
    <row r="515" spans="1:11" s="5" customFormat="1" x14ac:dyDescent="0.3">
      <c r="B515" s="109"/>
      <c r="C515" s="15"/>
      <c r="D515" s="6" t="s">
        <v>615</v>
      </c>
      <c r="E515" s="18" t="s">
        <v>168</v>
      </c>
      <c r="F515" s="18" t="s">
        <v>148</v>
      </c>
      <c r="G515" s="18" t="s">
        <v>616</v>
      </c>
      <c r="H515" s="18" t="s">
        <v>617</v>
      </c>
      <c r="I515" s="14">
        <v>9480</v>
      </c>
      <c r="J515" s="174">
        <v>7300</v>
      </c>
      <c r="K515" s="1"/>
    </row>
    <row r="516" spans="1:11" s="5" customFormat="1" x14ac:dyDescent="0.3">
      <c r="B516" s="109"/>
      <c r="C516" s="15"/>
      <c r="D516" s="6" t="s">
        <v>618</v>
      </c>
      <c r="E516" s="18" t="s">
        <v>168</v>
      </c>
      <c r="F516" s="18" t="s">
        <v>148</v>
      </c>
      <c r="G516" s="18" t="s">
        <v>619</v>
      </c>
      <c r="H516" s="18" t="s">
        <v>620</v>
      </c>
      <c r="I516" s="14">
        <v>7490</v>
      </c>
      <c r="J516" s="174">
        <v>5765</v>
      </c>
      <c r="K516" s="1"/>
    </row>
    <row r="517" spans="1:11" s="5" customFormat="1" x14ac:dyDescent="0.3">
      <c r="B517" s="109"/>
      <c r="C517" s="15"/>
      <c r="D517" s="6"/>
      <c r="E517" s="18"/>
      <c r="F517" s="18"/>
      <c r="G517" s="18"/>
      <c r="H517" s="18"/>
      <c r="I517" s="17" t="s">
        <v>4500</v>
      </c>
      <c r="J517" s="173" t="s">
        <v>4500</v>
      </c>
      <c r="K517" s="1"/>
    </row>
    <row r="518" spans="1:11" s="5" customFormat="1" x14ac:dyDescent="0.3">
      <c r="B518" s="109"/>
      <c r="C518" s="15" t="s">
        <v>188</v>
      </c>
      <c r="D518" s="6"/>
      <c r="E518" s="18"/>
      <c r="F518" s="18"/>
      <c r="G518" s="18"/>
      <c r="H518" s="18"/>
      <c r="I518" s="17" t="s">
        <v>4500</v>
      </c>
      <c r="J518" s="173" t="s">
        <v>4500</v>
      </c>
      <c r="K518" s="1"/>
    </row>
    <row r="519" spans="1:11" s="53" customFormat="1" x14ac:dyDescent="0.3">
      <c r="A519" s="5"/>
      <c r="B519" s="109"/>
      <c r="C519" s="15"/>
      <c r="D519" s="6" t="s">
        <v>621</v>
      </c>
      <c r="E519" s="18" t="s">
        <v>168</v>
      </c>
      <c r="F519" s="18" t="s">
        <v>148</v>
      </c>
      <c r="G519" s="18" t="s">
        <v>622</v>
      </c>
      <c r="H519" s="18" t="s">
        <v>623</v>
      </c>
      <c r="I519" s="17">
        <v>26090</v>
      </c>
      <c r="J519" s="174">
        <v>20090</v>
      </c>
      <c r="K519" s="1"/>
    </row>
    <row r="520" spans="1:11" s="53" customFormat="1" x14ac:dyDescent="0.3">
      <c r="A520" s="5"/>
      <c r="B520" s="109"/>
      <c r="C520" s="15"/>
      <c r="D520" s="6" t="s">
        <v>624</v>
      </c>
      <c r="E520" s="18" t="s">
        <v>168</v>
      </c>
      <c r="F520" s="18" t="s">
        <v>148</v>
      </c>
      <c r="G520" s="18" t="s">
        <v>625</v>
      </c>
      <c r="H520" s="18" t="s">
        <v>626</v>
      </c>
      <c r="I520" s="17">
        <v>13190</v>
      </c>
      <c r="J520" s="174">
        <v>10155</v>
      </c>
      <c r="K520" s="1"/>
    </row>
    <row r="521" spans="1:11" s="5" customFormat="1" x14ac:dyDescent="0.3">
      <c r="B521" s="109"/>
      <c r="C521" s="15"/>
      <c r="D521" s="6" t="s">
        <v>627</v>
      </c>
      <c r="E521" s="18" t="s">
        <v>168</v>
      </c>
      <c r="F521" s="18" t="s">
        <v>148</v>
      </c>
      <c r="G521" s="18" t="s">
        <v>628</v>
      </c>
      <c r="H521" s="18" t="s">
        <v>629</v>
      </c>
      <c r="I521" s="14">
        <v>13945</v>
      </c>
      <c r="J521" s="174">
        <v>10740</v>
      </c>
      <c r="K521" s="1"/>
    </row>
    <row r="522" spans="1:11" s="5" customFormat="1" x14ac:dyDescent="0.3">
      <c r="B522" s="109"/>
      <c r="C522" s="15"/>
      <c r="D522" s="6" t="s">
        <v>630</v>
      </c>
      <c r="E522" s="18" t="s">
        <v>168</v>
      </c>
      <c r="F522" s="18" t="s">
        <v>148</v>
      </c>
      <c r="G522" s="18" t="s">
        <v>631</v>
      </c>
      <c r="H522" s="18" t="s">
        <v>632</v>
      </c>
      <c r="I522" s="14">
        <v>7865</v>
      </c>
      <c r="J522" s="174">
        <v>6055</v>
      </c>
      <c r="K522" s="1"/>
    </row>
    <row r="523" spans="1:11" s="53" customFormat="1" x14ac:dyDescent="0.3">
      <c r="A523" s="5"/>
      <c r="B523" s="109"/>
      <c r="C523" s="15"/>
      <c r="D523" s="6" t="s">
        <v>633</v>
      </c>
      <c r="E523" s="18" t="s">
        <v>168</v>
      </c>
      <c r="F523" s="18" t="s">
        <v>148</v>
      </c>
      <c r="G523" s="18" t="s">
        <v>634</v>
      </c>
      <c r="H523" s="18" t="s">
        <v>635</v>
      </c>
      <c r="I523" s="17">
        <v>24560</v>
      </c>
      <c r="J523" s="174">
        <v>18910</v>
      </c>
      <c r="K523" s="1"/>
    </row>
    <row r="524" spans="1:11" s="5" customFormat="1" x14ac:dyDescent="0.3">
      <c r="B524" s="109"/>
      <c r="C524" s="15"/>
      <c r="D524" s="6" t="s">
        <v>636</v>
      </c>
      <c r="E524" s="18" t="s">
        <v>168</v>
      </c>
      <c r="F524" s="18" t="s">
        <v>148</v>
      </c>
      <c r="G524" s="18" t="s">
        <v>637</v>
      </c>
      <c r="H524" s="18" t="s">
        <v>638</v>
      </c>
      <c r="I524" s="14">
        <v>11915</v>
      </c>
      <c r="J524" s="174">
        <v>9175</v>
      </c>
      <c r="K524" s="1"/>
    </row>
    <row r="525" spans="1:11" s="5" customFormat="1" x14ac:dyDescent="0.3">
      <c r="B525" s="109"/>
      <c r="C525" s="15"/>
      <c r="D525" s="6"/>
      <c r="E525" s="18"/>
      <c r="F525" s="18"/>
      <c r="G525" s="18"/>
      <c r="H525" s="18"/>
      <c r="I525" s="17" t="s">
        <v>4500</v>
      </c>
      <c r="J525" s="173" t="s">
        <v>4500</v>
      </c>
      <c r="K525" s="1"/>
    </row>
    <row r="526" spans="1:11" s="5" customFormat="1" x14ac:dyDescent="0.3">
      <c r="B526" s="109"/>
      <c r="C526" s="15" t="s">
        <v>201</v>
      </c>
      <c r="D526" s="6"/>
      <c r="E526" s="18"/>
      <c r="F526" s="18"/>
      <c r="G526" s="18"/>
      <c r="H526" s="18"/>
      <c r="I526" s="17" t="s">
        <v>4500</v>
      </c>
      <c r="J526" s="173" t="s">
        <v>4500</v>
      </c>
      <c r="K526" s="1"/>
    </row>
    <row r="527" spans="1:11" s="5" customFormat="1" x14ac:dyDescent="0.3">
      <c r="B527" s="109"/>
      <c r="C527" s="15"/>
      <c r="D527" s="6" t="s">
        <v>639</v>
      </c>
      <c r="E527" s="18" t="s">
        <v>168</v>
      </c>
      <c r="F527" s="18" t="s">
        <v>148</v>
      </c>
      <c r="G527" s="18" t="s">
        <v>640</v>
      </c>
      <c r="H527" s="18" t="s">
        <v>641</v>
      </c>
      <c r="I527" s="14">
        <v>5735</v>
      </c>
      <c r="J527" s="174">
        <v>4415</v>
      </c>
      <c r="K527" s="1"/>
    </row>
    <row r="528" spans="1:11" s="5" customFormat="1" x14ac:dyDescent="0.3">
      <c r="B528" s="109"/>
      <c r="C528" s="15"/>
      <c r="D528" s="6" t="s">
        <v>642</v>
      </c>
      <c r="E528" s="18" t="s">
        <v>168</v>
      </c>
      <c r="F528" s="18" t="s">
        <v>148</v>
      </c>
      <c r="G528" s="18" t="s">
        <v>643</v>
      </c>
      <c r="H528" s="18" t="s">
        <v>644</v>
      </c>
      <c r="I528" s="14">
        <v>3745</v>
      </c>
      <c r="J528" s="174">
        <v>2885</v>
      </c>
      <c r="K528" s="1"/>
    </row>
    <row r="529" spans="1:11" s="5" customFormat="1" x14ac:dyDescent="0.3">
      <c r="B529" s="109"/>
      <c r="C529" s="15"/>
      <c r="D529" s="6"/>
      <c r="E529" s="18"/>
      <c r="F529" s="18"/>
      <c r="G529" s="18"/>
      <c r="H529" s="18"/>
      <c r="I529" s="17" t="s">
        <v>4500</v>
      </c>
      <c r="J529" s="173"/>
      <c r="K529" s="1"/>
    </row>
    <row r="530" spans="1:11" s="5" customFormat="1" x14ac:dyDescent="0.3">
      <c r="B530" s="109"/>
      <c r="C530" s="15" t="s">
        <v>400</v>
      </c>
      <c r="D530" s="6"/>
      <c r="E530" s="18"/>
      <c r="F530" s="18"/>
      <c r="G530" s="18"/>
      <c r="H530" s="18"/>
      <c r="I530" s="17" t="s">
        <v>4500</v>
      </c>
      <c r="J530" s="173"/>
      <c r="K530" s="1"/>
    </row>
    <row r="531" spans="1:11" s="5" customFormat="1" x14ac:dyDescent="0.3">
      <c r="B531" s="109"/>
      <c r="C531" s="15"/>
      <c r="D531" s="6" t="s">
        <v>645</v>
      </c>
      <c r="E531" s="18" t="s">
        <v>646</v>
      </c>
      <c r="F531" s="18" t="s">
        <v>149</v>
      </c>
      <c r="G531" s="18" t="s">
        <v>647</v>
      </c>
      <c r="H531" s="18" t="s">
        <v>648</v>
      </c>
      <c r="I531" s="14">
        <v>3500</v>
      </c>
      <c r="J531" s="173" t="s">
        <v>404</v>
      </c>
      <c r="K531" s="1"/>
    </row>
    <row r="532" spans="1:11" s="5" customFormat="1" x14ac:dyDescent="0.3">
      <c r="B532" s="109"/>
      <c r="C532" s="15"/>
      <c r="D532" s="6"/>
      <c r="E532" s="18"/>
      <c r="F532" s="18"/>
      <c r="G532" s="18"/>
      <c r="H532" s="18"/>
      <c r="I532" s="17" t="s">
        <v>4500</v>
      </c>
      <c r="J532" s="173"/>
      <c r="K532" s="1"/>
    </row>
    <row r="533" spans="1:11" s="5" customFormat="1" x14ac:dyDescent="0.3">
      <c r="B533" s="109"/>
      <c r="C533" s="15" t="s">
        <v>7698</v>
      </c>
      <c r="D533" s="6"/>
      <c r="E533" s="18"/>
      <c r="F533" s="18"/>
      <c r="G533" s="18"/>
      <c r="H533" s="18"/>
      <c r="I533" s="17" t="s">
        <v>4500</v>
      </c>
      <c r="J533" s="173"/>
      <c r="K533" s="1"/>
    </row>
    <row r="534" spans="1:11" s="53" customFormat="1" x14ac:dyDescent="0.3">
      <c r="A534" s="5"/>
      <c r="B534" s="109"/>
      <c r="C534" s="15"/>
      <c r="D534" s="6" t="s">
        <v>649</v>
      </c>
      <c r="E534" s="18" t="s">
        <v>168</v>
      </c>
      <c r="F534" s="18" t="s">
        <v>143</v>
      </c>
      <c r="G534" s="18" t="s">
        <v>650</v>
      </c>
      <c r="H534" s="18" t="s">
        <v>651</v>
      </c>
      <c r="I534" s="17">
        <v>25820</v>
      </c>
      <c r="J534" s="174">
        <v>20655</v>
      </c>
      <c r="K534" s="1"/>
    </row>
    <row r="535" spans="1:11" s="53" customFormat="1" x14ac:dyDescent="0.3">
      <c r="A535" s="5"/>
      <c r="B535" s="109"/>
      <c r="C535" s="15"/>
      <c r="D535" s="6" t="s">
        <v>652</v>
      </c>
      <c r="E535" s="18" t="s">
        <v>168</v>
      </c>
      <c r="F535" s="18" t="s">
        <v>143</v>
      </c>
      <c r="G535" s="18" t="s">
        <v>653</v>
      </c>
      <c r="H535" s="18" t="s">
        <v>654</v>
      </c>
      <c r="I535" s="17">
        <v>9470</v>
      </c>
      <c r="J535" s="174">
        <v>8610</v>
      </c>
      <c r="K535" s="1"/>
    </row>
    <row r="536" spans="1:11" s="5" customFormat="1" x14ac:dyDescent="0.3">
      <c r="B536" s="109"/>
      <c r="C536" s="15"/>
      <c r="D536" s="6"/>
      <c r="E536" s="18"/>
      <c r="F536" s="18"/>
      <c r="G536" s="18"/>
      <c r="H536" s="18"/>
      <c r="I536" s="17" t="s">
        <v>4500</v>
      </c>
      <c r="J536" s="173"/>
      <c r="K536" s="1"/>
    </row>
    <row r="537" spans="1:11" s="5" customFormat="1" x14ac:dyDescent="0.3">
      <c r="B537" s="109"/>
      <c r="C537" s="15" t="s">
        <v>215</v>
      </c>
      <c r="D537" s="6"/>
      <c r="E537" s="18"/>
      <c r="F537" s="18"/>
      <c r="G537" s="18"/>
      <c r="H537" s="18"/>
      <c r="I537" s="17" t="s">
        <v>4500</v>
      </c>
      <c r="J537" s="173"/>
      <c r="K537" s="1"/>
    </row>
    <row r="538" spans="1:11" s="5" customFormat="1" x14ac:dyDescent="0.3">
      <c r="B538" s="109"/>
      <c r="C538" s="15"/>
      <c r="D538" s="6" t="s">
        <v>655</v>
      </c>
      <c r="E538" s="18" t="s">
        <v>168</v>
      </c>
      <c r="F538" s="18" t="s">
        <v>143</v>
      </c>
      <c r="G538" s="18" t="s">
        <v>656</v>
      </c>
      <c r="H538" s="18" t="s">
        <v>657</v>
      </c>
      <c r="I538" s="14">
        <v>12180</v>
      </c>
      <c r="J538" s="174">
        <v>9745</v>
      </c>
      <c r="K538" s="1"/>
    </row>
    <row r="539" spans="1:11" s="5" customFormat="1" x14ac:dyDescent="0.3">
      <c r="B539" s="109"/>
      <c r="C539" s="15"/>
      <c r="D539" s="6" t="s">
        <v>658</v>
      </c>
      <c r="E539" s="18" t="s">
        <v>168</v>
      </c>
      <c r="F539" s="18" t="s">
        <v>143</v>
      </c>
      <c r="G539" s="18" t="s">
        <v>659</v>
      </c>
      <c r="H539" s="18" t="s">
        <v>660</v>
      </c>
      <c r="I539" s="14">
        <v>4670</v>
      </c>
      <c r="J539" s="174">
        <v>4060</v>
      </c>
      <c r="K539" s="1"/>
    </row>
    <row r="540" spans="1:11" s="5" customFormat="1" x14ac:dyDescent="0.3">
      <c r="B540" s="109"/>
      <c r="C540" s="15"/>
      <c r="D540" s="6"/>
      <c r="E540" s="18"/>
      <c r="F540" s="18"/>
      <c r="G540" s="18"/>
      <c r="H540" s="18"/>
      <c r="I540" s="17" t="s">
        <v>4500</v>
      </c>
      <c r="J540" s="173"/>
      <c r="K540" s="1"/>
    </row>
    <row r="541" spans="1:11" s="5" customFormat="1" x14ac:dyDescent="0.3">
      <c r="B541" s="109"/>
      <c r="C541" s="15" t="s">
        <v>222</v>
      </c>
      <c r="D541" s="6"/>
      <c r="E541" s="18"/>
      <c r="F541" s="18"/>
      <c r="G541" s="18"/>
      <c r="H541" s="18"/>
      <c r="I541" s="17" t="s">
        <v>4500</v>
      </c>
      <c r="J541" s="173"/>
      <c r="K541" s="1"/>
    </row>
    <row r="542" spans="1:11" s="5" customFormat="1" x14ac:dyDescent="0.3">
      <c r="B542" s="109"/>
      <c r="C542" s="15"/>
      <c r="D542" s="6" t="s">
        <v>661</v>
      </c>
      <c r="E542" s="18" t="s">
        <v>168</v>
      </c>
      <c r="F542" s="18" t="s">
        <v>143</v>
      </c>
      <c r="G542" s="18" t="s">
        <v>662</v>
      </c>
      <c r="H542" s="18" t="s">
        <v>663</v>
      </c>
      <c r="I542" s="14">
        <v>3990</v>
      </c>
      <c r="J542" s="174">
        <v>3190</v>
      </c>
      <c r="K542" s="1"/>
    </row>
    <row r="543" spans="1:11" s="5" customFormat="1" x14ac:dyDescent="0.3">
      <c r="B543" s="109"/>
      <c r="C543" s="15"/>
      <c r="D543" s="6" t="s">
        <v>664</v>
      </c>
      <c r="E543" s="18" t="s">
        <v>168</v>
      </c>
      <c r="F543" s="18" t="s">
        <v>143</v>
      </c>
      <c r="G543" s="18" t="s">
        <v>665</v>
      </c>
      <c r="H543" s="18" t="s">
        <v>666</v>
      </c>
      <c r="I543" s="14">
        <v>1530</v>
      </c>
      <c r="J543" s="174">
        <v>1330</v>
      </c>
      <c r="K543" s="1"/>
    </row>
    <row r="544" spans="1:11" s="5" customFormat="1" x14ac:dyDescent="0.3">
      <c r="B544" s="109"/>
      <c r="C544" s="15"/>
      <c r="D544" s="6" t="s">
        <v>667</v>
      </c>
      <c r="E544" s="18" t="s">
        <v>168</v>
      </c>
      <c r="F544" s="18" t="s">
        <v>143</v>
      </c>
      <c r="G544" s="18" t="s">
        <v>668</v>
      </c>
      <c r="H544" s="18" t="s">
        <v>669</v>
      </c>
      <c r="I544" s="14">
        <v>4705</v>
      </c>
      <c r="J544" s="174">
        <v>4705</v>
      </c>
      <c r="K544" s="1"/>
    </row>
    <row r="545" spans="1:11" s="5" customFormat="1" x14ac:dyDescent="0.3">
      <c r="B545" s="109"/>
      <c r="C545" s="15"/>
      <c r="D545" s="6" t="s">
        <v>670</v>
      </c>
      <c r="E545" s="18" t="s">
        <v>168</v>
      </c>
      <c r="F545" s="18" t="s">
        <v>143</v>
      </c>
      <c r="G545" s="18" t="s">
        <v>671</v>
      </c>
      <c r="H545" s="18" t="s">
        <v>672</v>
      </c>
      <c r="I545" s="14">
        <v>1960</v>
      </c>
      <c r="J545" s="174">
        <v>1960</v>
      </c>
      <c r="K545" s="1"/>
    </row>
    <row r="546" spans="1:11" x14ac:dyDescent="0.3">
      <c r="B546" s="108"/>
      <c r="C546" s="11"/>
      <c r="D546" s="12" t="s">
        <v>436</v>
      </c>
      <c r="E546" s="13" t="s">
        <v>168</v>
      </c>
      <c r="F546" s="13" t="s">
        <v>143</v>
      </c>
      <c r="G546" s="13" t="s">
        <v>437</v>
      </c>
      <c r="H546" s="13" t="s">
        <v>438</v>
      </c>
      <c r="I546" s="14">
        <v>595</v>
      </c>
      <c r="J546" s="174">
        <v>595</v>
      </c>
    </row>
    <row r="547" spans="1:11" s="5" customFormat="1" x14ac:dyDescent="0.3">
      <c r="B547" s="109"/>
      <c r="C547" s="15"/>
      <c r="D547" s="6"/>
      <c r="E547" s="18"/>
      <c r="F547" s="18"/>
      <c r="G547" s="18"/>
      <c r="H547" s="18"/>
      <c r="I547" s="17" t="s">
        <v>4500</v>
      </c>
      <c r="J547" s="173"/>
      <c r="K547" s="1"/>
    </row>
    <row r="548" spans="1:11" s="5" customFormat="1" x14ac:dyDescent="0.3">
      <c r="B548" s="109"/>
      <c r="C548" s="15" t="s">
        <v>673</v>
      </c>
      <c r="D548" s="6"/>
      <c r="E548" s="18"/>
      <c r="F548" s="18"/>
      <c r="G548" s="18"/>
      <c r="H548" s="18"/>
      <c r="I548" s="17" t="s">
        <v>4500</v>
      </c>
      <c r="J548" s="173"/>
      <c r="K548" s="1"/>
    </row>
    <row r="549" spans="1:11" s="5" customFormat="1" x14ac:dyDescent="0.3">
      <c r="B549" s="109"/>
      <c r="C549" s="15"/>
      <c r="D549" s="6" t="s">
        <v>674</v>
      </c>
      <c r="E549" s="18" t="s">
        <v>168</v>
      </c>
      <c r="F549" s="18" t="s">
        <v>143</v>
      </c>
      <c r="G549" s="18" t="s">
        <v>675</v>
      </c>
      <c r="H549" s="18" t="s">
        <v>676</v>
      </c>
      <c r="I549" s="14">
        <v>6300</v>
      </c>
      <c r="J549" s="174">
        <v>5040</v>
      </c>
      <c r="K549" s="1"/>
    </row>
    <row r="550" spans="1:11" s="5" customFormat="1" x14ac:dyDescent="0.3">
      <c r="B550" s="109"/>
      <c r="C550" s="15"/>
      <c r="D550" s="6" t="s">
        <v>677</v>
      </c>
      <c r="E550" s="18" t="s">
        <v>168</v>
      </c>
      <c r="F550" s="18" t="s">
        <v>143</v>
      </c>
      <c r="G550" s="18" t="s">
        <v>678</v>
      </c>
      <c r="H550" s="18" t="s">
        <v>679</v>
      </c>
      <c r="I550" s="14">
        <v>2310</v>
      </c>
      <c r="J550" s="174">
        <v>2100</v>
      </c>
      <c r="K550" s="1"/>
    </row>
    <row r="551" spans="1:11" s="5" customFormat="1" x14ac:dyDescent="0.3">
      <c r="B551" s="109"/>
      <c r="C551" s="15"/>
      <c r="D551" s="6" t="s">
        <v>680</v>
      </c>
      <c r="E551" s="18" t="s">
        <v>168</v>
      </c>
      <c r="F551" s="18" t="s">
        <v>143</v>
      </c>
      <c r="G551" s="18" t="s">
        <v>681</v>
      </c>
      <c r="H551" s="18" t="s">
        <v>682</v>
      </c>
      <c r="I551" s="14">
        <v>2435</v>
      </c>
      <c r="J551" s="174">
        <v>2435</v>
      </c>
      <c r="K551" s="1"/>
    </row>
    <row r="552" spans="1:11" s="5" customFormat="1" x14ac:dyDescent="0.3">
      <c r="B552" s="109"/>
      <c r="C552" s="15"/>
      <c r="D552" s="6" t="s">
        <v>683</v>
      </c>
      <c r="E552" s="18" t="s">
        <v>168</v>
      </c>
      <c r="F552" s="18" t="s">
        <v>143</v>
      </c>
      <c r="G552" s="18" t="s">
        <v>684</v>
      </c>
      <c r="H552" s="18" t="s">
        <v>685</v>
      </c>
      <c r="I552" s="14">
        <v>1015</v>
      </c>
      <c r="J552" s="174">
        <v>1015</v>
      </c>
      <c r="K552" s="1"/>
    </row>
    <row r="553" spans="1:11" s="53" customFormat="1" x14ac:dyDescent="0.3">
      <c r="A553" s="5"/>
      <c r="B553" s="109"/>
      <c r="C553" s="15"/>
      <c r="D553" s="6" t="s">
        <v>451</v>
      </c>
      <c r="E553" s="18" t="s">
        <v>168</v>
      </c>
      <c r="F553" s="18" t="s">
        <v>143</v>
      </c>
      <c r="G553" s="18" t="s">
        <v>452</v>
      </c>
      <c r="H553" s="18" t="s">
        <v>453</v>
      </c>
      <c r="I553" s="17">
        <v>450</v>
      </c>
      <c r="J553" s="174">
        <v>450</v>
      </c>
      <c r="K553" s="1"/>
    </row>
    <row r="554" spans="1:11" s="53" customFormat="1" x14ac:dyDescent="0.3">
      <c r="A554" s="5"/>
      <c r="B554" s="109"/>
      <c r="C554" s="15"/>
      <c r="D554" s="6" t="s">
        <v>454</v>
      </c>
      <c r="E554" s="18" t="s">
        <v>168</v>
      </c>
      <c r="F554" s="18" t="s">
        <v>143</v>
      </c>
      <c r="G554" s="18" t="s">
        <v>455</v>
      </c>
      <c r="H554" s="18" t="s">
        <v>456</v>
      </c>
      <c r="I554" s="17">
        <v>210</v>
      </c>
      <c r="J554" s="174">
        <v>210</v>
      </c>
      <c r="K554" s="1"/>
    </row>
    <row r="555" spans="1:11" s="5" customFormat="1" x14ac:dyDescent="0.3">
      <c r="B555" s="109"/>
      <c r="C555" s="15"/>
      <c r="D555" s="6" t="s">
        <v>686</v>
      </c>
      <c r="E555" s="18" t="s">
        <v>168</v>
      </c>
      <c r="F555" s="18" t="s">
        <v>143</v>
      </c>
      <c r="G555" s="18" t="s">
        <v>687</v>
      </c>
      <c r="H555" s="18" t="s">
        <v>688</v>
      </c>
      <c r="I555" s="14">
        <v>2100</v>
      </c>
      <c r="J555" s="174">
        <v>2100</v>
      </c>
      <c r="K555" s="1"/>
    </row>
    <row r="556" spans="1:11" s="5" customFormat="1" x14ac:dyDescent="0.3">
      <c r="B556" s="109"/>
      <c r="C556" s="15"/>
      <c r="D556" s="6" t="s">
        <v>689</v>
      </c>
      <c r="E556" s="18" t="s">
        <v>168</v>
      </c>
      <c r="F556" s="18" t="s">
        <v>143</v>
      </c>
      <c r="G556" s="18" t="s">
        <v>690</v>
      </c>
      <c r="H556" s="18" t="s">
        <v>691</v>
      </c>
      <c r="I556" s="14">
        <v>2100</v>
      </c>
      <c r="J556" s="174">
        <v>2100</v>
      </c>
      <c r="K556" s="1"/>
    </row>
    <row r="557" spans="1:11" s="5" customFormat="1" x14ac:dyDescent="0.3">
      <c r="B557" s="109"/>
      <c r="C557" s="15"/>
      <c r="D557" s="6" t="s">
        <v>692</v>
      </c>
      <c r="E557" s="18" t="s">
        <v>168</v>
      </c>
      <c r="F557" s="18" t="s">
        <v>143</v>
      </c>
      <c r="G557" s="18" t="s">
        <v>693</v>
      </c>
      <c r="H557" s="18" t="s">
        <v>694</v>
      </c>
      <c r="I557" s="14">
        <v>2100</v>
      </c>
      <c r="J557" s="174">
        <v>2100</v>
      </c>
      <c r="K557" s="1"/>
    </row>
    <row r="558" spans="1:11" s="5" customFormat="1" x14ac:dyDescent="0.3">
      <c r="B558" s="109"/>
      <c r="C558" s="15"/>
      <c r="D558" s="6" t="s">
        <v>695</v>
      </c>
      <c r="E558" s="18" t="s">
        <v>168</v>
      </c>
      <c r="F558" s="18" t="s">
        <v>143</v>
      </c>
      <c r="G558" s="18" t="s">
        <v>696</v>
      </c>
      <c r="H558" s="18" t="s">
        <v>697</v>
      </c>
      <c r="I558" s="14">
        <v>2100</v>
      </c>
      <c r="J558" s="174">
        <v>2100</v>
      </c>
      <c r="K558" s="1"/>
    </row>
    <row r="559" spans="1:11" s="5" customFormat="1" x14ac:dyDescent="0.3">
      <c r="B559" s="109"/>
      <c r="C559" s="15"/>
      <c r="D559" s="6" t="s">
        <v>698</v>
      </c>
      <c r="E559" s="18" t="s">
        <v>168</v>
      </c>
      <c r="F559" s="18" t="s">
        <v>143</v>
      </c>
      <c r="G559" s="18" t="s">
        <v>699</v>
      </c>
      <c r="H559" s="18" t="s">
        <v>700</v>
      </c>
      <c r="I559" s="14">
        <v>2100</v>
      </c>
      <c r="J559" s="174">
        <v>2100</v>
      </c>
      <c r="K559" s="1"/>
    </row>
    <row r="560" spans="1:11" s="5" customFormat="1" x14ac:dyDescent="0.3">
      <c r="B560" s="109"/>
      <c r="C560" s="15"/>
      <c r="D560" s="6" t="s">
        <v>701</v>
      </c>
      <c r="E560" s="18" t="s">
        <v>168</v>
      </c>
      <c r="F560" s="18" t="s">
        <v>143</v>
      </c>
      <c r="G560" s="18" t="s">
        <v>702</v>
      </c>
      <c r="H560" s="18" t="s">
        <v>703</v>
      </c>
      <c r="I560" s="14">
        <v>2100</v>
      </c>
      <c r="J560" s="174">
        <v>2100</v>
      </c>
      <c r="K560" s="1"/>
    </row>
    <row r="561" spans="1:11" s="5" customFormat="1" x14ac:dyDescent="0.3">
      <c r="B561" s="109"/>
      <c r="C561" s="15"/>
      <c r="D561" s="12" t="s">
        <v>704</v>
      </c>
      <c r="E561" s="18" t="s">
        <v>168</v>
      </c>
      <c r="F561" s="13" t="s">
        <v>143</v>
      </c>
      <c r="G561" s="13" t="s">
        <v>705</v>
      </c>
      <c r="H561" s="13" t="s">
        <v>706</v>
      </c>
      <c r="I561" s="14">
        <v>2100</v>
      </c>
      <c r="J561" s="174">
        <v>2100</v>
      </c>
      <c r="K561" s="1"/>
    </row>
    <row r="562" spans="1:11" s="5" customFormat="1" x14ac:dyDescent="0.3">
      <c r="B562" s="109"/>
      <c r="C562" s="15"/>
      <c r="D562" s="6"/>
      <c r="E562" s="18"/>
      <c r="F562" s="18"/>
      <c r="G562" s="18"/>
      <c r="H562" s="18"/>
      <c r="I562" s="17" t="s">
        <v>4500</v>
      </c>
      <c r="J562" s="173"/>
      <c r="K562" s="1"/>
    </row>
    <row r="563" spans="1:11" s="5" customFormat="1" x14ac:dyDescent="0.3">
      <c r="B563" s="109"/>
      <c r="C563" s="15" t="s">
        <v>248</v>
      </c>
      <c r="D563" s="6"/>
      <c r="E563" s="18"/>
      <c r="F563" s="18"/>
      <c r="G563" s="18"/>
      <c r="H563" s="18"/>
      <c r="I563" s="17" t="s">
        <v>4500</v>
      </c>
      <c r="J563" s="174"/>
      <c r="K563" s="1"/>
    </row>
    <row r="564" spans="1:11" s="5" customFormat="1" x14ac:dyDescent="0.3">
      <c r="B564" s="109"/>
      <c r="C564" s="15"/>
      <c r="D564" s="6" t="s">
        <v>252</v>
      </c>
      <c r="E564" s="18" t="s">
        <v>168</v>
      </c>
      <c r="F564" s="18" t="s">
        <v>148</v>
      </c>
      <c r="G564" s="18" t="s">
        <v>253</v>
      </c>
      <c r="H564" s="18" t="s">
        <v>254</v>
      </c>
      <c r="I564" s="17">
        <v>995</v>
      </c>
      <c r="J564" s="174">
        <v>765</v>
      </c>
      <c r="K564" s="1"/>
    </row>
    <row r="565" spans="1:11" s="5" customFormat="1" x14ac:dyDescent="0.3">
      <c r="B565" s="109"/>
      <c r="C565" s="15"/>
      <c r="D565" s="6" t="s">
        <v>255</v>
      </c>
      <c r="E565" s="18" t="s">
        <v>168</v>
      </c>
      <c r="F565" s="18" t="s">
        <v>148</v>
      </c>
      <c r="G565" s="18" t="s">
        <v>256</v>
      </c>
      <c r="H565" s="18" t="s">
        <v>257</v>
      </c>
      <c r="I565" s="17">
        <v>1195</v>
      </c>
      <c r="J565" s="174">
        <v>920</v>
      </c>
      <c r="K565" s="1"/>
    </row>
    <row r="566" spans="1:11" s="5" customFormat="1" x14ac:dyDescent="0.3">
      <c r="B566" s="109"/>
      <c r="C566" s="15"/>
      <c r="D566" s="6" t="s">
        <v>258</v>
      </c>
      <c r="E566" s="18" t="s">
        <v>168</v>
      </c>
      <c r="F566" s="18" t="s">
        <v>148</v>
      </c>
      <c r="G566" s="18" t="s">
        <v>259</v>
      </c>
      <c r="H566" s="18" t="s">
        <v>260</v>
      </c>
      <c r="I566" s="65">
        <v>1395</v>
      </c>
      <c r="J566" s="174">
        <v>1075</v>
      </c>
      <c r="K566" s="1"/>
    </row>
    <row r="567" spans="1:11" x14ac:dyDescent="0.3">
      <c r="B567" s="108"/>
      <c r="C567" s="11"/>
      <c r="D567" s="6" t="s">
        <v>264</v>
      </c>
      <c r="E567" s="18" t="s">
        <v>168</v>
      </c>
      <c r="F567" s="18" t="s">
        <v>147</v>
      </c>
      <c r="G567" s="18" t="s">
        <v>265</v>
      </c>
      <c r="H567" s="18" t="s">
        <v>266</v>
      </c>
      <c r="I567" s="25">
        <v>350</v>
      </c>
      <c r="J567" s="174">
        <v>350</v>
      </c>
    </row>
    <row r="568" spans="1:11" s="5" customFormat="1" x14ac:dyDescent="0.3">
      <c r="B568" s="109"/>
      <c r="C568" s="15"/>
      <c r="D568" s="6" t="s">
        <v>267</v>
      </c>
      <c r="E568" s="18" t="s">
        <v>168</v>
      </c>
      <c r="F568" s="18" t="s">
        <v>147</v>
      </c>
      <c r="G568" s="18" t="s">
        <v>268</v>
      </c>
      <c r="H568" s="18" t="s">
        <v>269</v>
      </c>
      <c r="I568" s="65">
        <v>120</v>
      </c>
      <c r="J568" s="174">
        <v>120</v>
      </c>
      <c r="K568" s="1"/>
    </row>
    <row r="569" spans="1:11" s="5" customFormat="1" x14ac:dyDescent="0.3">
      <c r="B569" s="109"/>
      <c r="C569" s="15"/>
      <c r="D569" s="6" t="s">
        <v>273</v>
      </c>
      <c r="E569" s="18" t="s">
        <v>168</v>
      </c>
      <c r="F569" s="18" t="s">
        <v>147</v>
      </c>
      <c r="G569" s="18" t="s">
        <v>274</v>
      </c>
      <c r="H569" s="18" t="s">
        <v>275</v>
      </c>
      <c r="I569" s="65">
        <v>20</v>
      </c>
      <c r="J569" s="174">
        <v>20</v>
      </c>
      <c r="K569" s="1"/>
    </row>
    <row r="570" spans="1:11" x14ac:dyDescent="0.3">
      <c r="B570" s="108"/>
      <c r="C570" s="11"/>
      <c r="D570" s="12"/>
      <c r="E570" s="13"/>
      <c r="F570" s="13"/>
      <c r="G570" s="13"/>
      <c r="H570" s="13"/>
      <c r="I570" s="25" t="s">
        <v>4500</v>
      </c>
      <c r="J570" s="173"/>
    </row>
    <row r="571" spans="1:11" x14ac:dyDescent="0.3">
      <c r="B571" s="7"/>
      <c r="C571" s="8" t="s">
        <v>707</v>
      </c>
      <c r="D571" s="29"/>
      <c r="E571" s="26" t="s">
        <v>160</v>
      </c>
      <c r="F571" s="26" t="s">
        <v>161</v>
      </c>
      <c r="G571" s="26" t="s">
        <v>162</v>
      </c>
      <c r="H571" s="26" t="s">
        <v>60</v>
      </c>
      <c r="I571" s="26" t="s">
        <v>163</v>
      </c>
      <c r="J571" s="171" t="s">
        <v>164</v>
      </c>
    </row>
    <row r="572" spans="1:11" x14ac:dyDescent="0.3">
      <c r="B572" s="110"/>
      <c r="C572" s="183" t="s">
        <v>708</v>
      </c>
      <c r="D572" s="68"/>
      <c r="E572" s="69"/>
      <c r="F572" s="69"/>
      <c r="G572" s="69"/>
      <c r="H572" s="69"/>
      <c r="I572" s="100" t="s">
        <v>4500</v>
      </c>
      <c r="J572" s="172"/>
    </row>
    <row r="573" spans="1:11" x14ac:dyDescent="0.3">
      <c r="B573" s="108"/>
      <c r="C573" s="15" t="s">
        <v>7699</v>
      </c>
      <c r="D573" s="12"/>
      <c r="E573" s="13"/>
      <c r="F573" s="13"/>
      <c r="G573" s="13"/>
      <c r="H573" s="13"/>
      <c r="I573" s="25" t="s">
        <v>4500</v>
      </c>
      <c r="J573" s="173"/>
    </row>
    <row r="574" spans="1:11" s="53" customFormat="1" x14ac:dyDescent="0.3">
      <c r="A574" s="5"/>
      <c r="B574" s="109"/>
      <c r="C574" s="15"/>
      <c r="D574" s="6" t="s">
        <v>709</v>
      </c>
      <c r="E574" s="18" t="s">
        <v>168</v>
      </c>
      <c r="F574" s="18" t="s">
        <v>148</v>
      </c>
      <c r="G574" s="18" t="s">
        <v>710</v>
      </c>
      <c r="H574" s="18" t="s">
        <v>711</v>
      </c>
      <c r="I574" s="17">
        <v>20570</v>
      </c>
      <c r="J574" s="174">
        <v>15840</v>
      </c>
      <c r="K574" s="1"/>
    </row>
    <row r="575" spans="1:11" s="53" customFormat="1" x14ac:dyDescent="0.3">
      <c r="A575" s="5"/>
      <c r="B575" s="109"/>
      <c r="C575" s="15"/>
      <c r="D575" s="6" t="s">
        <v>712</v>
      </c>
      <c r="E575" s="18" t="s">
        <v>168</v>
      </c>
      <c r="F575" s="18" t="s">
        <v>148</v>
      </c>
      <c r="G575" s="18" t="s">
        <v>713</v>
      </c>
      <c r="H575" s="18" t="s">
        <v>714</v>
      </c>
      <c r="I575" s="17">
        <v>11285</v>
      </c>
      <c r="J575" s="174">
        <v>8690</v>
      </c>
      <c r="K575" s="1"/>
    </row>
    <row r="576" spans="1:11" x14ac:dyDescent="0.3">
      <c r="B576" s="108"/>
      <c r="C576" s="162"/>
      <c r="D576" s="12"/>
      <c r="E576" s="13"/>
      <c r="F576" s="13"/>
      <c r="G576" s="13"/>
      <c r="H576" s="13"/>
      <c r="I576" s="25" t="s">
        <v>4500</v>
      </c>
      <c r="J576" s="173" t="s">
        <v>4500</v>
      </c>
    </row>
    <row r="577" spans="1:11" s="5" customFormat="1" x14ac:dyDescent="0.3">
      <c r="B577" s="109"/>
      <c r="C577" s="15" t="s">
        <v>362</v>
      </c>
      <c r="D577" s="6"/>
      <c r="E577" s="18"/>
      <c r="F577" s="18"/>
      <c r="G577" s="18"/>
      <c r="H577" s="18"/>
      <c r="I577" s="17" t="s">
        <v>4500</v>
      </c>
      <c r="J577" s="174" t="s">
        <v>4500</v>
      </c>
      <c r="K577" s="1"/>
    </row>
    <row r="578" spans="1:11" s="5" customFormat="1" x14ac:dyDescent="0.3">
      <c r="B578" s="109"/>
      <c r="C578" s="15"/>
      <c r="D578" s="6" t="s">
        <v>715</v>
      </c>
      <c r="E578" s="18" t="s">
        <v>168</v>
      </c>
      <c r="F578" s="18" t="s">
        <v>148</v>
      </c>
      <c r="G578" s="18" t="s">
        <v>716</v>
      </c>
      <c r="H578" s="18" t="s">
        <v>717</v>
      </c>
      <c r="I578" s="14">
        <v>11670</v>
      </c>
      <c r="J578" s="173">
        <v>8985</v>
      </c>
      <c r="K578" s="1"/>
    </row>
    <row r="579" spans="1:11" s="5" customFormat="1" x14ac:dyDescent="0.3">
      <c r="B579" s="109"/>
      <c r="C579" s="15"/>
      <c r="D579" s="6" t="s">
        <v>718</v>
      </c>
      <c r="E579" s="18" t="s">
        <v>168</v>
      </c>
      <c r="F579" s="18" t="s">
        <v>148</v>
      </c>
      <c r="G579" s="18" t="s">
        <v>719</v>
      </c>
      <c r="H579" s="18" t="s">
        <v>720</v>
      </c>
      <c r="I579" s="14">
        <v>7285</v>
      </c>
      <c r="J579" s="173">
        <v>5610</v>
      </c>
      <c r="K579" s="1"/>
    </row>
    <row r="580" spans="1:11" s="5" customFormat="1" x14ac:dyDescent="0.3">
      <c r="B580" s="109"/>
      <c r="C580" s="15"/>
      <c r="D580" s="6"/>
      <c r="E580" s="18"/>
      <c r="F580" s="18"/>
      <c r="G580" s="18"/>
      <c r="H580" s="18"/>
      <c r="I580" s="17" t="s">
        <v>4500</v>
      </c>
      <c r="J580" s="173" t="s">
        <v>4500</v>
      </c>
      <c r="K580" s="1"/>
    </row>
    <row r="581" spans="1:11" s="5" customFormat="1" x14ac:dyDescent="0.3">
      <c r="B581" s="109"/>
      <c r="C581" s="15" t="s">
        <v>369</v>
      </c>
      <c r="D581" s="6"/>
      <c r="E581" s="18"/>
      <c r="F581" s="18"/>
      <c r="G581" s="18"/>
      <c r="H581" s="18"/>
      <c r="I581" s="17" t="s">
        <v>4500</v>
      </c>
      <c r="J581" s="173" t="s">
        <v>4500</v>
      </c>
      <c r="K581" s="1"/>
    </row>
    <row r="582" spans="1:11" s="5" customFormat="1" x14ac:dyDescent="0.3">
      <c r="B582" s="109"/>
      <c r="C582" s="15"/>
      <c r="D582" s="6" t="s">
        <v>721</v>
      </c>
      <c r="E582" s="18" t="s">
        <v>168</v>
      </c>
      <c r="F582" s="18" t="s">
        <v>148</v>
      </c>
      <c r="G582" s="18" t="s">
        <v>722</v>
      </c>
      <c r="H582" s="18" t="s">
        <v>723</v>
      </c>
      <c r="I582" s="14">
        <v>6835</v>
      </c>
      <c r="J582" s="173">
        <v>5265</v>
      </c>
      <c r="K582" s="1"/>
    </row>
    <row r="583" spans="1:11" s="5" customFormat="1" x14ac:dyDescent="0.3">
      <c r="B583" s="109"/>
      <c r="C583" s="15"/>
      <c r="D583" s="6" t="s">
        <v>724</v>
      </c>
      <c r="E583" s="18" t="s">
        <v>168</v>
      </c>
      <c r="F583" s="18" t="s">
        <v>148</v>
      </c>
      <c r="G583" s="18" t="s">
        <v>725</v>
      </c>
      <c r="H583" s="18" t="s">
        <v>726</v>
      </c>
      <c r="I583" s="14">
        <v>5400</v>
      </c>
      <c r="J583" s="173">
        <v>4160</v>
      </c>
      <c r="K583" s="1"/>
    </row>
    <row r="584" spans="1:11" s="5" customFormat="1" x14ac:dyDescent="0.3">
      <c r="B584" s="109"/>
      <c r="C584" s="15"/>
      <c r="D584" s="6"/>
      <c r="E584" s="18"/>
      <c r="F584" s="18"/>
      <c r="G584" s="18"/>
      <c r="H584" s="18"/>
      <c r="I584" s="17" t="s">
        <v>4500</v>
      </c>
      <c r="J584" s="173" t="s">
        <v>4500</v>
      </c>
      <c r="K584" s="1"/>
    </row>
    <row r="585" spans="1:11" s="5" customFormat="1" x14ac:dyDescent="0.3">
      <c r="B585" s="109"/>
      <c r="C585" s="15" t="s">
        <v>188</v>
      </c>
      <c r="D585" s="6"/>
      <c r="E585" s="18"/>
      <c r="F585" s="18"/>
      <c r="G585" s="18"/>
      <c r="H585" s="18"/>
      <c r="I585" s="17" t="s">
        <v>4500</v>
      </c>
      <c r="J585" s="173" t="s">
        <v>4500</v>
      </c>
      <c r="K585" s="1"/>
    </row>
    <row r="586" spans="1:11" s="53" customFormat="1" x14ac:dyDescent="0.3">
      <c r="A586" s="5"/>
      <c r="B586" s="109"/>
      <c r="C586" s="15"/>
      <c r="D586" s="6" t="s">
        <v>727</v>
      </c>
      <c r="E586" s="18" t="s">
        <v>168</v>
      </c>
      <c r="F586" s="18" t="s">
        <v>148</v>
      </c>
      <c r="G586" s="18" t="s">
        <v>728</v>
      </c>
      <c r="H586" s="18" t="s">
        <v>729</v>
      </c>
      <c r="I586" s="17">
        <v>18805</v>
      </c>
      <c r="J586" s="174">
        <v>14480</v>
      </c>
      <c r="K586" s="1"/>
    </row>
    <row r="587" spans="1:11" s="53" customFormat="1" x14ac:dyDescent="0.3">
      <c r="A587" s="5"/>
      <c r="B587" s="109"/>
      <c r="C587" s="15"/>
      <c r="D587" s="6" t="s">
        <v>730</v>
      </c>
      <c r="E587" s="18" t="s">
        <v>168</v>
      </c>
      <c r="F587" s="18" t="s">
        <v>148</v>
      </c>
      <c r="G587" s="18" t="s">
        <v>731</v>
      </c>
      <c r="H587" s="18" t="s">
        <v>732</v>
      </c>
      <c r="I587" s="17">
        <v>9500</v>
      </c>
      <c r="J587" s="174">
        <v>7315</v>
      </c>
      <c r="K587" s="1"/>
    </row>
    <row r="588" spans="1:11" s="5" customFormat="1" x14ac:dyDescent="0.3">
      <c r="B588" s="109"/>
      <c r="C588" s="15"/>
      <c r="D588" s="6" t="s">
        <v>733</v>
      </c>
      <c r="E588" s="18" t="s">
        <v>168</v>
      </c>
      <c r="F588" s="18" t="s">
        <v>148</v>
      </c>
      <c r="G588" s="18" t="s">
        <v>734</v>
      </c>
      <c r="H588" s="18" t="s">
        <v>735</v>
      </c>
      <c r="I588" s="14">
        <v>10045</v>
      </c>
      <c r="J588" s="173">
        <v>7735</v>
      </c>
      <c r="K588" s="1"/>
    </row>
    <row r="589" spans="1:11" s="5" customFormat="1" x14ac:dyDescent="0.3">
      <c r="B589" s="109"/>
      <c r="C589" s="15"/>
      <c r="D589" s="6" t="s">
        <v>736</v>
      </c>
      <c r="E589" s="18" t="s">
        <v>168</v>
      </c>
      <c r="F589" s="18" t="s">
        <v>148</v>
      </c>
      <c r="G589" s="18" t="s">
        <v>737</v>
      </c>
      <c r="H589" s="18" t="s">
        <v>738</v>
      </c>
      <c r="I589" s="14">
        <v>5665</v>
      </c>
      <c r="J589" s="173">
        <v>4360</v>
      </c>
      <c r="K589" s="1"/>
    </row>
    <row r="590" spans="1:11" s="53" customFormat="1" x14ac:dyDescent="0.3">
      <c r="A590" s="5"/>
      <c r="B590" s="109"/>
      <c r="C590" s="15"/>
      <c r="D590" s="6" t="s">
        <v>739</v>
      </c>
      <c r="E590" s="18" t="s">
        <v>168</v>
      </c>
      <c r="F590" s="18" t="s">
        <v>148</v>
      </c>
      <c r="G590" s="18" t="s">
        <v>740</v>
      </c>
      <c r="H590" s="18" t="s">
        <v>741</v>
      </c>
      <c r="I590" s="17">
        <v>17705</v>
      </c>
      <c r="J590" s="174">
        <v>13635</v>
      </c>
      <c r="K590" s="1"/>
    </row>
    <row r="591" spans="1:11" s="5" customFormat="1" x14ac:dyDescent="0.3">
      <c r="B591" s="109"/>
      <c r="C591" s="15"/>
      <c r="D591" s="6" t="s">
        <v>742</v>
      </c>
      <c r="E591" s="18" t="s">
        <v>168</v>
      </c>
      <c r="F591" s="18" t="s">
        <v>148</v>
      </c>
      <c r="G591" s="18" t="s">
        <v>743</v>
      </c>
      <c r="H591" s="18" t="s">
        <v>744</v>
      </c>
      <c r="I591" s="14">
        <v>8590</v>
      </c>
      <c r="J591" s="173">
        <v>6615</v>
      </c>
      <c r="K591" s="1"/>
    </row>
    <row r="592" spans="1:11" s="5" customFormat="1" x14ac:dyDescent="0.3">
      <c r="B592" s="109"/>
      <c r="C592" s="15"/>
      <c r="D592" s="6"/>
      <c r="E592" s="18"/>
      <c r="F592" s="18"/>
      <c r="G592" s="18"/>
      <c r="H592" s="18"/>
      <c r="I592" s="17" t="s">
        <v>4500</v>
      </c>
      <c r="J592" s="173" t="s">
        <v>4500</v>
      </c>
      <c r="K592" s="1"/>
    </row>
    <row r="593" spans="1:11" s="5" customFormat="1" x14ac:dyDescent="0.3">
      <c r="B593" s="109"/>
      <c r="C593" s="15" t="s">
        <v>201</v>
      </c>
      <c r="D593" s="6"/>
      <c r="E593" s="18"/>
      <c r="F593" s="18"/>
      <c r="G593" s="18"/>
      <c r="H593" s="18"/>
      <c r="I593" s="17" t="s">
        <v>4500</v>
      </c>
      <c r="J593" s="173" t="s">
        <v>4500</v>
      </c>
      <c r="K593" s="1"/>
    </row>
    <row r="594" spans="1:11" s="5" customFormat="1" x14ac:dyDescent="0.3">
      <c r="B594" s="109"/>
      <c r="C594" s="15"/>
      <c r="D594" s="6" t="s">
        <v>745</v>
      </c>
      <c r="E594" s="18" t="s">
        <v>168</v>
      </c>
      <c r="F594" s="18" t="s">
        <v>148</v>
      </c>
      <c r="G594" s="18" t="s">
        <v>746</v>
      </c>
      <c r="H594" s="18" t="s">
        <v>747</v>
      </c>
      <c r="I594" s="14">
        <v>4135</v>
      </c>
      <c r="J594" s="173">
        <v>3185</v>
      </c>
      <c r="K594" s="1"/>
    </row>
    <row r="595" spans="1:11" s="5" customFormat="1" x14ac:dyDescent="0.3">
      <c r="B595" s="109"/>
      <c r="C595" s="15"/>
      <c r="D595" s="6" t="s">
        <v>748</v>
      </c>
      <c r="E595" s="18" t="s">
        <v>168</v>
      </c>
      <c r="F595" s="18" t="s">
        <v>148</v>
      </c>
      <c r="G595" s="18" t="s">
        <v>749</v>
      </c>
      <c r="H595" s="18" t="s">
        <v>750</v>
      </c>
      <c r="I595" s="14">
        <v>2700</v>
      </c>
      <c r="J595" s="173">
        <v>2080</v>
      </c>
      <c r="K595" s="1"/>
    </row>
    <row r="596" spans="1:11" s="5" customFormat="1" x14ac:dyDescent="0.3">
      <c r="B596" s="109"/>
      <c r="C596" s="15"/>
      <c r="D596" s="6"/>
      <c r="E596" s="18"/>
      <c r="F596" s="18"/>
      <c r="G596" s="18"/>
      <c r="H596" s="18"/>
      <c r="I596" s="17" t="s">
        <v>4500</v>
      </c>
      <c r="J596" s="173"/>
      <c r="K596" s="1"/>
    </row>
    <row r="597" spans="1:11" s="5" customFormat="1" x14ac:dyDescent="0.3">
      <c r="B597" s="109"/>
      <c r="C597" s="15" t="s">
        <v>400</v>
      </c>
      <c r="D597" s="6"/>
      <c r="E597" s="18"/>
      <c r="F597" s="18"/>
      <c r="G597" s="18"/>
      <c r="H597" s="18"/>
      <c r="I597" s="17" t="s">
        <v>4500</v>
      </c>
      <c r="J597" s="173"/>
      <c r="K597" s="1"/>
    </row>
    <row r="598" spans="1:11" s="5" customFormat="1" x14ac:dyDescent="0.3">
      <c r="B598" s="109"/>
      <c r="C598" s="15"/>
      <c r="D598" s="6" t="s">
        <v>751</v>
      </c>
      <c r="E598" s="18" t="s">
        <v>646</v>
      </c>
      <c r="F598" s="18" t="s">
        <v>149</v>
      </c>
      <c r="G598" s="18" t="s">
        <v>752</v>
      </c>
      <c r="H598" s="18" t="s">
        <v>753</v>
      </c>
      <c r="I598" s="14">
        <v>2525</v>
      </c>
      <c r="J598" s="173" t="s">
        <v>404</v>
      </c>
      <c r="K598" s="1"/>
    </row>
    <row r="599" spans="1:11" s="5" customFormat="1" x14ac:dyDescent="0.3">
      <c r="B599" s="109"/>
      <c r="C599" s="15"/>
      <c r="D599" s="6"/>
      <c r="E599" s="18"/>
      <c r="F599" s="18"/>
      <c r="G599" s="18"/>
      <c r="H599" s="18"/>
      <c r="I599" s="17" t="s">
        <v>4500</v>
      </c>
      <c r="J599" s="173"/>
      <c r="K599" s="1"/>
    </row>
    <row r="600" spans="1:11" s="5" customFormat="1" x14ac:dyDescent="0.3">
      <c r="B600" s="109"/>
      <c r="C600" s="15" t="s">
        <v>7698</v>
      </c>
      <c r="D600" s="6"/>
      <c r="E600" s="18"/>
      <c r="F600" s="18"/>
      <c r="G600" s="18"/>
      <c r="H600" s="18"/>
      <c r="I600" s="17" t="s">
        <v>4500</v>
      </c>
      <c r="J600" s="173"/>
      <c r="K600" s="1"/>
    </row>
    <row r="601" spans="1:11" s="53" customFormat="1" x14ac:dyDescent="0.3">
      <c r="A601" s="5"/>
      <c r="B601" s="109"/>
      <c r="C601" s="15"/>
      <c r="D601" s="6" t="s">
        <v>754</v>
      </c>
      <c r="E601" s="18" t="s">
        <v>168</v>
      </c>
      <c r="F601" s="18" t="s">
        <v>143</v>
      </c>
      <c r="G601" s="18" t="s">
        <v>755</v>
      </c>
      <c r="H601" s="18" t="s">
        <v>756</v>
      </c>
      <c r="I601" s="17">
        <v>18605</v>
      </c>
      <c r="J601" s="174">
        <v>14885</v>
      </c>
      <c r="K601" s="1"/>
    </row>
    <row r="602" spans="1:11" s="53" customFormat="1" x14ac:dyDescent="0.3">
      <c r="A602" s="5"/>
      <c r="B602" s="109"/>
      <c r="C602" s="15"/>
      <c r="D602" s="6" t="s">
        <v>757</v>
      </c>
      <c r="E602" s="18" t="s">
        <v>168</v>
      </c>
      <c r="F602" s="18" t="s">
        <v>143</v>
      </c>
      <c r="G602" s="18" t="s">
        <v>758</v>
      </c>
      <c r="H602" s="18" t="s">
        <v>759</v>
      </c>
      <c r="I602" s="17">
        <v>6825</v>
      </c>
      <c r="J602" s="174">
        <v>6205</v>
      </c>
      <c r="K602" s="1"/>
    </row>
    <row r="603" spans="1:11" s="5" customFormat="1" x14ac:dyDescent="0.3">
      <c r="B603" s="109"/>
      <c r="C603" s="15"/>
      <c r="D603" s="6"/>
      <c r="E603" s="18"/>
      <c r="F603" s="18"/>
      <c r="G603" s="18"/>
      <c r="H603" s="18"/>
      <c r="I603" s="17" t="s">
        <v>4500</v>
      </c>
      <c r="J603" s="173"/>
      <c r="K603" s="1"/>
    </row>
    <row r="604" spans="1:11" s="5" customFormat="1" x14ac:dyDescent="0.3">
      <c r="B604" s="109"/>
      <c r="C604" s="15" t="s">
        <v>215</v>
      </c>
      <c r="D604" s="6"/>
      <c r="E604" s="18"/>
      <c r="F604" s="18"/>
      <c r="G604" s="18"/>
      <c r="H604" s="18"/>
      <c r="I604" s="17" t="s">
        <v>4500</v>
      </c>
      <c r="J604" s="173"/>
      <c r="K604" s="1"/>
    </row>
    <row r="605" spans="1:11" s="5" customFormat="1" x14ac:dyDescent="0.3">
      <c r="B605" s="109"/>
      <c r="C605" s="15"/>
      <c r="D605" s="6" t="s">
        <v>760</v>
      </c>
      <c r="E605" s="18" t="s">
        <v>168</v>
      </c>
      <c r="F605" s="18" t="s">
        <v>143</v>
      </c>
      <c r="G605" s="18" t="s">
        <v>761</v>
      </c>
      <c r="H605" s="18" t="s">
        <v>762</v>
      </c>
      <c r="I605" s="14">
        <v>8780</v>
      </c>
      <c r="J605" s="173">
        <v>7020</v>
      </c>
      <c r="K605" s="1"/>
    </row>
    <row r="606" spans="1:11" s="5" customFormat="1" x14ac:dyDescent="0.3">
      <c r="B606" s="109"/>
      <c r="C606" s="15"/>
      <c r="D606" s="6" t="s">
        <v>763</v>
      </c>
      <c r="E606" s="18" t="s">
        <v>168</v>
      </c>
      <c r="F606" s="18" t="s">
        <v>143</v>
      </c>
      <c r="G606" s="18" t="s">
        <v>764</v>
      </c>
      <c r="H606" s="18" t="s">
        <v>765</v>
      </c>
      <c r="I606" s="14">
        <v>3365</v>
      </c>
      <c r="J606" s="173">
        <v>2925</v>
      </c>
      <c r="K606" s="1"/>
    </row>
    <row r="607" spans="1:11" s="5" customFormat="1" x14ac:dyDescent="0.3">
      <c r="B607" s="109"/>
      <c r="C607" s="15"/>
      <c r="D607" s="6"/>
      <c r="E607" s="18"/>
      <c r="F607" s="18"/>
      <c r="G607" s="18"/>
      <c r="H607" s="18"/>
      <c r="I607" s="17" t="s">
        <v>4500</v>
      </c>
      <c r="J607" s="173"/>
      <c r="K607" s="1"/>
    </row>
    <row r="608" spans="1:11" s="5" customFormat="1" x14ac:dyDescent="0.3">
      <c r="B608" s="109"/>
      <c r="C608" s="15" t="s">
        <v>222</v>
      </c>
      <c r="D608" s="6"/>
      <c r="E608" s="18"/>
      <c r="F608" s="18"/>
      <c r="G608" s="18"/>
      <c r="H608" s="18"/>
      <c r="I608" s="17" t="s">
        <v>4500</v>
      </c>
      <c r="J608" s="173"/>
      <c r="K608" s="1"/>
    </row>
    <row r="609" spans="1:11" s="5" customFormat="1" x14ac:dyDescent="0.3">
      <c r="B609" s="109"/>
      <c r="C609" s="15"/>
      <c r="D609" s="6" t="s">
        <v>766</v>
      </c>
      <c r="E609" s="18" t="s">
        <v>168</v>
      </c>
      <c r="F609" s="18" t="s">
        <v>143</v>
      </c>
      <c r="G609" s="18" t="s">
        <v>767</v>
      </c>
      <c r="H609" s="18" t="s">
        <v>768</v>
      </c>
      <c r="I609" s="14">
        <v>2875</v>
      </c>
      <c r="J609" s="173">
        <v>2300</v>
      </c>
      <c r="K609" s="1"/>
    </row>
    <row r="610" spans="1:11" s="5" customFormat="1" x14ac:dyDescent="0.3">
      <c r="B610" s="109"/>
      <c r="C610" s="15"/>
      <c r="D610" s="6" t="s">
        <v>769</v>
      </c>
      <c r="E610" s="18" t="s">
        <v>168</v>
      </c>
      <c r="F610" s="18" t="s">
        <v>143</v>
      </c>
      <c r="G610" s="18" t="s">
        <v>770</v>
      </c>
      <c r="H610" s="18" t="s">
        <v>771</v>
      </c>
      <c r="I610" s="14">
        <v>1105</v>
      </c>
      <c r="J610" s="173">
        <v>955</v>
      </c>
      <c r="K610" s="1"/>
    </row>
    <row r="611" spans="1:11" s="5" customFormat="1" x14ac:dyDescent="0.3">
      <c r="B611" s="109"/>
      <c r="C611" s="15"/>
      <c r="D611" s="6" t="s">
        <v>772</v>
      </c>
      <c r="E611" s="18" t="s">
        <v>168</v>
      </c>
      <c r="F611" s="18" t="s">
        <v>143</v>
      </c>
      <c r="G611" s="18" t="s">
        <v>773</v>
      </c>
      <c r="H611" s="18" t="s">
        <v>774</v>
      </c>
      <c r="I611" s="14">
        <v>3390</v>
      </c>
      <c r="J611" s="174">
        <v>3390</v>
      </c>
      <c r="K611" s="1"/>
    </row>
    <row r="612" spans="1:11" s="5" customFormat="1" x14ac:dyDescent="0.3">
      <c r="B612" s="109"/>
      <c r="C612" s="15"/>
      <c r="D612" s="6" t="s">
        <v>775</v>
      </c>
      <c r="E612" s="18" t="s">
        <v>168</v>
      </c>
      <c r="F612" s="18" t="s">
        <v>143</v>
      </c>
      <c r="G612" s="18" t="s">
        <v>776</v>
      </c>
      <c r="H612" s="18" t="s">
        <v>777</v>
      </c>
      <c r="I612" s="14">
        <v>1415</v>
      </c>
      <c r="J612" s="174">
        <v>1415</v>
      </c>
      <c r="K612" s="1"/>
    </row>
    <row r="613" spans="1:11" x14ac:dyDescent="0.3">
      <c r="B613" s="108"/>
      <c r="C613" s="11"/>
      <c r="D613" s="12" t="s">
        <v>436</v>
      </c>
      <c r="E613" s="13" t="s">
        <v>168</v>
      </c>
      <c r="F613" s="13" t="s">
        <v>143</v>
      </c>
      <c r="G613" s="13" t="s">
        <v>437</v>
      </c>
      <c r="H613" s="13" t="s">
        <v>438</v>
      </c>
      <c r="I613" s="14">
        <v>595</v>
      </c>
      <c r="J613" s="174">
        <v>595</v>
      </c>
    </row>
    <row r="614" spans="1:11" s="5" customFormat="1" x14ac:dyDescent="0.3">
      <c r="B614" s="109"/>
      <c r="C614" s="15"/>
      <c r="D614" s="6"/>
      <c r="E614" s="18"/>
      <c r="F614" s="18"/>
      <c r="G614" s="18"/>
      <c r="H614" s="18"/>
      <c r="I614" s="17" t="s">
        <v>4500</v>
      </c>
      <c r="J614" s="173"/>
      <c r="K614" s="1"/>
    </row>
    <row r="615" spans="1:11" s="5" customFormat="1" x14ac:dyDescent="0.3">
      <c r="B615" s="109"/>
      <c r="C615" s="15" t="s">
        <v>778</v>
      </c>
      <c r="D615" s="6"/>
      <c r="E615" s="18"/>
      <c r="F615" s="18"/>
      <c r="G615" s="18"/>
      <c r="H615" s="18"/>
      <c r="I615" s="17" t="s">
        <v>4500</v>
      </c>
      <c r="J615" s="173"/>
      <c r="K615" s="1"/>
    </row>
    <row r="616" spans="1:11" s="5" customFormat="1" x14ac:dyDescent="0.3">
      <c r="B616" s="109"/>
      <c r="C616" s="15"/>
      <c r="D616" s="6" t="s">
        <v>779</v>
      </c>
      <c r="E616" s="18" t="s">
        <v>168</v>
      </c>
      <c r="F616" s="18" t="s">
        <v>143</v>
      </c>
      <c r="G616" s="18" t="s">
        <v>780</v>
      </c>
      <c r="H616" s="18" t="s">
        <v>781</v>
      </c>
      <c r="I616" s="14">
        <v>4540</v>
      </c>
      <c r="J616" s="173">
        <v>3630</v>
      </c>
      <c r="K616" s="1"/>
    </row>
    <row r="617" spans="1:11" s="5" customFormat="1" x14ac:dyDescent="0.3">
      <c r="B617" s="109"/>
      <c r="C617" s="15"/>
      <c r="D617" s="6" t="s">
        <v>782</v>
      </c>
      <c r="E617" s="18" t="s">
        <v>168</v>
      </c>
      <c r="F617" s="18" t="s">
        <v>143</v>
      </c>
      <c r="G617" s="18" t="s">
        <v>783</v>
      </c>
      <c r="H617" s="18" t="s">
        <v>784</v>
      </c>
      <c r="I617" s="14">
        <v>1665</v>
      </c>
      <c r="J617" s="173">
        <v>1515</v>
      </c>
      <c r="K617" s="1"/>
    </row>
    <row r="618" spans="1:11" s="5" customFormat="1" x14ac:dyDescent="0.3">
      <c r="B618" s="109"/>
      <c r="C618" s="15"/>
      <c r="D618" s="6" t="s">
        <v>785</v>
      </c>
      <c r="E618" s="18" t="s">
        <v>168</v>
      </c>
      <c r="F618" s="18" t="s">
        <v>143</v>
      </c>
      <c r="G618" s="18" t="s">
        <v>786</v>
      </c>
      <c r="H618" s="18" t="s">
        <v>787</v>
      </c>
      <c r="I618" s="14">
        <v>1755</v>
      </c>
      <c r="J618" s="173">
        <v>1755</v>
      </c>
      <c r="K618" s="1"/>
    </row>
    <row r="619" spans="1:11" s="5" customFormat="1" x14ac:dyDescent="0.3">
      <c r="B619" s="109"/>
      <c r="C619" s="15"/>
      <c r="D619" s="6" t="s">
        <v>788</v>
      </c>
      <c r="E619" s="18" t="s">
        <v>168</v>
      </c>
      <c r="F619" s="18" t="s">
        <v>143</v>
      </c>
      <c r="G619" s="18" t="s">
        <v>789</v>
      </c>
      <c r="H619" s="18" t="s">
        <v>790</v>
      </c>
      <c r="I619" s="14">
        <v>730</v>
      </c>
      <c r="J619" s="173">
        <v>730</v>
      </c>
      <c r="K619" s="1"/>
    </row>
    <row r="620" spans="1:11" s="53" customFormat="1" x14ac:dyDescent="0.3">
      <c r="A620" s="5"/>
      <c r="B620" s="109"/>
      <c r="C620" s="15"/>
      <c r="D620" s="6" t="s">
        <v>451</v>
      </c>
      <c r="E620" s="18" t="s">
        <v>168</v>
      </c>
      <c r="F620" s="18" t="s">
        <v>143</v>
      </c>
      <c r="G620" s="18" t="s">
        <v>452</v>
      </c>
      <c r="H620" s="18" t="s">
        <v>453</v>
      </c>
      <c r="I620" s="17">
        <v>450</v>
      </c>
      <c r="J620" s="174">
        <v>450</v>
      </c>
      <c r="K620" s="1"/>
    </row>
    <row r="621" spans="1:11" s="53" customFormat="1" x14ac:dyDescent="0.3">
      <c r="A621" s="5"/>
      <c r="B621" s="109"/>
      <c r="C621" s="15"/>
      <c r="D621" s="6" t="s">
        <v>454</v>
      </c>
      <c r="E621" s="18" t="s">
        <v>168</v>
      </c>
      <c r="F621" s="18" t="s">
        <v>143</v>
      </c>
      <c r="G621" s="18" t="s">
        <v>455</v>
      </c>
      <c r="H621" s="18" t="s">
        <v>456</v>
      </c>
      <c r="I621" s="17">
        <v>210</v>
      </c>
      <c r="J621" s="174">
        <v>210</v>
      </c>
      <c r="K621" s="1"/>
    </row>
    <row r="622" spans="1:11" s="5" customFormat="1" x14ac:dyDescent="0.3">
      <c r="B622" s="109"/>
      <c r="C622" s="15"/>
      <c r="D622" s="6" t="s">
        <v>791</v>
      </c>
      <c r="E622" s="18" t="s">
        <v>168</v>
      </c>
      <c r="F622" s="18" t="s">
        <v>143</v>
      </c>
      <c r="G622" s="18" t="s">
        <v>792</v>
      </c>
      <c r="H622" s="18" t="s">
        <v>793</v>
      </c>
      <c r="I622" s="14">
        <v>1515</v>
      </c>
      <c r="J622" s="173">
        <v>1515</v>
      </c>
      <c r="K622" s="1"/>
    </row>
    <row r="623" spans="1:11" s="5" customFormat="1" x14ac:dyDescent="0.3">
      <c r="B623" s="109"/>
      <c r="C623" s="15"/>
      <c r="D623" s="6" t="s">
        <v>794</v>
      </c>
      <c r="E623" s="18" t="s">
        <v>168</v>
      </c>
      <c r="F623" s="18" t="s">
        <v>143</v>
      </c>
      <c r="G623" s="18" t="s">
        <v>795</v>
      </c>
      <c r="H623" s="18" t="s">
        <v>796</v>
      </c>
      <c r="I623" s="14">
        <v>1515</v>
      </c>
      <c r="J623" s="173">
        <v>1515</v>
      </c>
      <c r="K623" s="1"/>
    </row>
    <row r="624" spans="1:11" s="5" customFormat="1" x14ac:dyDescent="0.3">
      <c r="B624" s="109"/>
      <c r="C624" s="15"/>
      <c r="D624" s="6" t="s">
        <v>797</v>
      </c>
      <c r="E624" s="18" t="s">
        <v>168</v>
      </c>
      <c r="F624" s="18" t="s">
        <v>143</v>
      </c>
      <c r="G624" s="18" t="s">
        <v>798</v>
      </c>
      <c r="H624" s="18" t="s">
        <v>799</v>
      </c>
      <c r="I624" s="14">
        <v>1515</v>
      </c>
      <c r="J624" s="173">
        <v>1515</v>
      </c>
      <c r="K624" s="1"/>
    </row>
    <row r="625" spans="2:11" s="5" customFormat="1" x14ac:dyDescent="0.3">
      <c r="B625" s="109"/>
      <c r="C625" s="15"/>
      <c r="D625" s="6" t="s">
        <v>800</v>
      </c>
      <c r="E625" s="18" t="s">
        <v>168</v>
      </c>
      <c r="F625" s="18" t="s">
        <v>143</v>
      </c>
      <c r="G625" s="18" t="s">
        <v>801</v>
      </c>
      <c r="H625" s="18" t="s">
        <v>802</v>
      </c>
      <c r="I625" s="14">
        <v>1515</v>
      </c>
      <c r="J625" s="173">
        <v>1515</v>
      </c>
      <c r="K625" s="1"/>
    </row>
    <row r="626" spans="2:11" s="5" customFormat="1" x14ac:dyDescent="0.3">
      <c r="B626" s="109"/>
      <c r="C626" s="15"/>
      <c r="D626" s="6" t="s">
        <v>803</v>
      </c>
      <c r="E626" s="18" t="s">
        <v>168</v>
      </c>
      <c r="F626" s="18" t="s">
        <v>143</v>
      </c>
      <c r="G626" s="18" t="s">
        <v>804</v>
      </c>
      <c r="H626" s="18" t="s">
        <v>805</v>
      </c>
      <c r="I626" s="14">
        <v>1515</v>
      </c>
      <c r="J626" s="173">
        <v>1515</v>
      </c>
      <c r="K626" s="1"/>
    </row>
    <row r="627" spans="2:11" s="5" customFormat="1" x14ac:dyDescent="0.3">
      <c r="B627" s="109"/>
      <c r="C627" s="15"/>
      <c r="D627" s="6" t="s">
        <v>806</v>
      </c>
      <c r="E627" s="18" t="s">
        <v>168</v>
      </c>
      <c r="F627" s="18" t="s">
        <v>143</v>
      </c>
      <c r="G627" s="18" t="s">
        <v>807</v>
      </c>
      <c r="H627" s="18" t="s">
        <v>808</v>
      </c>
      <c r="I627" s="14">
        <v>1515</v>
      </c>
      <c r="J627" s="173">
        <v>1515</v>
      </c>
      <c r="K627" s="1"/>
    </row>
    <row r="628" spans="2:11" s="5" customFormat="1" x14ac:dyDescent="0.3">
      <c r="B628" s="109"/>
      <c r="C628" s="15"/>
      <c r="D628" s="12" t="s">
        <v>809</v>
      </c>
      <c r="E628" s="18" t="s">
        <v>168</v>
      </c>
      <c r="F628" s="13" t="s">
        <v>143</v>
      </c>
      <c r="G628" s="13" t="s">
        <v>810</v>
      </c>
      <c r="H628" s="13" t="s">
        <v>811</v>
      </c>
      <c r="I628" s="14">
        <v>1515</v>
      </c>
      <c r="J628" s="173">
        <v>1515</v>
      </c>
      <c r="K628" s="1"/>
    </row>
    <row r="629" spans="2:11" s="5" customFormat="1" x14ac:dyDescent="0.3">
      <c r="B629" s="109"/>
      <c r="C629" s="15"/>
      <c r="D629" s="6"/>
      <c r="E629" s="18"/>
      <c r="F629" s="18"/>
      <c r="G629" s="18"/>
      <c r="H629" s="18"/>
      <c r="I629" s="17" t="s">
        <v>4500</v>
      </c>
      <c r="J629" s="173"/>
      <c r="K629" s="1"/>
    </row>
    <row r="630" spans="2:11" s="5" customFormat="1" x14ac:dyDescent="0.3">
      <c r="B630" s="109"/>
      <c r="C630" s="15" t="s">
        <v>248</v>
      </c>
      <c r="D630" s="6"/>
      <c r="E630" s="18"/>
      <c r="F630" s="18"/>
      <c r="G630" s="18"/>
      <c r="H630" s="18"/>
      <c r="I630" s="17" t="s">
        <v>4500</v>
      </c>
      <c r="J630" s="174"/>
      <c r="K630" s="1"/>
    </row>
    <row r="631" spans="2:11" s="5" customFormat="1" x14ac:dyDescent="0.3">
      <c r="B631" s="109"/>
      <c r="C631" s="15"/>
      <c r="D631" s="6" t="s">
        <v>252</v>
      </c>
      <c r="E631" s="18" t="s">
        <v>168</v>
      </c>
      <c r="F631" s="18" t="s">
        <v>148</v>
      </c>
      <c r="G631" s="18" t="s">
        <v>253</v>
      </c>
      <c r="H631" s="18" t="s">
        <v>254</v>
      </c>
      <c r="I631" s="17">
        <v>995</v>
      </c>
      <c r="J631" s="174">
        <v>765</v>
      </c>
      <c r="K631" s="1"/>
    </row>
    <row r="632" spans="2:11" s="5" customFormat="1" x14ac:dyDescent="0.3">
      <c r="B632" s="109"/>
      <c r="C632" s="15"/>
      <c r="D632" s="6" t="s">
        <v>255</v>
      </c>
      <c r="E632" s="18" t="s">
        <v>168</v>
      </c>
      <c r="F632" s="18" t="s">
        <v>148</v>
      </c>
      <c r="G632" s="18" t="s">
        <v>256</v>
      </c>
      <c r="H632" s="18" t="s">
        <v>257</v>
      </c>
      <c r="I632" s="17">
        <v>1195</v>
      </c>
      <c r="J632" s="174">
        <v>920</v>
      </c>
      <c r="K632" s="1"/>
    </row>
    <row r="633" spans="2:11" s="5" customFormat="1" x14ac:dyDescent="0.3">
      <c r="B633" s="109"/>
      <c r="C633" s="15"/>
      <c r="D633" s="6" t="s">
        <v>258</v>
      </c>
      <c r="E633" s="18" t="s">
        <v>168</v>
      </c>
      <c r="F633" s="18" t="s">
        <v>148</v>
      </c>
      <c r="G633" s="18" t="s">
        <v>259</v>
      </c>
      <c r="H633" s="18" t="s">
        <v>260</v>
      </c>
      <c r="I633" s="65">
        <v>1395</v>
      </c>
      <c r="J633" s="174">
        <v>1075</v>
      </c>
      <c r="K633" s="1"/>
    </row>
    <row r="634" spans="2:11" x14ac:dyDescent="0.3">
      <c r="B634" s="108"/>
      <c r="C634" s="11"/>
      <c r="D634" s="6" t="s">
        <v>264</v>
      </c>
      <c r="E634" s="18" t="s">
        <v>168</v>
      </c>
      <c r="F634" s="18" t="s">
        <v>147</v>
      </c>
      <c r="G634" s="18" t="s">
        <v>265</v>
      </c>
      <c r="H634" s="18" t="s">
        <v>266</v>
      </c>
      <c r="I634" s="25">
        <v>350</v>
      </c>
      <c r="J634" s="173">
        <v>350</v>
      </c>
    </row>
    <row r="635" spans="2:11" s="5" customFormat="1" x14ac:dyDescent="0.3">
      <c r="B635" s="109"/>
      <c r="C635" s="15"/>
      <c r="D635" s="6" t="s">
        <v>267</v>
      </c>
      <c r="E635" s="18" t="s">
        <v>168</v>
      </c>
      <c r="F635" s="18" t="s">
        <v>147</v>
      </c>
      <c r="G635" s="18" t="s">
        <v>268</v>
      </c>
      <c r="H635" s="18" t="s">
        <v>269</v>
      </c>
      <c r="I635" s="65">
        <v>120</v>
      </c>
      <c r="J635" s="174">
        <v>120</v>
      </c>
      <c r="K635" s="1"/>
    </row>
    <row r="636" spans="2:11" s="5" customFormat="1" x14ac:dyDescent="0.3">
      <c r="B636" s="109"/>
      <c r="C636" s="15"/>
      <c r="D636" s="6" t="s">
        <v>273</v>
      </c>
      <c r="E636" s="18" t="s">
        <v>168</v>
      </c>
      <c r="F636" s="18" t="s">
        <v>147</v>
      </c>
      <c r="G636" s="18" t="s">
        <v>274</v>
      </c>
      <c r="H636" s="18" t="s">
        <v>275</v>
      </c>
      <c r="I636" s="65">
        <v>20</v>
      </c>
      <c r="J636" s="174">
        <v>20</v>
      </c>
      <c r="K636" s="1"/>
    </row>
    <row r="637" spans="2:11" x14ac:dyDescent="0.3">
      <c r="B637" s="108"/>
      <c r="C637" s="11"/>
      <c r="D637" s="12"/>
      <c r="E637" s="13"/>
      <c r="F637" s="13"/>
      <c r="G637" s="13"/>
      <c r="H637" s="13"/>
      <c r="I637" s="25" t="s">
        <v>4500</v>
      </c>
      <c r="J637" s="173"/>
    </row>
    <row r="638" spans="2:11" x14ac:dyDescent="0.3">
      <c r="B638" s="7"/>
      <c r="C638" s="8" t="s">
        <v>812</v>
      </c>
      <c r="D638" s="29"/>
      <c r="E638" s="26" t="s">
        <v>160</v>
      </c>
      <c r="F638" s="26" t="s">
        <v>161</v>
      </c>
      <c r="G638" s="26" t="s">
        <v>162</v>
      </c>
      <c r="H638" s="26" t="s">
        <v>60</v>
      </c>
      <c r="I638" s="26" t="s">
        <v>163</v>
      </c>
      <c r="J638" s="171" t="s">
        <v>164</v>
      </c>
    </row>
    <row r="639" spans="2:11" s="5" customFormat="1" x14ac:dyDescent="0.3">
      <c r="B639" s="116"/>
      <c r="C639" s="183" t="s">
        <v>813</v>
      </c>
      <c r="D639" s="67"/>
      <c r="E639" s="117"/>
      <c r="F639" s="117"/>
      <c r="G639" s="117"/>
      <c r="H639" s="117"/>
      <c r="I639" s="118" t="s">
        <v>4500</v>
      </c>
      <c r="J639" s="175"/>
      <c r="K639" s="1"/>
    </row>
    <row r="640" spans="2:11" s="5" customFormat="1" x14ac:dyDescent="0.3">
      <c r="B640" s="109"/>
      <c r="C640" s="15" t="s">
        <v>7699</v>
      </c>
      <c r="D640" s="6"/>
      <c r="E640" s="18"/>
      <c r="F640" s="18"/>
      <c r="G640" s="18"/>
      <c r="H640" s="18"/>
      <c r="I640" s="17" t="s">
        <v>4500</v>
      </c>
      <c r="J640" s="174"/>
      <c r="K640" s="1"/>
    </row>
    <row r="641" spans="1:11" s="53" customFormat="1" x14ac:dyDescent="0.3">
      <c r="A641" s="5"/>
      <c r="B641" s="109"/>
      <c r="C641" s="15"/>
      <c r="D641" s="6" t="s">
        <v>814</v>
      </c>
      <c r="E641" s="18" t="s">
        <v>168</v>
      </c>
      <c r="F641" s="18" t="s">
        <v>148</v>
      </c>
      <c r="G641" s="18" t="s">
        <v>815</v>
      </c>
      <c r="H641" s="18" t="s">
        <v>816</v>
      </c>
      <c r="I641" s="17">
        <v>13270</v>
      </c>
      <c r="J641" s="174">
        <v>10220</v>
      </c>
      <c r="K641" s="1"/>
    </row>
    <row r="642" spans="1:11" s="53" customFormat="1" x14ac:dyDescent="0.3">
      <c r="A642" s="5"/>
      <c r="B642" s="109"/>
      <c r="C642" s="15"/>
      <c r="D642" s="6" t="s">
        <v>817</v>
      </c>
      <c r="E642" s="18" t="s">
        <v>168</v>
      </c>
      <c r="F642" s="18" t="s">
        <v>148</v>
      </c>
      <c r="G642" s="18" t="s">
        <v>818</v>
      </c>
      <c r="H642" s="18" t="s">
        <v>819</v>
      </c>
      <c r="I642" s="17">
        <v>7280</v>
      </c>
      <c r="J642" s="174">
        <v>5605</v>
      </c>
      <c r="K642" s="1"/>
    </row>
    <row r="643" spans="1:11" s="5" customFormat="1" x14ac:dyDescent="0.3">
      <c r="B643" s="109"/>
      <c r="C643" s="164"/>
      <c r="D643" s="6"/>
      <c r="E643" s="18"/>
      <c r="F643" s="18"/>
      <c r="G643" s="18"/>
      <c r="H643" s="18"/>
      <c r="I643" s="17" t="s">
        <v>4500</v>
      </c>
      <c r="J643" s="174" t="s">
        <v>4500</v>
      </c>
      <c r="K643" s="1"/>
    </row>
    <row r="644" spans="1:11" s="5" customFormat="1" x14ac:dyDescent="0.3">
      <c r="B644" s="109"/>
      <c r="C644" s="15" t="s">
        <v>362</v>
      </c>
      <c r="D644" s="6"/>
      <c r="E644" s="18"/>
      <c r="F644" s="18"/>
      <c r="G644" s="18"/>
      <c r="H644" s="18"/>
      <c r="I644" s="17" t="s">
        <v>4500</v>
      </c>
      <c r="J644" s="174" t="s">
        <v>4500</v>
      </c>
      <c r="K644" s="1"/>
    </row>
    <row r="645" spans="1:11" s="5" customFormat="1" x14ac:dyDescent="0.3">
      <c r="B645" s="109"/>
      <c r="C645" s="15"/>
      <c r="D645" s="6" t="s">
        <v>820</v>
      </c>
      <c r="E645" s="18" t="s">
        <v>168</v>
      </c>
      <c r="F645" s="18" t="s">
        <v>148</v>
      </c>
      <c r="G645" s="18" t="s">
        <v>821</v>
      </c>
      <c r="H645" s="18" t="s">
        <v>822</v>
      </c>
      <c r="I645" s="14">
        <v>7535</v>
      </c>
      <c r="J645" s="173">
        <v>5800</v>
      </c>
      <c r="K645" s="1"/>
    </row>
    <row r="646" spans="1:11" s="5" customFormat="1" x14ac:dyDescent="0.3">
      <c r="B646" s="109"/>
      <c r="C646" s="15"/>
      <c r="D646" s="6" t="s">
        <v>823</v>
      </c>
      <c r="E646" s="18" t="s">
        <v>168</v>
      </c>
      <c r="F646" s="18" t="s">
        <v>148</v>
      </c>
      <c r="G646" s="18" t="s">
        <v>824</v>
      </c>
      <c r="H646" s="18" t="s">
        <v>825</v>
      </c>
      <c r="I646" s="14">
        <v>4705</v>
      </c>
      <c r="J646" s="173">
        <v>3625</v>
      </c>
      <c r="K646" s="1"/>
    </row>
    <row r="647" spans="1:11" s="5" customFormat="1" x14ac:dyDescent="0.3">
      <c r="B647" s="109"/>
      <c r="C647" s="15"/>
      <c r="D647" s="6"/>
      <c r="E647" s="18"/>
      <c r="F647" s="18"/>
      <c r="G647" s="18"/>
      <c r="H647" s="18"/>
      <c r="I647" s="17" t="s">
        <v>4500</v>
      </c>
      <c r="J647" s="174" t="s">
        <v>4500</v>
      </c>
      <c r="K647" s="1"/>
    </row>
    <row r="648" spans="1:11" s="5" customFormat="1" x14ac:dyDescent="0.3">
      <c r="B648" s="109"/>
      <c r="C648" s="15" t="s">
        <v>369</v>
      </c>
      <c r="D648" s="6"/>
      <c r="E648" s="18"/>
      <c r="F648" s="18"/>
      <c r="G648" s="18"/>
      <c r="H648" s="18"/>
      <c r="I648" s="17" t="s">
        <v>4500</v>
      </c>
      <c r="J648" s="174" t="s">
        <v>4500</v>
      </c>
      <c r="K648" s="1"/>
    </row>
    <row r="649" spans="1:11" s="5" customFormat="1" x14ac:dyDescent="0.3">
      <c r="B649" s="109"/>
      <c r="C649" s="15"/>
      <c r="D649" s="6" t="s">
        <v>826</v>
      </c>
      <c r="E649" s="18" t="s">
        <v>168</v>
      </c>
      <c r="F649" s="18" t="s">
        <v>148</v>
      </c>
      <c r="G649" s="18" t="s">
        <v>827</v>
      </c>
      <c r="H649" s="18" t="s">
        <v>828</v>
      </c>
      <c r="I649" s="14">
        <v>4415</v>
      </c>
      <c r="J649" s="173">
        <v>3400</v>
      </c>
      <c r="K649" s="1"/>
    </row>
    <row r="650" spans="1:11" s="5" customFormat="1" x14ac:dyDescent="0.3">
      <c r="B650" s="109"/>
      <c r="C650" s="15"/>
      <c r="D650" s="6" t="s">
        <v>829</v>
      </c>
      <c r="E650" s="18" t="s">
        <v>168</v>
      </c>
      <c r="F650" s="18" t="s">
        <v>148</v>
      </c>
      <c r="G650" s="18" t="s">
        <v>830</v>
      </c>
      <c r="H650" s="18" t="s">
        <v>831</v>
      </c>
      <c r="I650" s="14">
        <v>3485</v>
      </c>
      <c r="J650" s="173">
        <v>2685</v>
      </c>
      <c r="K650" s="1"/>
    </row>
    <row r="651" spans="1:11" s="5" customFormat="1" x14ac:dyDescent="0.3">
      <c r="B651" s="109"/>
      <c r="C651" s="15"/>
      <c r="D651" s="6"/>
      <c r="E651" s="18"/>
      <c r="F651" s="18"/>
      <c r="G651" s="18"/>
      <c r="H651" s="18"/>
      <c r="I651" s="17" t="s">
        <v>4500</v>
      </c>
      <c r="J651" s="174" t="s">
        <v>4500</v>
      </c>
      <c r="K651" s="1"/>
    </row>
    <row r="652" spans="1:11" s="5" customFormat="1" x14ac:dyDescent="0.3">
      <c r="B652" s="109"/>
      <c r="C652" s="15" t="s">
        <v>188</v>
      </c>
      <c r="D652" s="6"/>
      <c r="E652" s="18"/>
      <c r="F652" s="18"/>
      <c r="G652" s="18"/>
      <c r="H652" s="18"/>
      <c r="I652" s="17" t="s">
        <v>4500</v>
      </c>
      <c r="J652" s="174" t="s">
        <v>4500</v>
      </c>
      <c r="K652" s="1"/>
    </row>
    <row r="653" spans="1:11" s="53" customFormat="1" x14ac:dyDescent="0.3">
      <c r="A653" s="5"/>
      <c r="B653" s="109"/>
      <c r="C653" s="15"/>
      <c r="D653" s="6" t="s">
        <v>832</v>
      </c>
      <c r="E653" s="18" t="s">
        <v>168</v>
      </c>
      <c r="F653" s="18" t="s">
        <v>148</v>
      </c>
      <c r="G653" s="18" t="s">
        <v>833</v>
      </c>
      <c r="H653" s="18" t="s">
        <v>834</v>
      </c>
      <c r="I653" s="17">
        <v>12135</v>
      </c>
      <c r="J653" s="174">
        <v>9345</v>
      </c>
      <c r="K653" s="1"/>
    </row>
    <row r="654" spans="1:11" s="53" customFormat="1" x14ac:dyDescent="0.3">
      <c r="A654" s="5"/>
      <c r="B654" s="109"/>
      <c r="C654" s="15"/>
      <c r="D654" s="6" t="s">
        <v>835</v>
      </c>
      <c r="E654" s="18" t="s">
        <v>168</v>
      </c>
      <c r="F654" s="18" t="s">
        <v>148</v>
      </c>
      <c r="G654" s="18" t="s">
        <v>836</v>
      </c>
      <c r="H654" s="18" t="s">
        <v>837</v>
      </c>
      <c r="I654" s="17">
        <v>6135</v>
      </c>
      <c r="J654" s="174">
        <v>4725</v>
      </c>
      <c r="K654" s="1"/>
    </row>
    <row r="655" spans="1:11" s="5" customFormat="1" x14ac:dyDescent="0.3">
      <c r="B655" s="109"/>
      <c r="C655" s="15"/>
      <c r="D655" s="6" t="s">
        <v>838</v>
      </c>
      <c r="E655" s="18" t="s">
        <v>168</v>
      </c>
      <c r="F655" s="18" t="s">
        <v>148</v>
      </c>
      <c r="G655" s="18" t="s">
        <v>839</v>
      </c>
      <c r="H655" s="18" t="s">
        <v>840</v>
      </c>
      <c r="I655" s="14">
        <v>6490</v>
      </c>
      <c r="J655" s="173">
        <v>4995</v>
      </c>
      <c r="K655" s="1"/>
    </row>
    <row r="656" spans="1:11" s="5" customFormat="1" x14ac:dyDescent="0.3">
      <c r="B656" s="109"/>
      <c r="C656" s="15"/>
      <c r="D656" s="6" t="s">
        <v>841</v>
      </c>
      <c r="E656" s="18" t="s">
        <v>168</v>
      </c>
      <c r="F656" s="18" t="s">
        <v>148</v>
      </c>
      <c r="G656" s="18" t="s">
        <v>842</v>
      </c>
      <c r="H656" s="18" t="s">
        <v>843</v>
      </c>
      <c r="I656" s="14">
        <v>3660</v>
      </c>
      <c r="J656" s="173">
        <v>2820</v>
      </c>
      <c r="K656" s="1"/>
    </row>
    <row r="657" spans="1:11" s="53" customFormat="1" x14ac:dyDescent="0.3">
      <c r="A657" s="5"/>
      <c r="B657" s="109"/>
      <c r="C657" s="15"/>
      <c r="D657" s="6" t="s">
        <v>844</v>
      </c>
      <c r="E657" s="18" t="s">
        <v>168</v>
      </c>
      <c r="F657" s="18" t="s">
        <v>148</v>
      </c>
      <c r="G657" s="18" t="s">
        <v>845</v>
      </c>
      <c r="H657" s="18" t="s">
        <v>846</v>
      </c>
      <c r="I657" s="17">
        <v>11420</v>
      </c>
      <c r="J657" s="174">
        <v>8795</v>
      </c>
      <c r="K657" s="1"/>
    </row>
    <row r="658" spans="1:11" s="5" customFormat="1" x14ac:dyDescent="0.3">
      <c r="B658" s="109"/>
      <c r="C658" s="15"/>
      <c r="D658" s="6" t="s">
        <v>847</v>
      </c>
      <c r="E658" s="18" t="s">
        <v>168</v>
      </c>
      <c r="F658" s="18" t="s">
        <v>148</v>
      </c>
      <c r="G658" s="18" t="s">
        <v>848</v>
      </c>
      <c r="H658" s="18" t="s">
        <v>849</v>
      </c>
      <c r="I658" s="14">
        <v>5535</v>
      </c>
      <c r="J658" s="173">
        <v>4260</v>
      </c>
      <c r="K658" s="1"/>
    </row>
    <row r="659" spans="1:11" s="5" customFormat="1" x14ac:dyDescent="0.3">
      <c r="B659" s="109"/>
      <c r="C659" s="15"/>
      <c r="D659" s="6"/>
      <c r="E659" s="18"/>
      <c r="F659" s="18"/>
      <c r="G659" s="18"/>
      <c r="H659" s="18"/>
      <c r="I659" s="17" t="s">
        <v>4500</v>
      </c>
      <c r="J659" s="174" t="s">
        <v>4500</v>
      </c>
      <c r="K659" s="1"/>
    </row>
    <row r="660" spans="1:11" s="5" customFormat="1" x14ac:dyDescent="0.3">
      <c r="B660" s="109"/>
      <c r="C660" s="15" t="s">
        <v>201</v>
      </c>
      <c r="D660" s="6"/>
      <c r="E660" s="18"/>
      <c r="F660" s="18"/>
      <c r="G660" s="18"/>
      <c r="H660" s="18"/>
      <c r="I660" s="17" t="s">
        <v>4500</v>
      </c>
      <c r="J660" s="174" t="s">
        <v>4500</v>
      </c>
      <c r="K660" s="1"/>
    </row>
    <row r="661" spans="1:11" s="5" customFormat="1" x14ac:dyDescent="0.3">
      <c r="B661" s="109"/>
      <c r="C661" s="15"/>
      <c r="D661" s="6" t="s">
        <v>850</v>
      </c>
      <c r="E661" s="18" t="s">
        <v>168</v>
      </c>
      <c r="F661" s="18" t="s">
        <v>148</v>
      </c>
      <c r="G661" s="18" t="s">
        <v>851</v>
      </c>
      <c r="H661" s="18" t="s">
        <v>852</v>
      </c>
      <c r="I661" s="14">
        <v>2670</v>
      </c>
      <c r="J661" s="173">
        <v>2055</v>
      </c>
      <c r="K661" s="1"/>
    </row>
    <row r="662" spans="1:11" s="5" customFormat="1" x14ac:dyDescent="0.3">
      <c r="B662" s="109"/>
      <c r="C662" s="15"/>
      <c r="D662" s="6" t="s">
        <v>853</v>
      </c>
      <c r="E662" s="18" t="s">
        <v>168</v>
      </c>
      <c r="F662" s="18" t="s">
        <v>148</v>
      </c>
      <c r="G662" s="18" t="s">
        <v>854</v>
      </c>
      <c r="H662" s="18" t="s">
        <v>855</v>
      </c>
      <c r="I662" s="14">
        <v>1745</v>
      </c>
      <c r="J662" s="173">
        <v>1345</v>
      </c>
      <c r="K662" s="1"/>
    </row>
    <row r="663" spans="1:11" s="5" customFormat="1" x14ac:dyDescent="0.3">
      <c r="B663" s="109"/>
      <c r="C663" s="15"/>
      <c r="D663" s="6"/>
      <c r="E663" s="18"/>
      <c r="F663" s="18"/>
      <c r="G663" s="18"/>
      <c r="H663" s="18"/>
      <c r="I663" s="17" t="s">
        <v>4500</v>
      </c>
      <c r="J663" s="174"/>
      <c r="K663" s="1"/>
    </row>
    <row r="664" spans="1:11" s="5" customFormat="1" x14ac:dyDescent="0.3">
      <c r="B664" s="109"/>
      <c r="C664" s="15" t="s">
        <v>400</v>
      </c>
      <c r="D664" s="6"/>
      <c r="E664" s="18"/>
      <c r="F664" s="18"/>
      <c r="G664" s="18"/>
      <c r="H664" s="18"/>
      <c r="I664" s="17" t="s">
        <v>4500</v>
      </c>
      <c r="J664" s="174"/>
      <c r="K664" s="1"/>
    </row>
    <row r="665" spans="1:11" s="5" customFormat="1" x14ac:dyDescent="0.3">
      <c r="B665" s="109"/>
      <c r="C665" s="15"/>
      <c r="D665" s="6" t="s">
        <v>856</v>
      </c>
      <c r="E665" s="18" t="s">
        <v>646</v>
      </c>
      <c r="F665" s="18" t="s">
        <v>149</v>
      </c>
      <c r="G665" s="18" t="s">
        <v>857</v>
      </c>
      <c r="H665" s="18" t="s">
        <v>858</v>
      </c>
      <c r="I665" s="14">
        <v>1630</v>
      </c>
      <c r="J665" s="173" t="s">
        <v>404</v>
      </c>
      <c r="K665" s="1"/>
    </row>
    <row r="666" spans="1:11" s="5" customFormat="1" x14ac:dyDescent="0.3">
      <c r="B666" s="109"/>
      <c r="C666" s="15"/>
      <c r="D666" s="6"/>
      <c r="E666" s="18"/>
      <c r="F666" s="18"/>
      <c r="G666" s="18"/>
      <c r="H666" s="18"/>
      <c r="I666" s="17" t="s">
        <v>4500</v>
      </c>
      <c r="J666" s="174"/>
      <c r="K666" s="1"/>
    </row>
    <row r="667" spans="1:11" s="5" customFormat="1" x14ac:dyDescent="0.3">
      <c r="B667" s="109"/>
      <c r="C667" s="15" t="s">
        <v>7698</v>
      </c>
      <c r="D667" s="6"/>
      <c r="E667" s="18"/>
      <c r="F667" s="18"/>
      <c r="G667" s="18"/>
      <c r="H667" s="18"/>
      <c r="I667" s="17" t="s">
        <v>4500</v>
      </c>
      <c r="J667" s="174"/>
      <c r="K667" s="1"/>
    </row>
    <row r="668" spans="1:11" s="53" customFormat="1" x14ac:dyDescent="0.3">
      <c r="A668" s="5"/>
      <c r="B668" s="109"/>
      <c r="C668" s="15"/>
      <c r="D668" s="6" t="s">
        <v>859</v>
      </c>
      <c r="E668" s="18" t="s">
        <v>168</v>
      </c>
      <c r="F668" s="18" t="s">
        <v>143</v>
      </c>
      <c r="G668" s="18" t="s">
        <v>860</v>
      </c>
      <c r="H668" s="18" t="s">
        <v>861</v>
      </c>
      <c r="I668" s="17">
        <v>12005</v>
      </c>
      <c r="J668" s="174">
        <v>9605</v>
      </c>
      <c r="K668" s="1"/>
    </row>
    <row r="669" spans="1:11" s="53" customFormat="1" x14ac:dyDescent="0.3">
      <c r="A669" s="5"/>
      <c r="B669" s="109"/>
      <c r="C669" s="15"/>
      <c r="D669" s="6" t="s">
        <v>862</v>
      </c>
      <c r="E669" s="18" t="s">
        <v>168</v>
      </c>
      <c r="F669" s="18" t="s">
        <v>143</v>
      </c>
      <c r="G669" s="18" t="s">
        <v>863</v>
      </c>
      <c r="H669" s="18" t="s">
        <v>864</v>
      </c>
      <c r="I669" s="17">
        <v>4405</v>
      </c>
      <c r="J669" s="174">
        <v>4005</v>
      </c>
      <c r="K669" s="1"/>
    </row>
    <row r="670" spans="1:11" s="5" customFormat="1" x14ac:dyDescent="0.3">
      <c r="B670" s="109"/>
      <c r="C670" s="15"/>
      <c r="D670" s="6"/>
      <c r="E670" s="18"/>
      <c r="F670" s="18"/>
      <c r="G670" s="18"/>
      <c r="H670" s="18"/>
      <c r="I670" s="17" t="s">
        <v>4500</v>
      </c>
      <c r="J670" s="174"/>
      <c r="K670" s="1"/>
    </row>
    <row r="671" spans="1:11" s="5" customFormat="1" x14ac:dyDescent="0.3">
      <c r="B671" s="109"/>
      <c r="C671" s="15" t="s">
        <v>215</v>
      </c>
      <c r="D671" s="6"/>
      <c r="E671" s="18"/>
      <c r="F671" s="18"/>
      <c r="G671" s="18"/>
      <c r="H671" s="18"/>
      <c r="I671" s="17" t="s">
        <v>4500</v>
      </c>
      <c r="J671" s="174"/>
      <c r="K671" s="1"/>
    </row>
    <row r="672" spans="1:11" s="5" customFormat="1" x14ac:dyDescent="0.3">
      <c r="B672" s="109"/>
      <c r="C672" s="15"/>
      <c r="D672" s="6" t="s">
        <v>865</v>
      </c>
      <c r="E672" s="18" t="s">
        <v>168</v>
      </c>
      <c r="F672" s="18" t="s">
        <v>143</v>
      </c>
      <c r="G672" s="18" t="s">
        <v>866</v>
      </c>
      <c r="H672" s="18" t="s">
        <v>867</v>
      </c>
      <c r="I672" s="14">
        <v>5665</v>
      </c>
      <c r="J672" s="173">
        <v>4530</v>
      </c>
      <c r="K672" s="1"/>
    </row>
    <row r="673" spans="1:11" s="5" customFormat="1" x14ac:dyDescent="0.3">
      <c r="B673" s="109"/>
      <c r="C673" s="15"/>
      <c r="D673" s="6" t="s">
        <v>868</v>
      </c>
      <c r="E673" s="18" t="s">
        <v>168</v>
      </c>
      <c r="F673" s="18" t="s">
        <v>143</v>
      </c>
      <c r="G673" s="18" t="s">
        <v>869</v>
      </c>
      <c r="H673" s="18" t="s">
        <v>870</v>
      </c>
      <c r="I673" s="14">
        <v>2175</v>
      </c>
      <c r="J673" s="173">
        <v>1885</v>
      </c>
      <c r="K673" s="1"/>
    </row>
    <row r="674" spans="1:11" s="5" customFormat="1" x14ac:dyDescent="0.3">
      <c r="B674" s="109"/>
      <c r="C674" s="15"/>
      <c r="D674" s="6"/>
      <c r="E674" s="18"/>
      <c r="F674" s="18"/>
      <c r="G674" s="18"/>
      <c r="H674" s="18"/>
      <c r="I674" s="17" t="s">
        <v>4500</v>
      </c>
      <c r="J674" s="174"/>
      <c r="K674" s="1"/>
    </row>
    <row r="675" spans="1:11" s="5" customFormat="1" x14ac:dyDescent="0.3">
      <c r="B675" s="109"/>
      <c r="C675" s="15" t="s">
        <v>222</v>
      </c>
      <c r="D675" s="6"/>
      <c r="E675" s="18"/>
      <c r="F675" s="18"/>
      <c r="G675" s="18"/>
      <c r="H675" s="18"/>
      <c r="I675" s="17" t="s">
        <v>4500</v>
      </c>
      <c r="J675" s="174"/>
      <c r="K675" s="1"/>
    </row>
    <row r="676" spans="1:11" s="5" customFormat="1" x14ac:dyDescent="0.3">
      <c r="B676" s="109"/>
      <c r="C676" s="15"/>
      <c r="D676" s="6" t="s">
        <v>871</v>
      </c>
      <c r="E676" s="18" t="s">
        <v>168</v>
      </c>
      <c r="F676" s="18" t="s">
        <v>143</v>
      </c>
      <c r="G676" s="18" t="s">
        <v>872</v>
      </c>
      <c r="H676" s="18" t="s">
        <v>873</v>
      </c>
      <c r="I676" s="14">
        <v>1855</v>
      </c>
      <c r="J676" s="173">
        <v>1485</v>
      </c>
      <c r="K676" s="1"/>
    </row>
    <row r="677" spans="1:11" s="5" customFormat="1" x14ac:dyDescent="0.3">
      <c r="B677" s="109"/>
      <c r="C677" s="15"/>
      <c r="D677" s="6" t="s">
        <v>874</v>
      </c>
      <c r="E677" s="18" t="s">
        <v>168</v>
      </c>
      <c r="F677" s="18" t="s">
        <v>143</v>
      </c>
      <c r="G677" s="18" t="s">
        <v>875</v>
      </c>
      <c r="H677" s="18" t="s">
        <v>876</v>
      </c>
      <c r="I677" s="14">
        <v>715</v>
      </c>
      <c r="J677" s="173">
        <v>615</v>
      </c>
      <c r="K677" s="1"/>
    </row>
    <row r="678" spans="1:11" s="5" customFormat="1" x14ac:dyDescent="0.3">
      <c r="B678" s="109"/>
      <c r="C678" s="15"/>
      <c r="D678" s="6" t="s">
        <v>877</v>
      </c>
      <c r="E678" s="18" t="s">
        <v>168</v>
      </c>
      <c r="F678" s="18" t="s">
        <v>143</v>
      </c>
      <c r="G678" s="18" t="s">
        <v>878</v>
      </c>
      <c r="H678" s="18" t="s">
        <v>879</v>
      </c>
      <c r="I678" s="14">
        <v>2195</v>
      </c>
      <c r="J678" s="174">
        <v>2195</v>
      </c>
      <c r="K678" s="1"/>
    </row>
    <row r="679" spans="1:11" s="5" customFormat="1" x14ac:dyDescent="0.3">
      <c r="B679" s="109"/>
      <c r="C679" s="15"/>
      <c r="D679" s="6" t="s">
        <v>880</v>
      </c>
      <c r="E679" s="18" t="s">
        <v>168</v>
      </c>
      <c r="F679" s="18" t="s">
        <v>143</v>
      </c>
      <c r="G679" s="18" t="s">
        <v>881</v>
      </c>
      <c r="H679" s="18" t="s">
        <v>882</v>
      </c>
      <c r="I679" s="14">
        <v>910</v>
      </c>
      <c r="J679" s="174">
        <v>910</v>
      </c>
      <c r="K679" s="1"/>
    </row>
    <row r="680" spans="1:11" x14ac:dyDescent="0.3">
      <c r="B680" s="108"/>
      <c r="C680" s="11"/>
      <c r="D680" s="12" t="s">
        <v>436</v>
      </c>
      <c r="E680" s="13" t="s">
        <v>168</v>
      </c>
      <c r="F680" s="13" t="s">
        <v>143</v>
      </c>
      <c r="G680" s="13" t="s">
        <v>437</v>
      </c>
      <c r="H680" s="13" t="s">
        <v>438</v>
      </c>
      <c r="I680" s="14">
        <v>595</v>
      </c>
      <c r="J680" s="174">
        <v>595</v>
      </c>
    </row>
    <row r="681" spans="1:11" s="5" customFormat="1" x14ac:dyDescent="0.3">
      <c r="B681" s="109"/>
      <c r="C681" s="15"/>
      <c r="D681" s="6"/>
      <c r="E681" s="18"/>
      <c r="F681" s="18"/>
      <c r="G681" s="18"/>
      <c r="H681" s="18"/>
      <c r="I681" s="17" t="s">
        <v>4500</v>
      </c>
      <c r="J681" s="174"/>
      <c r="K681" s="1"/>
    </row>
    <row r="682" spans="1:11" s="5" customFormat="1" x14ac:dyDescent="0.3">
      <c r="B682" s="109"/>
      <c r="C682" s="15" t="s">
        <v>883</v>
      </c>
      <c r="D682" s="6"/>
      <c r="E682" s="18"/>
      <c r="F682" s="18"/>
      <c r="G682" s="18"/>
      <c r="H682" s="18"/>
      <c r="I682" s="17" t="s">
        <v>4500</v>
      </c>
      <c r="J682" s="174"/>
      <c r="K682" s="1"/>
    </row>
    <row r="683" spans="1:11" s="5" customFormat="1" x14ac:dyDescent="0.3">
      <c r="B683" s="109"/>
      <c r="C683" s="15"/>
      <c r="D683" s="6" t="s">
        <v>884</v>
      </c>
      <c r="E683" s="18" t="s">
        <v>168</v>
      </c>
      <c r="F683" s="18" t="s">
        <v>143</v>
      </c>
      <c r="G683" s="18" t="s">
        <v>885</v>
      </c>
      <c r="H683" s="18" t="s">
        <v>886</v>
      </c>
      <c r="I683" s="14">
        <v>2940</v>
      </c>
      <c r="J683" s="173">
        <v>2350</v>
      </c>
      <c r="K683" s="1"/>
    </row>
    <row r="684" spans="1:11" s="5" customFormat="1" x14ac:dyDescent="0.3">
      <c r="B684" s="109"/>
      <c r="C684" s="15"/>
      <c r="D684" s="6" t="s">
        <v>887</v>
      </c>
      <c r="E684" s="18" t="s">
        <v>168</v>
      </c>
      <c r="F684" s="18" t="s">
        <v>143</v>
      </c>
      <c r="G684" s="18" t="s">
        <v>888</v>
      </c>
      <c r="H684" s="18" t="s">
        <v>889</v>
      </c>
      <c r="I684" s="14">
        <v>1080</v>
      </c>
      <c r="J684" s="173">
        <v>980</v>
      </c>
      <c r="K684" s="1"/>
    </row>
    <row r="685" spans="1:11" s="5" customFormat="1" x14ac:dyDescent="0.3">
      <c r="B685" s="109"/>
      <c r="C685" s="15"/>
      <c r="D685" s="6" t="s">
        <v>890</v>
      </c>
      <c r="E685" s="18" t="s">
        <v>168</v>
      </c>
      <c r="F685" s="18" t="s">
        <v>143</v>
      </c>
      <c r="G685" s="18" t="s">
        <v>891</v>
      </c>
      <c r="H685" s="18" t="s">
        <v>892</v>
      </c>
      <c r="I685" s="14">
        <v>1135</v>
      </c>
      <c r="J685" s="173">
        <v>1135</v>
      </c>
      <c r="K685" s="1"/>
    </row>
    <row r="686" spans="1:11" s="5" customFormat="1" x14ac:dyDescent="0.3">
      <c r="B686" s="109"/>
      <c r="C686" s="15"/>
      <c r="D686" s="6" t="s">
        <v>893</v>
      </c>
      <c r="E686" s="18" t="s">
        <v>168</v>
      </c>
      <c r="F686" s="18" t="s">
        <v>143</v>
      </c>
      <c r="G686" s="18" t="s">
        <v>894</v>
      </c>
      <c r="H686" s="18" t="s">
        <v>895</v>
      </c>
      <c r="I686" s="14">
        <v>470</v>
      </c>
      <c r="J686" s="173">
        <v>475</v>
      </c>
      <c r="K686" s="1"/>
    </row>
    <row r="687" spans="1:11" s="53" customFormat="1" x14ac:dyDescent="0.3">
      <c r="A687" s="5"/>
      <c r="B687" s="109"/>
      <c r="C687" s="15"/>
      <c r="D687" s="6" t="s">
        <v>451</v>
      </c>
      <c r="E687" s="18" t="s">
        <v>168</v>
      </c>
      <c r="F687" s="18" t="s">
        <v>143</v>
      </c>
      <c r="G687" s="18" t="s">
        <v>452</v>
      </c>
      <c r="H687" s="18" t="s">
        <v>453</v>
      </c>
      <c r="I687" s="17">
        <v>450</v>
      </c>
      <c r="J687" s="174">
        <v>450</v>
      </c>
      <c r="K687" s="1"/>
    </row>
    <row r="688" spans="1:11" s="53" customFormat="1" x14ac:dyDescent="0.3">
      <c r="A688" s="5"/>
      <c r="B688" s="109"/>
      <c r="C688" s="15"/>
      <c r="D688" s="6" t="s">
        <v>454</v>
      </c>
      <c r="E688" s="18" t="s">
        <v>168</v>
      </c>
      <c r="F688" s="18" t="s">
        <v>143</v>
      </c>
      <c r="G688" s="18" t="s">
        <v>455</v>
      </c>
      <c r="H688" s="18" t="s">
        <v>456</v>
      </c>
      <c r="I688" s="17">
        <v>210</v>
      </c>
      <c r="J688" s="174">
        <v>210</v>
      </c>
      <c r="K688" s="1"/>
    </row>
    <row r="689" spans="2:11" s="5" customFormat="1" x14ac:dyDescent="0.3">
      <c r="B689" s="109"/>
      <c r="C689" s="15"/>
      <c r="D689" s="6" t="s">
        <v>896</v>
      </c>
      <c r="E689" s="18" t="s">
        <v>168</v>
      </c>
      <c r="F689" s="18" t="s">
        <v>143</v>
      </c>
      <c r="G689" s="18" t="s">
        <v>897</v>
      </c>
      <c r="H689" s="18" t="s">
        <v>898</v>
      </c>
      <c r="I689" s="14">
        <v>975</v>
      </c>
      <c r="J689" s="173">
        <v>975</v>
      </c>
      <c r="K689" s="1"/>
    </row>
    <row r="690" spans="2:11" s="5" customFormat="1" x14ac:dyDescent="0.3">
      <c r="B690" s="109"/>
      <c r="C690" s="15"/>
      <c r="D690" s="6" t="s">
        <v>899</v>
      </c>
      <c r="E690" s="18" t="s">
        <v>168</v>
      </c>
      <c r="F690" s="18" t="s">
        <v>143</v>
      </c>
      <c r="G690" s="18" t="s">
        <v>900</v>
      </c>
      <c r="H690" s="18" t="s">
        <v>901</v>
      </c>
      <c r="I690" s="14">
        <v>975</v>
      </c>
      <c r="J690" s="173">
        <v>975</v>
      </c>
      <c r="K690" s="1"/>
    </row>
    <row r="691" spans="2:11" s="5" customFormat="1" x14ac:dyDescent="0.3">
      <c r="B691" s="109"/>
      <c r="C691" s="15"/>
      <c r="D691" s="6" t="s">
        <v>902</v>
      </c>
      <c r="E691" s="18" t="s">
        <v>168</v>
      </c>
      <c r="F691" s="18" t="s">
        <v>143</v>
      </c>
      <c r="G691" s="18" t="s">
        <v>903</v>
      </c>
      <c r="H691" s="18" t="s">
        <v>904</v>
      </c>
      <c r="I691" s="14">
        <v>975</v>
      </c>
      <c r="J691" s="173">
        <v>975</v>
      </c>
      <c r="K691" s="1"/>
    </row>
    <row r="692" spans="2:11" s="5" customFormat="1" x14ac:dyDescent="0.3">
      <c r="B692" s="109"/>
      <c r="C692" s="15"/>
      <c r="D692" s="6" t="s">
        <v>905</v>
      </c>
      <c r="E692" s="18" t="s">
        <v>168</v>
      </c>
      <c r="F692" s="18" t="s">
        <v>143</v>
      </c>
      <c r="G692" s="18" t="s">
        <v>906</v>
      </c>
      <c r="H692" s="18" t="s">
        <v>907</v>
      </c>
      <c r="I692" s="14">
        <v>975</v>
      </c>
      <c r="J692" s="173">
        <v>975</v>
      </c>
      <c r="K692" s="1"/>
    </row>
    <row r="693" spans="2:11" s="5" customFormat="1" x14ac:dyDescent="0.3">
      <c r="B693" s="109"/>
      <c r="C693" s="15"/>
      <c r="D693" s="6" t="s">
        <v>908</v>
      </c>
      <c r="E693" s="18" t="s">
        <v>168</v>
      </c>
      <c r="F693" s="18" t="s">
        <v>143</v>
      </c>
      <c r="G693" s="18" t="s">
        <v>909</v>
      </c>
      <c r="H693" s="18" t="s">
        <v>910</v>
      </c>
      <c r="I693" s="14">
        <v>975</v>
      </c>
      <c r="J693" s="173">
        <v>975</v>
      </c>
      <c r="K693" s="1"/>
    </row>
    <row r="694" spans="2:11" s="5" customFormat="1" x14ac:dyDescent="0.3">
      <c r="B694" s="109"/>
      <c r="C694" s="15"/>
      <c r="D694" s="6" t="s">
        <v>911</v>
      </c>
      <c r="E694" s="18" t="s">
        <v>168</v>
      </c>
      <c r="F694" s="18" t="s">
        <v>143</v>
      </c>
      <c r="G694" s="18" t="s">
        <v>912</v>
      </c>
      <c r="H694" s="18" t="s">
        <v>913</v>
      </c>
      <c r="I694" s="14">
        <v>975</v>
      </c>
      <c r="J694" s="173">
        <v>975</v>
      </c>
      <c r="K694" s="1"/>
    </row>
    <row r="695" spans="2:11" s="5" customFormat="1" x14ac:dyDescent="0.3">
      <c r="B695" s="109"/>
      <c r="C695" s="15"/>
      <c r="D695" s="6" t="s">
        <v>914</v>
      </c>
      <c r="E695" s="18" t="s">
        <v>168</v>
      </c>
      <c r="F695" s="18" t="s">
        <v>143</v>
      </c>
      <c r="G695" s="18" t="s">
        <v>915</v>
      </c>
      <c r="H695" s="18" t="s">
        <v>916</v>
      </c>
      <c r="I695" s="14">
        <v>975</v>
      </c>
      <c r="J695" s="173">
        <v>975</v>
      </c>
      <c r="K695" s="1"/>
    </row>
    <row r="696" spans="2:11" s="5" customFormat="1" x14ac:dyDescent="0.3">
      <c r="B696" s="109"/>
      <c r="C696" s="15"/>
      <c r="D696" s="6"/>
      <c r="E696" s="18"/>
      <c r="F696" s="18"/>
      <c r="G696" s="18"/>
      <c r="H696" s="18"/>
      <c r="I696" s="17" t="s">
        <v>4500</v>
      </c>
      <c r="J696" s="174"/>
      <c r="K696" s="1"/>
    </row>
    <row r="697" spans="2:11" s="5" customFormat="1" x14ac:dyDescent="0.3">
      <c r="B697" s="109"/>
      <c r="C697" s="15" t="s">
        <v>248</v>
      </c>
      <c r="D697" s="6"/>
      <c r="E697" s="18"/>
      <c r="F697" s="18"/>
      <c r="G697" s="18"/>
      <c r="H697" s="18"/>
      <c r="I697" s="17" t="s">
        <v>4500</v>
      </c>
      <c r="J697" s="174"/>
      <c r="K697" s="1"/>
    </row>
    <row r="698" spans="2:11" s="5" customFormat="1" x14ac:dyDescent="0.3">
      <c r="B698" s="109"/>
      <c r="C698" s="15"/>
      <c r="D698" s="6" t="s">
        <v>252</v>
      </c>
      <c r="E698" s="18" t="s">
        <v>168</v>
      </c>
      <c r="F698" s="18" t="s">
        <v>148</v>
      </c>
      <c r="G698" s="18" t="s">
        <v>253</v>
      </c>
      <c r="H698" s="18" t="s">
        <v>254</v>
      </c>
      <c r="I698" s="17">
        <v>995</v>
      </c>
      <c r="J698" s="174">
        <v>765</v>
      </c>
      <c r="K698" s="1"/>
    </row>
    <row r="699" spans="2:11" s="5" customFormat="1" x14ac:dyDescent="0.3">
      <c r="B699" s="109"/>
      <c r="C699" s="15"/>
      <c r="D699" s="6" t="s">
        <v>255</v>
      </c>
      <c r="E699" s="18" t="s">
        <v>168</v>
      </c>
      <c r="F699" s="18" t="s">
        <v>148</v>
      </c>
      <c r="G699" s="18" t="s">
        <v>256</v>
      </c>
      <c r="H699" s="18" t="s">
        <v>257</v>
      </c>
      <c r="I699" s="17">
        <v>1195</v>
      </c>
      <c r="J699" s="174">
        <v>920</v>
      </c>
      <c r="K699" s="1"/>
    </row>
    <row r="700" spans="2:11" s="5" customFormat="1" x14ac:dyDescent="0.3">
      <c r="B700" s="109"/>
      <c r="C700" s="15"/>
      <c r="D700" s="6" t="s">
        <v>258</v>
      </c>
      <c r="E700" s="18" t="s">
        <v>168</v>
      </c>
      <c r="F700" s="18" t="s">
        <v>148</v>
      </c>
      <c r="G700" s="18" t="s">
        <v>259</v>
      </c>
      <c r="H700" s="18" t="s">
        <v>260</v>
      </c>
      <c r="I700" s="65">
        <v>1395</v>
      </c>
      <c r="J700" s="174">
        <v>1075</v>
      </c>
      <c r="K700" s="1"/>
    </row>
    <row r="701" spans="2:11" x14ac:dyDescent="0.3">
      <c r="B701" s="108"/>
      <c r="C701" s="11"/>
      <c r="D701" s="6" t="s">
        <v>264</v>
      </c>
      <c r="E701" s="18" t="s">
        <v>168</v>
      </c>
      <c r="F701" s="18" t="s">
        <v>147</v>
      </c>
      <c r="G701" s="18" t="s">
        <v>265</v>
      </c>
      <c r="H701" s="18" t="s">
        <v>266</v>
      </c>
      <c r="I701" s="25">
        <v>350</v>
      </c>
      <c r="J701" s="173">
        <v>350</v>
      </c>
    </row>
    <row r="702" spans="2:11" s="5" customFormat="1" x14ac:dyDescent="0.3">
      <c r="B702" s="109"/>
      <c r="C702" s="15"/>
      <c r="D702" s="6" t="s">
        <v>267</v>
      </c>
      <c r="E702" s="18" t="s">
        <v>168</v>
      </c>
      <c r="F702" s="18" t="s">
        <v>147</v>
      </c>
      <c r="G702" s="18" t="s">
        <v>268</v>
      </c>
      <c r="H702" s="18" t="s">
        <v>269</v>
      </c>
      <c r="I702" s="65">
        <v>120</v>
      </c>
      <c r="J702" s="174">
        <v>120</v>
      </c>
      <c r="K702" s="1"/>
    </row>
    <row r="703" spans="2:11" s="5" customFormat="1" x14ac:dyDescent="0.3">
      <c r="B703" s="109"/>
      <c r="C703" s="15"/>
      <c r="D703" s="6" t="s">
        <v>273</v>
      </c>
      <c r="E703" s="18" t="s">
        <v>168</v>
      </c>
      <c r="F703" s="18" t="s">
        <v>147</v>
      </c>
      <c r="G703" s="18" t="s">
        <v>274</v>
      </c>
      <c r="H703" s="18" t="s">
        <v>275</v>
      </c>
      <c r="I703" s="65">
        <v>20</v>
      </c>
      <c r="J703" s="174">
        <v>20</v>
      </c>
      <c r="K703" s="1"/>
    </row>
    <row r="704" spans="2:11" x14ac:dyDescent="0.3">
      <c r="B704" s="108"/>
      <c r="C704" s="11"/>
      <c r="D704" s="12"/>
      <c r="E704" s="13"/>
      <c r="F704" s="13"/>
      <c r="G704" s="13"/>
      <c r="H704" s="13"/>
      <c r="I704" s="25" t="s">
        <v>4500</v>
      </c>
      <c r="J704" s="173"/>
    </row>
    <row r="705" spans="1:11" x14ac:dyDescent="0.3">
      <c r="B705" s="7"/>
      <c r="C705" s="89" t="s">
        <v>917</v>
      </c>
      <c r="D705" s="29"/>
      <c r="E705" s="10" t="s">
        <v>160</v>
      </c>
      <c r="F705" s="10" t="s">
        <v>161</v>
      </c>
      <c r="G705" s="10" t="s">
        <v>162</v>
      </c>
      <c r="H705" s="10" t="s">
        <v>60</v>
      </c>
      <c r="I705" s="10" t="s">
        <v>163</v>
      </c>
      <c r="J705" s="171" t="s">
        <v>164</v>
      </c>
    </row>
    <row r="706" spans="1:11" s="5" customFormat="1" x14ac:dyDescent="0.3">
      <c r="B706" s="195"/>
      <c r="C706" s="183" t="s">
        <v>918</v>
      </c>
      <c r="D706" s="196"/>
      <c r="E706" s="197"/>
      <c r="F706" s="197"/>
      <c r="G706" s="197"/>
      <c r="H706" s="197"/>
      <c r="I706" s="198" t="s">
        <v>4500</v>
      </c>
      <c r="J706" s="176"/>
      <c r="K706" s="1"/>
    </row>
    <row r="707" spans="1:11" s="5" customFormat="1" x14ac:dyDescent="0.3">
      <c r="B707" s="112"/>
      <c r="C707" s="15" t="s">
        <v>7699</v>
      </c>
      <c r="D707" s="54"/>
      <c r="E707" s="166"/>
      <c r="F707" s="166"/>
      <c r="G707" s="166"/>
      <c r="H707" s="166"/>
      <c r="I707" s="167" t="s">
        <v>4500</v>
      </c>
      <c r="J707" s="177"/>
      <c r="K707" s="1"/>
    </row>
    <row r="708" spans="1:11" s="53" customFormat="1" x14ac:dyDescent="0.3">
      <c r="A708" s="5"/>
      <c r="B708" s="109"/>
      <c r="C708" s="15"/>
      <c r="D708" s="6" t="s">
        <v>919</v>
      </c>
      <c r="E708" s="18" t="s">
        <v>168</v>
      </c>
      <c r="F708" s="18" t="s">
        <v>148</v>
      </c>
      <c r="G708" s="18" t="s">
        <v>920</v>
      </c>
      <c r="H708" s="18" t="s">
        <v>921</v>
      </c>
      <c r="I708" s="17">
        <v>8135</v>
      </c>
      <c r="J708" s="174">
        <v>6265</v>
      </c>
      <c r="K708" s="1"/>
    </row>
    <row r="709" spans="1:11" s="53" customFormat="1" x14ac:dyDescent="0.3">
      <c r="A709" s="5"/>
      <c r="B709" s="109"/>
      <c r="C709" s="15"/>
      <c r="D709" s="6" t="s">
        <v>922</v>
      </c>
      <c r="E709" s="18" t="s">
        <v>168</v>
      </c>
      <c r="F709" s="18" t="s">
        <v>148</v>
      </c>
      <c r="G709" s="18" t="s">
        <v>923</v>
      </c>
      <c r="H709" s="18" t="s">
        <v>924</v>
      </c>
      <c r="I709" s="17">
        <v>4460</v>
      </c>
      <c r="J709" s="174">
        <v>3435</v>
      </c>
      <c r="K709" s="1"/>
    </row>
    <row r="710" spans="1:11" s="5" customFormat="1" x14ac:dyDescent="0.3">
      <c r="B710" s="112"/>
      <c r="C710" s="164"/>
      <c r="D710" s="54"/>
      <c r="E710" s="166"/>
      <c r="F710" s="166"/>
      <c r="G710" s="166"/>
      <c r="H710" s="166"/>
      <c r="I710" s="167" t="s">
        <v>4500</v>
      </c>
      <c r="J710" s="177" t="s">
        <v>4500</v>
      </c>
      <c r="K710" s="1"/>
    </row>
    <row r="711" spans="1:11" s="5" customFormat="1" x14ac:dyDescent="0.3">
      <c r="B711" s="109"/>
      <c r="C711" s="15" t="s">
        <v>362</v>
      </c>
      <c r="D711" s="6"/>
      <c r="E711" s="18"/>
      <c r="F711" s="18"/>
      <c r="G711" s="18"/>
      <c r="H711" s="18"/>
      <c r="I711" s="119" t="s">
        <v>4500</v>
      </c>
      <c r="J711" s="177" t="s">
        <v>4500</v>
      </c>
      <c r="K711" s="1"/>
    </row>
    <row r="712" spans="1:11" s="5" customFormat="1" x14ac:dyDescent="0.3">
      <c r="B712" s="109"/>
      <c r="D712" s="6" t="s">
        <v>925</v>
      </c>
      <c r="E712" s="18" t="s">
        <v>168</v>
      </c>
      <c r="F712" s="18" t="s">
        <v>148</v>
      </c>
      <c r="G712" s="18" t="s">
        <v>926</v>
      </c>
      <c r="H712" s="18" t="s">
        <v>927</v>
      </c>
      <c r="I712" s="65">
        <v>4610</v>
      </c>
      <c r="J712" s="177">
        <v>3550</v>
      </c>
      <c r="K712" s="1"/>
    </row>
    <row r="713" spans="1:11" s="5" customFormat="1" x14ac:dyDescent="0.3">
      <c r="B713" s="109"/>
      <c r="C713" s="15"/>
      <c r="D713" s="6" t="s">
        <v>928</v>
      </c>
      <c r="E713" s="18" t="s">
        <v>168</v>
      </c>
      <c r="F713" s="18" t="s">
        <v>148</v>
      </c>
      <c r="G713" s="18" t="s">
        <v>929</v>
      </c>
      <c r="H713" s="18" t="s">
        <v>930</v>
      </c>
      <c r="I713" s="65">
        <v>2885</v>
      </c>
      <c r="J713" s="177">
        <v>2220</v>
      </c>
      <c r="K713" s="1"/>
    </row>
    <row r="714" spans="1:11" s="5" customFormat="1" x14ac:dyDescent="0.3">
      <c r="B714" s="109"/>
      <c r="C714" s="15"/>
      <c r="D714" s="6"/>
      <c r="E714" s="18"/>
      <c r="F714" s="18"/>
      <c r="G714" s="18"/>
      <c r="H714" s="18"/>
      <c r="I714" s="65" t="s">
        <v>4500</v>
      </c>
      <c r="J714" s="177" t="s">
        <v>4500</v>
      </c>
      <c r="K714" s="1"/>
    </row>
    <row r="715" spans="1:11" s="5" customFormat="1" x14ac:dyDescent="0.3">
      <c r="B715" s="109"/>
      <c r="C715" s="15" t="s">
        <v>369</v>
      </c>
      <c r="D715" s="6"/>
      <c r="E715" s="18"/>
      <c r="F715" s="18"/>
      <c r="G715" s="18"/>
      <c r="H715" s="18"/>
      <c r="I715" s="65" t="s">
        <v>4500</v>
      </c>
      <c r="J715" s="177" t="s">
        <v>4500</v>
      </c>
      <c r="K715" s="1"/>
    </row>
    <row r="716" spans="1:11" s="5" customFormat="1" x14ac:dyDescent="0.3">
      <c r="B716" s="109"/>
      <c r="D716" s="6" t="s">
        <v>931</v>
      </c>
      <c r="E716" s="18" t="s">
        <v>168</v>
      </c>
      <c r="F716" s="18" t="s">
        <v>148</v>
      </c>
      <c r="G716" s="18" t="s">
        <v>932</v>
      </c>
      <c r="H716" s="18" t="s">
        <v>933</v>
      </c>
      <c r="I716" s="65">
        <v>2705</v>
      </c>
      <c r="J716" s="177">
        <v>2085</v>
      </c>
      <c r="K716" s="1"/>
    </row>
    <row r="717" spans="1:11" s="5" customFormat="1" x14ac:dyDescent="0.3">
      <c r="B717" s="109"/>
      <c r="D717" s="6" t="s">
        <v>934</v>
      </c>
      <c r="E717" s="18" t="s">
        <v>168</v>
      </c>
      <c r="F717" s="18" t="s">
        <v>148</v>
      </c>
      <c r="G717" s="18" t="s">
        <v>935</v>
      </c>
      <c r="H717" s="18" t="s">
        <v>936</v>
      </c>
      <c r="I717" s="65">
        <v>2135</v>
      </c>
      <c r="J717" s="177">
        <v>1645</v>
      </c>
      <c r="K717" s="1"/>
    </row>
    <row r="718" spans="1:11" s="5" customFormat="1" x14ac:dyDescent="0.3">
      <c r="B718" s="109"/>
      <c r="I718" s="65" t="s">
        <v>4500</v>
      </c>
      <c r="J718" s="177" t="s">
        <v>4500</v>
      </c>
      <c r="K718" s="1"/>
    </row>
    <row r="719" spans="1:11" s="5" customFormat="1" x14ac:dyDescent="0.3">
      <c r="B719" s="109"/>
      <c r="C719" s="15" t="s">
        <v>188</v>
      </c>
      <c r="E719" s="120"/>
      <c r="F719" s="120"/>
      <c r="G719" s="120"/>
      <c r="H719" s="120"/>
      <c r="I719" s="65" t="s">
        <v>4500</v>
      </c>
      <c r="J719" s="177" t="s">
        <v>4500</v>
      </c>
      <c r="K719" s="1"/>
    </row>
    <row r="720" spans="1:11" s="53" customFormat="1" x14ac:dyDescent="0.3">
      <c r="A720" s="5"/>
      <c r="B720" s="109"/>
      <c r="C720" s="15"/>
      <c r="D720" s="6" t="s">
        <v>937</v>
      </c>
      <c r="E720" s="18" t="s">
        <v>168</v>
      </c>
      <c r="F720" s="18" t="s">
        <v>148</v>
      </c>
      <c r="G720" s="18" t="s">
        <v>938</v>
      </c>
      <c r="H720" s="18" t="s">
        <v>939</v>
      </c>
      <c r="I720" s="17">
        <v>7435</v>
      </c>
      <c r="J720" s="174">
        <v>5725</v>
      </c>
      <c r="K720" s="1"/>
    </row>
    <row r="721" spans="1:11" s="53" customFormat="1" x14ac:dyDescent="0.3">
      <c r="A721" s="5"/>
      <c r="B721" s="109"/>
      <c r="C721" s="15"/>
      <c r="D721" s="6" t="s">
        <v>940</v>
      </c>
      <c r="E721" s="18" t="s">
        <v>168</v>
      </c>
      <c r="F721" s="18" t="s">
        <v>148</v>
      </c>
      <c r="G721" s="18" t="s">
        <v>941</v>
      </c>
      <c r="H721" s="18" t="s">
        <v>942</v>
      </c>
      <c r="I721" s="17">
        <v>3755</v>
      </c>
      <c r="J721" s="174">
        <v>2890</v>
      </c>
      <c r="K721" s="1"/>
    </row>
    <row r="722" spans="1:11" s="5" customFormat="1" x14ac:dyDescent="0.3">
      <c r="B722" s="109"/>
      <c r="C722" s="15"/>
      <c r="D722" s="6" t="s">
        <v>943</v>
      </c>
      <c r="E722" s="18" t="s">
        <v>168</v>
      </c>
      <c r="F722" s="18" t="s">
        <v>148</v>
      </c>
      <c r="G722" s="18" t="s">
        <v>944</v>
      </c>
      <c r="H722" s="18" t="s">
        <v>945</v>
      </c>
      <c r="I722" s="65">
        <v>3970</v>
      </c>
      <c r="J722" s="177">
        <v>3055</v>
      </c>
      <c r="K722" s="1"/>
    </row>
    <row r="723" spans="1:11" s="5" customFormat="1" x14ac:dyDescent="0.3">
      <c r="B723" s="109"/>
      <c r="C723" s="15"/>
      <c r="D723" s="6" t="s">
        <v>946</v>
      </c>
      <c r="E723" s="18" t="s">
        <v>168</v>
      </c>
      <c r="F723" s="18" t="s">
        <v>148</v>
      </c>
      <c r="G723" s="18" t="s">
        <v>947</v>
      </c>
      <c r="H723" s="18" t="s">
        <v>948</v>
      </c>
      <c r="I723" s="65">
        <v>2240</v>
      </c>
      <c r="J723" s="177">
        <v>1725</v>
      </c>
      <c r="K723" s="1"/>
    </row>
    <row r="724" spans="1:11" s="53" customFormat="1" x14ac:dyDescent="0.3">
      <c r="A724" s="5"/>
      <c r="B724" s="109"/>
      <c r="C724" s="15"/>
      <c r="D724" s="6" t="s">
        <v>949</v>
      </c>
      <c r="E724" s="18" t="s">
        <v>168</v>
      </c>
      <c r="F724" s="18" t="s">
        <v>148</v>
      </c>
      <c r="G724" s="18" t="s">
        <v>950</v>
      </c>
      <c r="H724" s="18" t="s">
        <v>951</v>
      </c>
      <c r="I724" s="17">
        <v>7005</v>
      </c>
      <c r="J724" s="174">
        <v>5395</v>
      </c>
      <c r="K724" s="1"/>
    </row>
    <row r="725" spans="1:11" s="5" customFormat="1" x14ac:dyDescent="0.3">
      <c r="B725" s="109"/>
      <c r="C725" s="15"/>
      <c r="D725" s="6" t="s">
        <v>952</v>
      </c>
      <c r="E725" s="18" t="s">
        <v>168</v>
      </c>
      <c r="F725" s="18" t="s">
        <v>148</v>
      </c>
      <c r="G725" s="18" t="s">
        <v>953</v>
      </c>
      <c r="H725" s="18" t="s">
        <v>954</v>
      </c>
      <c r="I725" s="65">
        <v>3390</v>
      </c>
      <c r="J725" s="177">
        <v>2610</v>
      </c>
      <c r="K725" s="1"/>
    </row>
    <row r="726" spans="1:11" s="5" customFormat="1" x14ac:dyDescent="0.3">
      <c r="B726" s="109"/>
      <c r="C726" s="15"/>
      <c r="I726" s="65" t="s">
        <v>4500</v>
      </c>
      <c r="J726" s="177" t="s">
        <v>4500</v>
      </c>
      <c r="K726" s="1"/>
    </row>
    <row r="727" spans="1:11" s="5" customFormat="1" x14ac:dyDescent="0.3">
      <c r="B727" s="109"/>
      <c r="C727" s="15" t="s">
        <v>201</v>
      </c>
      <c r="D727" s="6"/>
      <c r="E727" s="18"/>
      <c r="F727" s="18"/>
      <c r="G727" s="18"/>
      <c r="H727" s="18"/>
      <c r="I727" s="19" t="s">
        <v>4500</v>
      </c>
      <c r="J727" s="174" t="s">
        <v>4500</v>
      </c>
      <c r="K727" s="1"/>
    </row>
    <row r="728" spans="1:11" s="5" customFormat="1" x14ac:dyDescent="0.3">
      <c r="B728" s="109"/>
      <c r="C728" s="15"/>
      <c r="D728" s="6" t="s">
        <v>955</v>
      </c>
      <c r="E728" s="18" t="s">
        <v>168</v>
      </c>
      <c r="F728" s="18" t="s">
        <v>148</v>
      </c>
      <c r="G728" s="18" t="s">
        <v>956</v>
      </c>
      <c r="H728" s="18" t="s">
        <v>957</v>
      </c>
      <c r="I728" s="65">
        <v>1635</v>
      </c>
      <c r="J728" s="177">
        <v>1260</v>
      </c>
      <c r="K728" s="1"/>
    </row>
    <row r="729" spans="1:11" s="5" customFormat="1" x14ac:dyDescent="0.3">
      <c r="B729" s="109"/>
      <c r="C729" s="15"/>
      <c r="D729" s="6" t="s">
        <v>958</v>
      </c>
      <c r="E729" s="18" t="s">
        <v>168</v>
      </c>
      <c r="F729" s="18" t="s">
        <v>148</v>
      </c>
      <c r="G729" s="18" t="s">
        <v>959</v>
      </c>
      <c r="H729" s="18" t="s">
        <v>960</v>
      </c>
      <c r="I729" s="65">
        <v>1070</v>
      </c>
      <c r="J729" s="177">
        <v>825</v>
      </c>
      <c r="K729" s="1"/>
    </row>
    <row r="730" spans="1:11" s="5" customFormat="1" x14ac:dyDescent="0.3">
      <c r="B730" s="109"/>
      <c r="C730" s="15"/>
      <c r="D730" s="6"/>
      <c r="E730" s="18"/>
      <c r="F730" s="18"/>
      <c r="G730" s="18"/>
      <c r="H730" s="18"/>
      <c r="I730" s="65" t="s">
        <v>4500</v>
      </c>
      <c r="J730" s="178"/>
      <c r="K730" s="1"/>
    </row>
    <row r="731" spans="1:11" s="5" customFormat="1" x14ac:dyDescent="0.3">
      <c r="B731" s="109"/>
      <c r="C731" s="15" t="s">
        <v>400</v>
      </c>
      <c r="I731" s="65" t="s">
        <v>4500</v>
      </c>
      <c r="J731" s="177"/>
      <c r="K731" s="1"/>
    </row>
    <row r="732" spans="1:11" s="5" customFormat="1" x14ac:dyDescent="0.3">
      <c r="B732" s="109"/>
      <c r="C732" s="15"/>
      <c r="D732" s="6" t="s">
        <v>961</v>
      </c>
      <c r="E732" s="18" t="s">
        <v>646</v>
      </c>
      <c r="F732" s="18" t="s">
        <v>149</v>
      </c>
      <c r="G732" s="18" t="s">
        <v>962</v>
      </c>
      <c r="H732" s="18" t="s">
        <v>963</v>
      </c>
      <c r="I732" s="65">
        <v>1000</v>
      </c>
      <c r="J732" s="173" t="s">
        <v>404</v>
      </c>
      <c r="K732" s="1"/>
    </row>
    <row r="733" spans="1:11" s="5" customFormat="1" x14ac:dyDescent="0.3">
      <c r="B733" s="109"/>
      <c r="I733" s="65" t="s">
        <v>4500</v>
      </c>
      <c r="J733" s="177"/>
      <c r="K733" s="1"/>
    </row>
    <row r="734" spans="1:11" s="5" customFormat="1" x14ac:dyDescent="0.3">
      <c r="B734" s="109"/>
      <c r="C734" s="15" t="s">
        <v>7698</v>
      </c>
      <c r="I734" s="65" t="s">
        <v>4500</v>
      </c>
      <c r="J734" s="177"/>
      <c r="K734" s="1"/>
    </row>
    <row r="735" spans="1:11" s="53" customFormat="1" x14ac:dyDescent="0.3">
      <c r="A735" s="5"/>
      <c r="B735" s="109"/>
      <c r="C735" s="15"/>
      <c r="D735" s="6" t="s">
        <v>964</v>
      </c>
      <c r="E735" s="18" t="s">
        <v>168</v>
      </c>
      <c r="F735" s="18" t="s">
        <v>143</v>
      </c>
      <c r="G735" s="18" t="s">
        <v>965</v>
      </c>
      <c r="H735" s="18" t="s">
        <v>966</v>
      </c>
      <c r="I735" s="17">
        <v>7365</v>
      </c>
      <c r="J735" s="174">
        <v>5890</v>
      </c>
      <c r="K735" s="1"/>
    </row>
    <row r="736" spans="1:11" s="53" customFormat="1" x14ac:dyDescent="0.3">
      <c r="A736" s="5"/>
      <c r="B736" s="109"/>
      <c r="C736" s="15"/>
      <c r="D736" s="6" t="s">
        <v>967</v>
      </c>
      <c r="E736" s="18" t="s">
        <v>168</v>
      </c>
      <c r="F736" s="18" t="s">
        <v>143</v>
      </c>
      <c r="G736" s="18" t="s">
        <v>968</v>
      </c>
      <c r="H736" s="18" t="s">
        <v>969</v>
      </c>
      <c r="I736" s="17">
        <v>2700</v>
      </c>
      <c r="J736" s="174">
        <v>2455</v>
      </c>
      <c r="K736" s="1"/>
    </row>
    <row r="737" spans="2:11" s="5" customFormat="1" x14ac:dyDescent="0.3">
      <c r="B737" s="109"/>
      <c r="I737" s="65" t="s">
        <v>4500</v>
      </c>
      <c r="J737" s="177"/>
      <c r="K737" s="1"/>
    </row>
    <row r="738" spans="2:11" s="5" customFormat="1" x14ac:dyDescent="0.3">
      <c r="B738" s="109"/>
      <c r="C738" s="15" t="s">
        <v>215</v>
      </c>
      <c r="E738" s="120"/>
      <c r="F738" s="120"/>
      <c r="G738" s="120"/>
      <c r="H738" s="120"/>
      <c r="I738" s="65" t="s">
        <v>4500</v>
      </c>
      <c r="J738" s="177"/>
      <c r="K738" s="1"/>
    </row>
    <row r="739" spans="2:11" s="5" customFormat="1" x14ac:dyDescent="0.3">
      <c r="B739" s="109"/>
      <c r="C739" s="15"/>
      <c r="D739" s="6" t="s">
        <v>970</v>
      </c>
      <c r="E739" s="18" t="s">
        <v>168</v>
      </c>
      <c r="F739" s="18" t="s">
        <v>143</v>
      </c>
      <c r="G739" s="18" t="s">
        <v>971</v>
      </c>
      <c r="H739" s="18" t="s">
        <v>972</v>
      </c>
      <c r="I739" s="65">
        <v>3470</v>
      </c>
      <c r="J739" s="177">
        <v>2775</v>
      </c>
      <c r="K739" s="1"/>
    </row>
    <row r="740" spans="2:11" s="5" customFormat="1" x14ac:dyDescent="0.3">
      <c r="B740" s="109"/>
      <c r="C740" s="15"/>
      <c r="D740" s="6" t="s">
        <v>973</v>
      </c>
      <c r="E740" s="18" t="s">
        <v>168</v>
      </c>
      <c r="F740" s="18" t="s">
        <v>143</v>
      </c>
      <c r="G740" s="18" t="s">
        <v>974</v>
      </c>
      <c r="H740" s="18" t="s">
        <v>975</v>
      </c>
      <c r="I740" s="65">
        <v>1330</v>
      </c>
      <c r="J740" s="177">
        <v>1155</v>
      </c>
      <c r="K740" s="1"/>
    </row>
    <row r="741" spans="2:11" s="5" customFormat="1" x14ac:dyDescent="0.3">
      <c r="B741" s="109"/>
      <c r="C741" s="15"/>
      <c r="I741" s="65" t="s">
        <v>4500</v>
      </c>
      <c r="J741" s="177"/>
      <c r="K741" s="1"/>
    </row>
    <row r="742" spans="2:11" s="5" customFormat="1" x14ac:dyDescent="0.3">
      <c r="B742" s="109"/>
      <c r="C742" s="15" t="s">
        <v>222</v>
      </c>
      <c r="E742" s="120"/>
      <c r="F742" s="120"/>
      <c r="G742" s="120"/>
      <c r="H742" s="120"/>
      <c r="I742" s="65" t="s">
        <v>4500</v>
      </c>
      <c r="J742" s="177"/>
      <c r="K742" s="1"/>
    </row>
    <row r="743" spans="2:11" s="5" customFormat="1" x14ac:dyDescent="0.3">
      <c r="B743" s="109"/>
      <c r="C743" s="15"/>
      <c r="D743" s="6" t="s">
        <v>976</v>
      </c>
      <c r="E743" s="18" t="s">
        <v>168</v>
      </c>
      <c r="F743" s="18" t="s">
        <v>143</v>
      </c>
      <c r="G743" s="18" t="s">
        <v>977</v>
      </c>
      <c r="H743" s="18" t="s">
        <v>978</v>
      </c>
      <c r="I743" s="65">
        <v>1140</v>
      </c>
      <c r="J743" s="177">
        <v>910</v>
      </c>
      <c r="K743" s="1"/>
    </row>
    <row r="744" spans="2:11" s="5" customFormat="1" x14ac:dyDescent="0.3">
      <c r="B744" s="109"/>
      <c r="C744" s="15"/>
      <c r="D744" s="6" t="s">
        <v>979</v>
      </c>
      <c r="E744" s="18" t="s">
        <v>168</v>
      </c>
      <c r="F744" s="18" t="s">
        <v>143</v>
      </c>
      <c r="G744" s="18" t="s">
        <v>980</v>
      </c>
      <c r="H744" s="18" t="s">
        <v>981</v>
      </c>
      <c r="I744" s="65">
        <v>435</v>
      </c>
      <c r="J744" s="177">
        <v>380</v>
      </c>
      <c r="K744" s="1"/>
    </row>
    <row r="745" spans="2:11" s="5" customFormat="1" x14ac:dyDescent="0.3">
      <c r="B745" s="109"/>
      <c r="C745" s="15"/>
      <c r="D745" s="6" t="s">
        <v>982</v>
      </c>
      <c r="E745" s="18" t="s">
        <v>168</v>
      </c>
      <c r="F745" s="18" t="s">
        <v>143</v>
      </c>
      <c r="G745" s="18" t="s">
        <v>983</v>
      </c>
      <c r="H745" s="18" t="s">
        <v>984</v>
      </c>
      <c r="I745" s="14">
        <v>1345</v>
      </c>
      <c r="J745" s="174">
        <v>1345</v>
      </c>
      <c r="K745" s="1"/>
    </row>
    <row r="746" spans="2:11" s="5" customFormat="1" x14ac:dyDescent="0.3">
      <c r="B746" s="109"/>
      <c r="C746" s="15"/>
      <c r="D746" s="6" t="s">
        <v>985</v>
      </c>
      <c r="E746" s="18" t="s">
        <v>168</v>
      </c>
      <c r="F746" s="18" t="s">
        <v>143</v>
      </c>
      <c r="G746" s="18" t="s">
        <v>986</v>
      </c>
      <c r="H746" s="18" t="s">
        <v>987</v>
      </c>
      <c r="I746" s="14">
        <v>560</v>
      </c>
      <c r="J746" s="174">
        <v>560</v>
      </c>
      <c r="K746" s="1"/>
    </row>
    <row r="747" spans="2:11" x14ac:dyDescent="0.3">
      <c r="B747" s="108"/>
      <c r="C747" s="11"/>
      <c r="D747" s="12" t="s">
        <v>436</v>
      </c>
      <c r="E747" s="13" t="s">
        <v>168</v>
      </c>
      <c r="F747" s="13" t="s">
        <v>143</v>
      </c>
      <c r="G747" s="13" t="s">
        <v>437</v>
      </c>
      <c r="H747" s="13" t="s">
        <v>438</v>
      </c>
      <c r="I747" s="14">
        <v>595</v>
      </c>
      <c r="J747" s="174">
        <v>595</v>
      </c>
    </row>
    <row r="748" spans="2:11" s="5" customFormat="1" x14ac:dyDescent="0.3">
      <c r="B748" s="109"/>
      <c r="C748" s="15"/>
      <c r="I748" s="65" t="s">
        <v>4500</v>
      </c>
      <c r="J748" s="177"/>
      <c r="K748" s="1"/>
    </row>
    <row r="749" spans="2:11" s="5" customFormat="1" x14ac:dyDescent="0.3">
      <c r="B749" s="109"/>
      <c r="C749" s="15" t="s">
        <v>988</v>
      </c>
      <c r="I749" s="65" t="s">
        <v>4500</v>
      </c>
      <c r="J749" s="177"/>
      <c r="K749" s="1"/>
    </row>
    <row r="750" spans="2:11" s="5" customFormat="1" x14ac:dyDescent="0.3">
      <c r="B750" s="109"/>
      <c r="C750" s="15"/>
      <c r="D750" s="6" t="s">
        <v>989</v>
      </c>
      <c r="E750" s="18" t="s">
        <v>168</v>
      </c>
      <c r="F750" s="18" t="s">
        <v>143</v>
      </c>
      <c r="G750" s="18" t="s">
        <v>990</v>
      </c>
      <c r="H750" s="18" t="s">
        <v>991</v>
      </c>
      <c r="I750" s="19">
        <v>1800</v>
      </c>
      <c r="J750" s="177">
        <v>1440</v>
      </c>
      <c r="K750" s="1"/>
    </row>
    <row r="751" spans="2:11" s="5" customFormat="1" x14ac:dyDescent="0.3">
      <c r="B751" s="109"/>
      <c r="C751" s="15"/>
      <c r="D751" s="6" t="s">
        <v>992</v>
      </c>
      <c r="E751" s="18" t="s">
        <v>168</v>
      </c>
      <c r="F751" s="18" t="s">
        <v>143</v>
      </c>
      <c r="G751" s="18" t="s">
        <v>993</v>
      </c>
      <c r="H751" s="18" t="s">
        <v>994</v>
      </c>
      <c r="I751" s="19">
        <v>660</v>
      </c>
      <c r="J751" s="177">
        <v>600</v>
      </c>
      <c r="K751" s="1"/>
    </row>
    <row r="752" spans="2:11" s="5" customFormat="1" x14ac:dyDescent="0.3">
      <c r="B752" s="109"/>
      <c r="C752" s="15"/>
      <c r="D752" s="6" t="s">
        <v>995</v>
      </c>
      <c r="E752" s="18" t="s">
        <v>168</v>
      </c>
      <c r="F752" s="18" t="s">
        <v>143</v>
      </c>
      <c r="G752" s="18" t="s">
        <v>996</v>
      </c>
      <c r="H752" s="18" t="s">
        <v>997</v>
      </c>
      <c r="I752" s="19">
        <v>695</v>
      </c>
      <c r="J752" s="177">
        <v>695</v>
      </c>
      <c r="K752" s="1"/>
    </row>
    <row r="753" spans="1:11" s="5" customFormat="1" x14ac:dyDescent="0.3">
      <c r="B753" s="109"/>
      <c r="C753" s="15"/>
      <c r="D753" s="6" t="s">
        <v>998</v>
      </c>
      <c r="E753" s="18" t="s">
        <v>168</v>
      </c>
      <c r="F753" s="18" t="s">
        <v>143</v>
      </c>
      <c r="G753" s="18" t="s">
        <v>999</v>
      </c>
      <c r="H753" s="18" t="s">
        <v>1000</v>
      </c>
      <c r="I753" s="19">
        <v>290</v>
      </c>
      <c r="J753" s="177">
        <v>290</v>
      </c>
      <c r="K753" s="1"/>
    </row>
    <row r="754" spans="1:11" s="53" customFormat="1" x14ac:dyDescent="0.3">
      <c r="A754" s="5"/>
      <c r="B754" s="109"/>
      <c r="C754" s="15"/>
      <c r="D754" s="6" t="s">
        <v>451</v>
      </c>
      <c r="E754" s="18" t="s">
        <v>168</v>
      </c>
      <c r="F754" s="18" t="s">
        <v>143</v>
      </c>
      <c r="G754" s="18" t="s">
        <v>452</v>
      </c>
      <c r="H754" s="18" t="s">
        <v>453</v>
      </c>
      <c r="I754" s="17">
        <v>450</v>
      </c>
      <c r="J754" s="174">
        <v>450</v>
      </c>
      <c r="K754" s="1"/>
    </row>
    <row r="755" spans="1:11" s="53" customFormat="1" x14ac:dyDescent="0.3">
      <c r="A755" s="5"/>
      <c r="B755" s="109"/>
      <c r="C755" s="15"/>
      <c r="D755" s="6" t="s">
        <v>454</v>
      </c>
      <c r="E755" s="18" t="s">
        <v>168</v>
      </c>
      <c r="F755" s="18" t="s">
        <v>143</v>
      </c>
      <c r="G755" s="18" t="s">
        <v>455</v>
      </c>
      <c r="H755" s="18" t="s">
        <v>456</v>
      </c>
      <c r="I755" s="17">
        <v>210</v>
      </c>
      <c r="J755" s="174">
        <v>210</v>
      </c>
      <c r="K755" s="1"/>
    </row>
    <row r="756" spans="1:11" s="5" customFormat="1" x14ac:dyDescent="0.3">
      <c r="B756" s="109"/>
      <c r="C756" s="15"/>
      <c r="D756" s="6" t="s">
        <v>1001</v>
      </c>
      <c r="E756" s="18" t="s">
        <v>168</v>
      </c>
      <c r="F756" s="18" t="s">
        <v>143</v>
      </c>
      <c r="G756" s="18" t="s">
        <v>1002</v>
      </c>
      <c r="H756" s="18" t="s">
        <v>1003</v>
      </c>
      <c r="I756" s="65">
        <v>600</v>
      </c>
      <c r="J756" s="177">
        <v>600</v>
      </c>
      <c r="K756" s="1"/>
    </row>
    <row r="757" spans="1:11" s="5" customFormat="1" x14ac:dyDescent="0.3">
      <c r="B757" s="109"/>
      <c r="C757" s="15"/>
      <c r="D757" s="6" t="s">
        <v>1004</v>
      </c>
      <c r="E757" s="18" t="s">
        <v>168</v>
      </c>
      <c r="F757" s="18" t="s">
        <v>143</v>
      </c>
      <c r="G757" s="18" t="s">
        <v>1005</v>
      </c>
      <c r="H757" s="18" t="s">
        <v>1006</v>
      </c>
      <c r="I757" s="65">
        <v>600</v>
      </c>
      <c r="J757" s="177">
        <v>600</v>
      </c>
      <c r="K757" s="1"/>
    </row>
    <row r="758" spans="1:11" s="5" customFormat="1" x14ac:dyDescent="0.3">
      <c r="B758" s="109"/>
      <c r="C758" s="15"/>
      <c r="D758" s="6" t="s">
        <v>1007</v>
      </c>
      <c r="E758" s="18" t="s">
        <v>168</v>
      </c>
      <c r="F758" s="18" t="s">
        <v>143</v>
      </c>
      <c r="G758" s="18" t="s">
        <v>1008</v>
      </c>
      <c r="H758" s="18" t="s">
        <v>1009</v>
      </c>
      <c r="I758" s="65">
        <v>600</v>
      </c>
      <c r="J758" s="177">
        <v>660</v>
      </c>
      <c r="K758" s="1"/>
    </row>
    <row r="759" spans="1:11" s="5" customFormat="1" x14ac:dyDescent="0.3">
      <c r="B759" s="109"/>
      <c r="C759" s="15"/>
      <c r="D759" s="6" t="s">
        <v>1010</v>
      </c>
      <c r="E759" s="18" t="s">
        <v>168</v>
      </c>
      <c r="F759" s="18" t="s">
        <v>143</v>
      </c>
      <c r="G759" s="18" t="s">
        <v>1011</v>
      </c>
      <c r="H759" s="18" t="s">
        <v>1012</v>
      </c>
      <c r="I759" s="65">
        <v>600</v>
      </c>
      <c r="J759" s="177">
        <v>600</v>
      </c>
      <c r="K759" s="1"/>
    </row>
    <row r="760" spans="1:11" s="5" customFormat="1" x14ac:dyDescent="0.3">
      <c r="B760" s="109"/>
      <c r="C760" s="15"/>
      <c r="D760" s="6" t="s">
        <v>1013</v>
      </c>
      <c r="E760" s="18" t="s">
        <v>168</v>
      </c>
      <c r="F760" s="18" t="s">
        <v>143</v>
      </c>
      <c r="G760" s="18" t="s">
        <v>1014</v>
      </c>
      <c r="H760" s="18" t="s">
        <v>1015</v>
      </c>
      <c r="I760" s="65">
        <v>600</v>
      </c>
      <c r="J760" s="177">
        <v>600</v>
      </c>
      <c r="K760" s="1"/>
    </row>
    <row r="761" spans="1:11" s="5" customFormat="1" x14ac:dyDescent="0.3">
      <c r="B761" s="109"/>
      <c r="C761" s="15"/>
      <c r="D761" s="6" t="s">
        <v>1016</v>
      </c>
      <c r="E761" s="18" t="s">
        <v>168</v>
      </c>
      <c r="F761" s="18" t="s">
        <v>143</v>
      </c>
      <c r="G761" s="18" t="s">
        <v>1017</v>
      </c>
      <c r="H761" s="18" t="s">
        <v>1018</v>
      </c>
      <c r="I761" s="65">
        <v>600</v>
      </c>
      <c r="J761" s="177">
        <v>600</v>
      </c>
      <c r="K761" s="1"/>
    </row>
    <row r="762" spans="1:11" s="5" customFormat="1" x14ac:dyDescent="0.3">
      <c r="B762" s="109"/>
      <c r="C762" s="15"/>
      <c r="D762" s="6" t="s">
        <v>1019</v>
      </c>
      <c r="E762" s="18" t="s">
        <v>168</v>
      </c>
      <c r="F762" s="18" t="s">
        <v>143</v>
      </c>
      <c r="G762" s="18" t="s">
        <v>1020</v>
      </c>
      <c r="H762" s="18" t="s">
        <v>1021</v>
      </c>
      <c r="I762" s="65">
        <v>600</v>
      </c>
      <c r="J762" s="177">
        <v>600</v>
      </c>
      <c r="K762" s="1"/>
    </row>
    <row r="763" spans="1:11" s="5" customFormat="1" x14ac:dyDescent="0.3">
      <c r="B763" s="109"/>
      <c r="C763" s="15"/>
      <c r="D763" s="6"/>
      <c r="E763" s="18"/>
      <c r="F763" s="18"/>
      <c r="G763" s="18"/>
      <c r="H763" s="18"/>
      <c r="I763" s="65" t="s">
        <v>4500</v>
      </c>
      <c r="J763" s="178"/>
      <c r="K763" s="1"/>
    </row>
    <row r="764" spans="1:11" s="5" customFormat="1" x14ac:dyDescent="0.3">
      <c r="B764" s="109"/>
      <c r="C764" s="15" t="s">
        <v>248</v>
      </c>
      <c r="D764" s="6"/>
      <c r="E764" s="18"/>
      <c r="F764" s="18"/>
      <c r="G764" s="18"/>
      <c r="H764" s="18"/>
      <c r="I764" s="65" t="s">
        <v>4500</v>
      </c>
      <c r="J764" s="178"/>
      <c r="K764" s="1"/>
    </row>
    <row r="765" spans="1:11" s="5" customFormat="1" x14ac:dyDescent="0.3">
      <c r="B765" s="109"/>
      <c r="C765" s="15"/>
      <c r="D765" s="6" t="s">
        <v>273</v>
      </c>
      <c r="E765" s="18" t="s">
        <v>168</v>
      </c>
      <c r="F765" s="18" t="s">
        <v>147</v>
      </c>
      <c r="G765" s="18" t="s">
        <v>274</v>
      </c>
      <c r="H765" s="18" t="s">
        <v>275</v>
      </c>
      <c r="I765" s="65">
        <v>20</v>
      </c>
      <c r="J765" s="174">
        <v>20</v>
      </c>
      <c r="K765" s="1"/>
    </row>
    <row r="766" spans="1:11" x14ac:dyDescent="0.3">
      <c r="B766" s="108"/>
      <c r="C766" s="11"/>
      <c r="D766" s="12"/>
      <c r="E766" s="13"/>
      <c r="F766" s="13"/>
      <c r="G766" s="13"/>
      <c r="H766" s="13"/>
      <c r="I766" s="65" t="s">
        <v>4500</v>
      </c>
      <c r="J766" s="173"/>
    </row>
    <row r="767" spans="1:11" x14ac:dyDescent="0.3">
      <c r="B767" s="7"/>
      <c r="C767" s="89" t="s">
        <v>1022</v>
      </c>
      <c r="D767" s="29"/>
      <c r="E767" s="10" t="s">
        <v>160</v>
      </c>
      <c r="F767" s="10" t="s">
        <v>161</v>
      </c>
      <c r="G767" s="10" t="s">
        <v>162</v>
      </c>
      <c r="H767" s="10" t="s">
        <v>60</v>
      </c>
      <c r="I767" s="10" t="s">
        <v>163</v>
      </c>
      <c r="J767" s="171" t="s">
        <v>164</v>
      </c>
    </row>
    <row r="768" spans="1:11" s="5" customFormat="1" x14ac:dyDescent="0.3">
      <c r="B768" s="195"/>
      <c r="C768" s="183" t="s">
        <v>1023</v>
      </c>
      <c r="D768" s="196"/>
      <c r="E768" s="197"/>
      <c r="F768" s="197"/>
      <c r="G768" s="197"/>
      <c r="H768" s="197"/>
      <c r="I768" s="198" t="s">
        <v>4500</v>
      </c>
      <c r="J768" s="176"/>
      <c r="K768" s="1"/>
    </row>
    <row r="769" spans="1:11" s="5" customFormat="1" x14ac:dyDescent="0.3">
      <c r="B769" s="112"/>
      <c r="C769" s="15" t="s">
        <v>7699</v>
      </c>
      <c r="D769" s="54"/>
      <c r="E769" s="166"/>
      <c r="F769" s="166"/>
      <c r="G769" s="166"/>
      <c r="H769" s="166"/>
      <c r="I769" s="167" t="s">
        <v>4500</v>
      </c>
      <c r="J769" s="177"/>
      <c r="K769" s="1"/>
    </row>
    <row r="770" spans="1:11" s="53" customFormat="1" x14ac:dyDescent="0.3">
      <c r="A770" s="5"/>
      <c r="B770" s="109"/>
      <c r="C770" s="15"/>
      <c r="D770" s="6" t="s">
        <v>1024</v>
      </c>
      <c r="E770" s="18" t="s">
        <v>168</v>
      </c>
      <c r="F770" s="18" t="s">
        <v>148</v>
      </c>
      <c r="G770" s="18" t="s">
        <v>1025</v>
      </c>
      <c r="H770" s="18" t="s">
        <v>1026</v>
      </c>
      <c r="I770" s="17">
        <v>6310</v>
      </c>
      <c r="J770" s="174">
        <v>4860</v>
      </c>
      <c r="K770" s="1"/>
    </row>
    <row r="771" spans="1:11" s="53" customFormat="1" x14ac:dyDescent="0.3">
      <c r="A771" s="5"/>
      <c r="B771" s="109"/>
      <c r="C771" s="15"/>
      <c r="D771" s="6" t="s">
        <v>1027</v>
      </c>
      <c r="E771" s="18" t="s">
        <v>168</v>
      </c>
      <c r="F771" s="18" t="s">
        <v>148</v>
      </c>
      <c r="G771" s="18" t="s">
        <v>1028</v>
      </c>
      <c r="H771" s="18" t="s">
        <v>1029</v>
      </c>
      <c r="I771" s="17">
        <v>3450</v>
      </c>
      <c r="J771" s="174">
        <v>2655</v>
      </c>
      <c r="K771" s="1"/>
    </row>
    <row r="772" spans="1:11" s="5" customFormat="1" x14ac:dyDescent="0.3">
      <c r="B772" s="112"/>
      <c r="C772" s="164"/>
      <c r="D772" s="54"/>
      <c r="E772" s="166"/>
      <c r="F772" s="166"/>
      <c r="G772" s="166"/>
      <c r="H772" s="166"/>
      <c r="I772" s="167" t="s">
        <v>4500</v>
      </c>
      <c r="J772" s="177" t="s">
        <v>4500</v>
      </c>
      <c r="K772" s="1"/>
    </row>
    <row r="773" spans="1:11" s="5" customFormat="1" x14ac:dyDescent="0.3">
      <c r="B773" s="109"/>
      <c r="C773" s="15" t="s">
        <v>362</v>
      </c>
      <c r="D773" s="6"/>
      <c r="E773" s="18"/>
      <c r="F773" s="18"/>
      <c r="G773" s="18"/>
      <c r="H773" s="18"/>
      <c r="I773" s="119" t="s">
        <v>4500</v>
      </c>
      <c r="J773" s="177" t="s">
        <v>4500</v>
      </c>
      <c r="K773" s="1"/>
    </row>
    <row r="774" spans="1:11" s="5" customFormat="1" x14ac:dyDescent="0.3">
      <c r="B774" s="109"/>
      <c r="D774" s="6" t="s">
        <v>1030</v>
      </c>
      <c r="E774" s="18" t="s">
        <v>168</v>
      </c>
      <c r="F774" s="18" t="s">
        <v>148</v>
      </c>
      <c r="G774" s="18" t="s">
        <v>1031</v>
      </c>
      <c r="H774" s="18" t="s">
        <v>1032</v>
      </c>
      <c r="I774" s="65">
        <v>3580</v>
      </c>
      <c r="J774" s="174">
        <v>2755</v>
      </c>
      <c r="K774" s="1"/>
    </row>
    <row r="775" spans="1:11" s="5" customFormat="1" x14ac:dyDescent="0.3">
      <c r="B775" s="109"/>
      <c r="C775" s="15"/>
      <c r="D775" s="6" t="s">
        <v>1033</v>
      </c>
      <c r="E775" s="18" t="s">
        <v>168</v>
      </c>
      <c r="F775" s="18" t="s">
        <v>148</v>
      </c>
      <c r="G775" s="18" t="s">
        <v>1034</v>
      </c>
      <c r="H775" s="18" t="s">
        <v>1035</v>
      </c>
      <c r="I775" s="65">
        <v>2230</v>
      </c>
      <c r="J775" s="174">
        <v>1715</v>
      </c>
      <c r="K775" s="1"/>
    </row>
    <row r="776" spans="1:11" s="5" customFormat="1" x14ac:dyDescent="0.3">
      <c r="B776" s="109"/>
      <c r="C776" s="15"/>
      <c r="D776" s="6"/>
      <c r="E776" s="18"/>
      <c r="F776" s="18"/>
      <c r="G776" s="18"/>
      <c r="H776" s="18"/>
      <c r="I776" s="65" t="s">
        <v>4500</v>
      </c>
      <c r="J776" s="177" t="s">
        <v>4500</v>
      </c>
      <c r="K776" s="1"/>
    </row>
    <row r="777" spans="1:11" s="5" customFormat="1" x14ac:dyDescent="0.3">
      <c r="B777" s="109"/>
      <c r="C777" s="15" t="s">
        <v>369</v>
      </c>
      <c r="D777" s="6"/>
      <c r="E777" s="18"/>
      <c r="F777" s="18"/>
      <c r="G777" s="18"/>
      <c r="H777" s="18"/>
      <c r="I777" s="65" t="s">
        <v>4500</v>
      </c>
      <c r="J777" s="177" t="s">
        <v>4500</v>
      </c>
      <c r="K777" s="1"/>
    </row>
    <row r="778" spans="1:11" s="5" customFormat="1" x14ac:dyDescent="0.3">
      <c r="B778" s="109"/>
      <c r="D778" s="6" t="s">
        <v>1036</v>
      </c>
      <c r="E778" s="18" t="s">
        <v>168</v>
      </c>
      <c r="F778" s="18" t="s">
        <v>148</v>
      </c>
      <c r="G778" s="18" t="s">
        <v>1037</v>
      </c>
      <c r="H778" s="18" t="s">
        <v>1038</v>
      </c>
      <c r="I778" s="65">
        <v>2090</v>
      </c>
      <c r="J778" s="174">
        <v>1610</v>
      </c>
      <c r="K778" s="1"/>
    </row>
    <row r="779" spans="1:11" s="5" customFormat="1" x14ac:dyDescent="0.3">
      <c r="B779" s="109"/>
      <c r="D779" s="6" t="s">
        <v>1039</v>
      </c>
      <c r="E779" s="18" t="s">
        <v>168</v>
      </c>
      <c r="F779" s="18" t="s">
        <v>148</v>
      </c>
      <c r="G779" s="18" t="s">
        <v>1040</v>
      </c>
      <c r="H779" s="18" t="s">
        <v>1041</v>
      </c>
      <c r="I779" s="65">
        <v>1655</v>
      </c>
      <c r="J779" s="174">
        <v>1275</v>
      </c>
      <c r="K779" s="1"/>
    </row>
    <row r="780" spans="1:11" s="5" customFormat="1" x14ac:dyDescent="0.3">
      <c r="B780" s="109"/>
      <c r="I780" s="65" t="s">
        <v>4500</v>
      </c>
      <c r="J780" s="177" t="s">
        <v>4500</v>
      </c>
      <c r="K780" s="1"/>
    </row>
    <row r="781" spans="1:11" s="5" customFormat="1" x14ac:dyDescent="0.3">
      <c r="B781" s="109"/>
      <c r="C781" s="15" t="s">
        <v>188</v>
      </c>
      <c r="E781" s="120"/>
      <c r="F781" s="120"/>
      <c r="G781" s="120"/>
      <c r="H781" s="120"/>
      <c r="I781" s="65" t="s">
        <v>4500</v>
      </c>
      <c r="J781" s="177" t="s">
        <v>4500</v>
      </c>
      <c r="K781" s="1"/>
    </row>
    <row r="782" spans="1:11" s="53" customFormat="1" x14ac:dyDescent="0.3">
      <c r="A782" s="5"/>
      <c r="B782" s="109"/>
      <c r="C782" s="15"/>
      <c r="D782" s="6" t="s">
        <v>1042</v>
      </c>
      <c r="E782" s="18" t="s">
        <v>168</v>
      </c>
      <c r="F782" s="18" t="s">
        <v>148</v>
      </c>
      <c r="G782" s="18" t="s">
        <v>1043</v>
      </c>
      <c r="H782" s="18" t="s">
        <v>1044</v>
      </c>
      <c r="I782" s="17">
        <v>5765</v>
      </c>
      <c r="J782" s="174">
        <v>4440</v>
      </c>
      <c r="K782" s="1"/>
    </row>
    <row r="783" spans="1:11" s="53" customFormat="1" x14ac:dyDescent="0.3">
      <c r="A783" s="5"/>
      <c r="B783" s="109"/>
      <c r="C783" s="15"/>
      <c r="D783" s="6" t="s">
        <v>1045</v>
      </c>
      <c r="E783" s="18" t="s">
        <v>168</v>
      </c>
      <c r="F783" s="18" t="s">
        <v>148</v>
      </c>
      <c r="G783" s="18" t="s">
        <v>1046</v>
      </c>
      <c r="H783" s="18" t="s">
        <v>1047</v>
      </c>
      <c r="I783" s="17">
        <v>2915</v>
      </c>
      <c r="J783" s="174">
        <v>2245</v>
      </c>
      <c r="K783" s="1"/>
    </row>
    <row r="784" spans="1:11" s="5" customFormat="1" x14ac:dyDescent="0.3">
      <c r="B784" s="109"/>
      <c r="C784" s="15"/>
      <c r="D784" s="6" t="s">
        <v>1048</v>
      </c>
      <c r="E784" s="18" t="s">
        <v>168</v>
      </c>
      <c r="F784" s="18" t="s">
        <v>148</v>
      </c>
      <c r="G784" s="18" t="s">
        <v>1049</v>
      </c>
      <c r="H784" s="18" t="s">
        <v>1050</v>
      </c>
      <c r="I784" s="65">
        <v>3075</v>
      </c>
      <c r="J784" s="174">
        <v>2370</v>
      </c>
      <c r="K784" s="1"/>
    </row>
    <row r="785" spans="1:11" s="5" customFormat="1" x14ac:dyDescent="0.3">
      <c r="B785" s="109"/>
      <c r="C785" s="15"/>
      <c r="D785" s="6" t="s">
        <v>1051</v>
      </c>
      <c r="E785" s="18" t="s">
        <v>168</v>
      </c>
      <c r="F785" s="18" t="s">
        <v>148</v>
      </c>
      <c r="G785" s="18" t="s">
        <v>1052</v>
      </c>
      <c r="H785" s="18" t="s">
        <v>1053</v>
      </c>
      <c r="I785" s="17">
        <v>5425</v>
      </c>
      <c r="J785" s="174">
        <v>4175</v>
      </c>
      <c r="K785" s="1"/>
    </row>
    <row r="786" spans="1:11" s="5" customFormat="1" x14ac:dyDescent="0.3">
      <c r="B786" s="109"/>
      <c r="C786" s="15"/>
      <c r="I786" s="65" t="s">
        <v>4500</v>
      </c>
      <c r="J786" s="177" t="s">
        <v>4500</v>
      </c>
      <c r="K786" s="1"/>
    </row>
    <row r="787" spans="1:11" s="5" customFormat="1" x14ac:dyDescent="0.3">
      <c r="B787" s="109"/>
      <c r="C787" s="15" t="s">
        <v>201</v>
      </c>
      <c r="D787" s="6"/>
      <c r="E787" s="18"/>
      <c r="F787" s="18"/>
      <c r="G787" s="18"/>
      <c r="H787" s="18"/>
      <c r="I787" s="19" t="s">
        <v>4500</v>
      </c>
      <c r="J787" s="174" t="s">
        <v>4500</v>
      </c>
      <c r="K787" s="1"/>
    </row>
    <row r="788" spans="1:11" s="5" customFormat="1" x14ac:dyDescent="0.3">
      <c r="B788" s="109"/>
      <c r="C788" s="15"/>
      <c r="D788" s="6" t="s">
        <v>1054</v>
      </c>
      <c r="E788" s="18" t="s">
        <v>168</v>
      </c>
      <c r="F788" s="18" t="s">
        <v>148</v>
      </c>
      <c r="G788" s="18" t="s">
        <v>1055</v>
      </c>
      <c r="H788" s="18" t="s">
        <v>1056</v>
      </c>
      <c r="I788" s="65">
        <v>1270</v>
      </c>
      <c r="J788" s="174">
        <v>980</v>
      </c>
      <c r="K788" s="1"/>
    </row>
    <row r="789" spans="1:11" s="5" customFormat="1" x14ac:dyDescent="0.3">
      <c r="B789" s="109"/>
      <c r="C789" s="15"/>
      <c r="D789" s="6" t="s">
        <v>1057</v>
      </c>
      <c r="E789" s="18" t="s">
        <v>168</v>
      </c>
      <c r="F789" s="18" t="s">
        <v>148</v>
      </c>
      <c r="G789" s="18" t="s">
        <v>1058</v>
      </c>
      <c r="H789" s="18" t="s">
        <v>1059</v>
      </c>
      <c r="I789" s="65">
        <v>830</v>
      </c>
      <c r="J789" s="174">
        <v>640</v>
      </c>
      <c r="K789" s="1"/>
    </row>
    <row r="790" spans="1:11" s="5" customFormat="1" x14ac:dyDescent="0.3">
      <c r="B790" s="109"/>
      <c r="C790" s="15"/>
      <c r="D790" s="6"/>
      <c r="E790" s="18"/>
      <c r="F790" s="18"/>
      <c r="G790" s="18"/>
      <c r="H790" s="18"/>
      <c r="I790" s="65" t="s">
        <v>4500</v>
      </c>
      <c r="J790" s="178"/>
      <c r="K790" s="1"/>
    </row>
    <row r="791" spans="1:11" s="5" customFormat="1" x14ac:dyDescent="0.3">
      <c r="B791" s="109"/>
      <c r="C791" s="15" t="s">
        <v>400</v>
      </c>
      <c r="I791" s="65" t="s">
        <v>4500</v>
      </c>
      <c r="J791" s="177"/>
      <c r="K791" s="1"/>
    </row>
    <row r="792" spans="1:11" s="5" customFormat="1" x14ac:dyDescent="0.3">
      <c r="B792" s="109"/>
      <c r="C792" s="15"/>
      <c r="D792" s="6" t="s">
        <v>1060</v>
      </c>
      <c r="E792" s="18" t="s">
        <v>646</v>
      </c>
      <c r="F792" s="18" t="s">
        <v>149</v>
      </c>
      <c r="G792" s="18" t="s">
        <v>1061</v>
      </c>
      <c r="H792" s="18" t="s">
        <v>1062</v>
      </c>
      <c r="I792" s="65">
        <v>775</v>
      </c>
      <c r="J792" s="173" t="s">
        <v>404</v>
      </c>
      <c r="K792" s="1"/>
    </row>
    <row r="793" spans="1:11" s="5" customFormat="1" x14ac:dyDescent="0.3">
      <c r="B793" s="109"/>
      <c r="I793" s="65" t="s">
        <v>4500</v>
      </c>
      <c r="J793" s="177"/>
      <c r="K793" s="1"/>
    </row>
    <row r="794" spans="1:11" s="5" customFormat="1" x14ac:dyDescent="0.3">
      <c r="B794" s="109"/>
      <c r="C794" s="15" t="s">
        <v>7698</v>
      </c>
      <c r="I794" s="65" t="s">
        <v>4500</v>
      </c>
      <c r="J794" s="177"/>
      <c r="K794" s="1"/>
    </row>
    <row r="795" spans="1:11" s="53" customFormat="1" x14ac:dyDescent="0.3">
      <c r="A795" s="5"/>
      <c r="B795" s="109"/>
      <c r="C795" s="15"/>
      <c r="D795" s="6" t="s">
        <v>1063</v>
      </c>
      <c r="E795" s="18" t="s">
        <v>168</v>
      </c>
      <c r="F795" s="18" t="s">
        <v>143</v>
      </c>
      <c r="G795" s="18" t="s">
        <v>1064</v>
      </c>
      <c r="H795" s="18" t="s">
        <v>1065</v>
      </c>
      <c r="I795" s="17">
        <v>5700</v>
      </c>
      <c r="J795" s="174">
        <v>4560</v>
      </c>
      <c r="K795" s="1"/>
    </row>
    <row r="796" spans="1:11" s="53" customFormat="1" x14ac:dyDescent="0.3">
      <c r="A796" s="5"/>
      <c r="B796" s="109"/>
      <c r="C796" s="15"/>
      <c r="D796" s="6" t="s">
        <v>1066</v>
      </c>
      <c r="E796" s="18" t="s">
        <v>168</v>
      </c>
      <c r="F796" s="18" t="s">
        <v>143</v>
      </c>
      <c r="G796" s="18" t="s">
        <v>1067</v>
      </c>
      <c r="H796" s="18" t="s">
        <v>1068</v>
      </c>
      <c r="I796" s="17">
        <v>2095</v>
      </c>
      <c r="J796" s="174">
        <v>1905</v>
      </c>
      <c r="K796" s="1"/>
    </row>
    <row r="797" spans="1:11" s="5" customFormat="1" x14ac:dyDescent="0.3">
      <c r="B797" s="109"/>
      <c r="I797" s="65" t="s">
        <v>4500</v>
      </c>
      <c r="J797" s="177"/>
      <c r="K797" s="1"/>
    </row>
    <row r="798" spans="1:11" s="5" customFormat="1" x14ac:dyDescent="0.3">
      <c r="B798" s="109"/>
      <c r="C798" s="15" t="s">
        <v>215</v>
      </c>
      <c r="E798" s="120"/>
      <c r="F798" s="120"/>
      <c r="G798" s="120"/>
      <c r="H798" s="120"/>
      <c r="I798" s="65" t="s">
        <v>4500</v>
      </c>
      <c r="J798" s="177"/>
      <c r="K798" s="1"/>
    </row>
    <row r="799" spans="1:11" s="5" customFormat="1" x14ac:dyDescent="0.3">
      <c r="B799" s="109"/>
      <c r="C799" s="15"/>
      <c r="D799" s="6" t="s">
        <v>1069</v>
      </c>
      <c r="E799" s="18" t="s">
        <v>168</v>
      </c>
      <c r="F799" s="18" t="s">
        <v>143</v>
      </c>
      <c r="G799" s="18" t="s">
        <v>1070</v>
      </c>
      <c r="H799" s="18" t="s">
        <v>1071</v>
      </c>
      <c r="I799" s="65">
        <v>2690</v>
      </c>
      <c r="J799" s="174">
        <v>2150</v>
      </c>
      <c r="K799" s="1"/>
    </row>
    <row r="800" spans="1:11" s="5" customFormat="1" x14ac:dyDescent="0.3">
      <c r="B800" s="109"/>
      <c r="C800" s="15"/>
      <c r="D800" s="6" t="s">
        <v>1072</v>
      </c>
      <c r="E800" s="18" t="s">
        <v>168</v>
      </c>
      <c r="F800" s="18" t="s">
        <v>143</v>
      </c>
      <c r="G800" s="18" t="s">
        <v>1073</v>
      </c>
      <c r="H800" s="18" t="s">
        <v>1074</v>
      </c>
      <c r="I800" s="65">
        <v>1030</v>
      </c>
      <c r="J800" s="174">
        <v>895</v>
      </c>
      <c r="K800" s="1"/>
    </row>
    <row r="801" spans="1:11" s="5" customFormat="1" x14ac:dyDescent="0.3">
      <c r="B801" s="109"/>
      <c r="C801" s="15"/>
      <c r="I801" s="65" t="s">
        <v>4500</v>
      </c>
      <c r="J801" s="177"/>
      <c r="K801" s="1"/>
    </row>
    <row r="802" spans="1:11" s="5" customFormat="1" x14ac:dyDescent="0.3">
      <c r="B802" s="109"/>
      <c r="C802" s="15" t="s">
        <v>222</v>
      </c>
      <c r="E802" s="120"/>
      <c r="F802" s="120"/>
      <c r="G802" s="120"/>
      <c r="H802" s="120"/>
      <c r="I802" s="65" t="s">
        <v>4500</v>
      </c>
      <c r="J802" s="177"/>
      <c r="K802" s="1"/>
    </row>
    <row r="803" spans="1:11" s="5" customFormat="1" x14ac:dyDescent="0.3">
      <c r="B803" s="109"/>
      <c r="C803" s="15"/>
      <c r="D803" s="6" t="s">
        <v>1075</v>
      </c>
      <c r="E803" s="18" t="s">
        <v>168</v>
      </c>
      <c r="F803" s="18" t="s">
        <v>143</v>
      </c>
      <c r="G803" s="18" t="s">
        <v>1076</v>
      </c>
      <c r="H803" s="18" t="s">
        <v>1077</v>
      </c>
      <c r="I803" s="65">
        <v>880</v>
      </c>
      <c r="J803" s="174">
        <v>705</v>
      </c>
      <c r="K803" s="1"/>
    </row>
    <row r="804" spans="1:11" s="5" customFormat="1" x14ac:dyDescent="0.3">
      <c r="B804" s="109"/>
      <c r="C804" s="15"/>
      <c r="D804" s="6" t="s">
        <v>1078</v>
      </c>
      <c r="E804" s="18" t="s">
        <v>168</v>
      </c>
      <c r="F804" s="18" t="s">
        <v>143</v>
      </c>
      <c r="G804" s="18" t="s">
        <v>1079</v>
      </c>
      <c r="H804" s="18" t="s">
        <v>1080</v>
      </c>
      <c r="I804" s="65">
        <v>335</v>
      </c>
      <c r="J804" s="174">
        <v>290</v>
      </c>
      <c r="K804" s="1"/>
    </row>
    <row r="805" spans="1:11" s="5" customFormat="1" x14ac:dyDescent="0.3">
      <c r="B805" s="109"/>
      <c r="C805" s="15"/>
      <c r="D805" s="6" t="s">
        <v>1081</v>
      </c>
      <c r="E805" s="18" t="s">
        <v>168</v>
      </c>
      <c r="F805" s="18" t="s">
        <v>143</v>
      </c>
      <c r="G805" s="18" t="s">
        <v>1082</v>
      </c>
      <c r="H805" s="18" t="s">
        <v>1083</v>
      </c>
      <c r="I805" s="14">
        <v>1045</v>
      </c>
      <c r="J805" s="174">
        <v>1045</v>
      </c>
      <c r="K805" s="1"/>
    </row>
    <row r="806" spans="1:11" s="5" customFormat="1" x14ac:dyDescent="0.3">
      <c r="B806" s="109"/>
      <c r="C806" s="15"/>
      <c r="D806" s="6" t="s">
        <v>1084</v>
      </c>
      <c r="E806" s="18" t="s">
        <v>168</v>
      </c>
      <c r="F806" s="18" t="s">
        <v>143</v>
      </c>
      <c r="G806" s="18" t="s">
        <v>1085</v>
      </c>
      <c r="H806" s="18" t="s">
        <v>1086</v>
      </c>
      <c r="I806" s="14">
        <v>435</v>
      </c>
      <c r="J806" s="174">
        <v>435</v>
      </c>
      <c r="K806" s="1"/>
    </row>
    <row r="807" spans="1:11" x14ac:dyDescent="0.3">
      <c r="B807" s="108"/>
      <c r="C807" s="11"/>
      <c r="D807" s="12" t="s">
        <v>436</v>
      </c>
      <c r="E807" s="13" t="s">
        <v>168</v>
      </c>
      <c r="F807" s="13" t="s">
        <v>143</v>
      </c>
      <c r="G807" s="13" t="s">
        <v>437</v>
      </c>
      <c r="H807" s="13" t="s">
        <v>438</v>
      </c>
      <c r="I807" s="14">
        <v>595</v>
      </c>
      <c r="J807" s="174">
        <v>595</v>
      </c>
    </row>
    <row r="808" spans="1:11" s="5" customFormat="1" x14ac:dyDescent="0.3">
      <c r="B808" s="109"/>
      <c r="C808" s="15"/>
      <c r="I808" s="65" t="s">
        <v>4500</v>
      </c>
      <c r="J808" s="177"/>
      <c r="K808" s="1"/>
    </row>
    <row r="809" spans="1:11" s="5" customFormat="1" x14ac:dyDescent="0.3">
      <c r="B809" s="109"/>
      <c r="C809" s="15" t="s">
        <v>1087</v>
      </c>
      <c r="I809" s="65" t="s">
        <v>4500</v>
      </c>
      <c r="J809" s="177"/>
      <c r="K809" s="1"/>
    </row>
    <row r="810" spans="1:11" s="5" customFormat="1" x14ac:dyDescent="0.3">
      <c r="B810" s="109"/>
      <c r="C810" s="15"/>
      <c r="D810" s="6" t="s">
        <v>1088</v>
      </c>
      <c r="E810" s="18" t="s">
        <v>168</v>
      </c>
      <c r="F810" s="18" t="s">
        <v>143</v>
      </c>
      <c r="G810" s="18" t="s">
        <v>1089</v>
      </c>
      <c r="H810" s="18" t="s">
        <v>1090</v>
      </c>
      <c r="I810" s="19">
        <v>1390</v>
      </c>
      <c r="J810" s="174">
        <v>1110</v>
      </c>
      <c r="K810" s="1"/>
    </row>
    <row r="811" spans="1:11" s="5" customFormat="1" x14ac:dyDescent="0.3">
      <c r="B811" s="109"/>
      <c r="C811" s="15"/>
      <c r="D811" s="6" t="s">
        <v>1091</v>
      </c>
      <c r="E811" s="18" t="s">
        <v>168</v>
      </c>
      <c r="F811" s="18" t="s">
        <v>143</v>
      </c>
      <c r="G811" s="18" t="s">
        <v>1092</v>
      </c>
      <c r="H811" s="18" t="s">
        <v>1093</v>
      </c>
      <c r="I811" s="19">
        <v>505</v>
      </c>
      <c r="J811" s="174">
        <v>460</v>
      </c>
      <c r="K811" s="1"/>
    </row>
    <row r="812" spans="1:11" s="5" customFormat="1" x14ac:dyDescent="0.3">
      <c r="B812" s="109"/>
      <c r="C812" s="15"/>
      <c r="D812" s="6" t="s">
        <v>1094</v>
      </c>
      <c r="E812" s="18" t="s">
        <v>168</v>
      </c>
      <c r="F812" s="18" t="s">
        <v>143</v>
      </c>
      <c r="G812" s="18" t="s">
        <v>1095</v>
      </c>
      <c r="H812" s="18" t="s">
        <v>1096</v>
      </c>
      <c r="I812" s="19">
        <v>540</v>
      </c>
      <c r="J812" s="174">
        <v>540</v>
      </c>
      <c r="K812" s="1"/>
    </row>
    <row r="813" spans="1:11" s="5" customFormat="1" x14ac:dyDescent="0.3">
      <c r="B813" s="109"/>
      <c r="C813" s="15"/>
      <c r="D813" s="6" t="s">
        <v>1097</v>
      </c>
      <c r="E813" s="18" t="s">
        <v>168</v>
      </c>
      <c r="F813" s="18" t="s">
        <v>143</v>
      </c>
      <c r="G813" s="18" t="s">
        <v>1098</v>
      </c>
      <c r="H813" s="18" t="s">
        <v>1099</v>
      </c>
      <c r="I813" s="19">
        <v>225</v>
      </c>
      <c r="J813" s="174">
        <v>225</v>
      </c>
      <c r="K813" s="1"/>
    </row>
    <row r="814" spans="1:11" s="53" customFormat="1" x14ac:dyDescent="0.3">
      <c r="A814" s="5"/>
      <c r="B814" s="109"/>
      <c r="C814" s="15"/>
      <c r="D814" s="6" t="s">
        <v>451</v>
      </c>
      <c r="E814" s="18" t="s">
        <v>168</v>
      </c>
      <c r="F814" s="18" t="s">
        <v>143</v>
      </c>
      <c r="G814" s="18" t="s">
        <v>452</v>
      </c>
      <c r="H814" s="18" t="s">
        <v>453</v>
      </c>
      <c r="I814" s="17">
        <v>450</v>
      </c>
      <c r="J814" s="174">
        <v>450</v>
      </c>
      <c r="K814" s="1"/>
    </row>
    <row r="815" spans="1:11" s="53" customFormat="1" x14ac:dyDescent="0.3">
      <c r="A815" s="5"/>
      <c r="B815" s="109"/>
      <c r="C815" s="15"/>
      <c r="D815" s="6" t="s">
        <v>454</v>
      </c>
      <c r="E815" s="18" t="s">
        <v>168</v>
      </c>
      <c r="F815" s="18" t="s">
        <v>143</v>
      </c>
      <c r="G815" s="18" t="s">
        <v>455</v>
      </c>
      <c r="H815" s="18" t="s">
        <v>456</v>
      </c>
      <c r="I815" s="17">
        <v>210</v>
      </c>
      <c r="J815" s="174">
        <v>210</v>
      </c>
      <c r="K815" s="1"/>
    </row>
    <row r="816" spans="1:11" s="5" customFormat="1" x14ac:dyDescent="0.3">
      <c r="B816" s="109"/>
      <c r="C816" s="15"/>
      <c r="D816" s="6" t="s">
        <v>1100</v>
      </c>
      <c r="E816" s="18" t="s">
        <v>168</v>
      </c>
      <c r="F816" s="18" t="s">
        <v>143</v>
      </c>
      <c r="G816" s="18" t="s">
        <v>1101</v>
      </c>
      <c r="H816" s="18" t="s">
        <v>1102</v>
      </c>
      <c r="I816" s="65">
        <v>460</v>
      </c>
      <c r="J816" s="174">
        <v>460</v>
      </c>
      <c r="K816" s="1"/>
    </row>
    <row r="817" spans="2:11" s="5" customFormat="1" x14ac:dyDescent="0.3">
      <c r="B817" s="109"/>
      <c r="C817" s="15"/>
      <c r="D817" s="6" t="s">
        <v>1103</v>
      </c>
      <c r="E817" s="18" t="s">
        <v>168</v>
      </c>
      <c r="F817" s="18" t="s">
        <v>143</v>
      </c>
      <c r="G817" s="18" t="s">
        <v>1104</v>
      </c>
      <c r="H817" s="18" t="s">
        <v>1105</v>
      </c>
      <c r="I817" s="65">
        <v>460</v>
      </c>
      <c r="J817" s="174">
        <v>460</v>
      </c>
      <c r="K817" s="1"/>
    </row>
    <row r="818" spans="2:11" s="5" customFormat="1" x14ac:dyDescent="0.3">
      <c r="B818" s="109"/>
      <c r="C818" s="15"/>
      <c r="D818" s="6" t="s">
        <v>1106</v>
      </c>
      <c r="E818" s="18" t="s">
        <v>168</v>
      </c>
      <c r="F818" s="18" t="s">
        <v>143</v>
      </c>
      <c r="G818" s="18" t="s">
        <v>1107</v>
      </c>
      <c r="H818" s="18" t="s">
        <v>1108</v>
      </c>
      <c r="I818" s="65">
        <v>460</v>
      </c>
      <c r="J818" s="174">
        <v>460</v>
      </c>
      <c r="K818" s="1"/>
    </row>
    <row r="819" spans="2:11" s="5" customFormat="1" x14ac:dyDescent="0.3">
      <c r="B819" s="109"/>
      <c r="C819" s="15"/>
      <c r="D819" s="6" t="s">
        <v>1109</v>
      </c>
      <c r="E819" s="18" t="s">
        <v>168</v>
      </c>
      <c r="F819" s="18" t="s">
        <v>143</v>
      </c>
      <c r="G819" s="18" t="s">
        <v>1110</v>
      </c>
      <c r="H819" s="18" t="s">
        <v>1111</v>
      </c>
      <c r="I819" s="65">
        <v>460</v>
      </c>
      <c r="J819" s="174">
        <v>460</v>
      </c>
      <c r="K819" s="1"/>
    </row>
    <row r="820" spans="2:11" s="5" customFormat="1" x14ac:dyDescent="0.3">
      <c r="B820" s="109"/>
      <c r="C820" s="15"/>
      <c r="D820" s="6" t="s">
        <v>1112</v>
      </c>
      <c r="E820" s="18" t="s">
        <v>168</v>
      </c>
      <c r="F820" s="18" t="s">
        <v>143</v>
      </c>
      <c r="G820" s="18" t="s">
        <v>1113</v>
      </c>
      <c r="H820" s="18" t="s">
        <v>1114</v>
      </c>
      <c r="I820" s="65">
        <v>460</v>
      </c>
      <c r="J820" s="174">
        <v>460</v>
      </c>
      <c r="K820" s="1"/>
    </row>
    <row r="821" spans="2:11" s="5" customFormat="1" x14ac:dyDescent="0.3">
      <c r="B821" s="109"/>
      <c r="C821" s="15"/>
      <c r="D821" s="6" t="s">
        <v>1115</v>
      </c>
      <c r="E821" s="18" t="s">
        <v>168</v>
      </c>
      <c r="F821" s="18" t="s">
        <v>143</v>
      </c>
      <c r="G821" s="18" t="s">
        <v>1116</v>
      </c>
      <c r="H821" s="18" t="s">
        <v>1117</v>
      </c>
      <c r="I821" s="65">
        <v>460</v>
      </c>
      <c r="J821" s="174">
        <v>460</v>
      </c>
      <c r="K821" s="1"/>
    </row>
    <row r="822" spans="2:11" s="5" customFormat="1" x14ac:dyDescent="0.3">
      <c r="B822" s="109"/>
      <c r="C822" s="15"/>
      <c r="D822" s="6" t="s">
        <v>1118</v>
      </c>
      <c r="E822" s="18" t="s">
        <v>168</v>
      </c>
      <c r="F822" s="18" t="s">
        <v>143</v>
      </c>
      <c r="G822" s="18" t="s">
        <v>1119</v>
      </c>
      <c r="H822" s="18" t="s">
        <v>1120</v>
      </c>
      <c r="I822" s="17">
        <v>460</v>
      </c>
      <c r="J822" s="174">
        <v>460</v>
      </c>
      <c r="K822" s="1"/>
    </row>
    <row r="823" spans="2:11" x14ac:dyDescent="0.3">
      <c r="B823" s="108"/>
      <c r="C823" s="11"/>
      <c r="D823" s="12"/>
      <c r="E823" s="13"/>
      <c r="F823" s="13"/>
      <c r="G823" s="13"/>
      <c r="H823" s="13"/>
      <c r="I823" s="65" t="s">
        <v>4500</v>
      </c>
      <c r="J823" s="178"/>
    </row>
    <row r="824" spans="2:11" x14ac:dyDescent="0.3">
      <c r="B824" s="108"/>
      <c r="C824" s="11" t="s">
        <v>248</v>
      </c>
      <c r="D824" s="12"/>
      <c r="E824" s="13"/>
      <c r="F824" s="13"/>
      <c r="G824" s="13"/>
      <c r="H824" s="13"/>
      <c r="I824" s="65" t="s">
        <v>4500</v>
      </c>
      <c r="J824" s="178"/>
    </row>
    <row r="825" spans="2:11" x14ac:dyDescent="0.3">
      <c r="B825" s="108"/>
      <c r="C825" s="11"/>
      <c r="D825" s="12" t="s">
        <v>273</v>
      </c>
      <c r="E825" s="13" t="s">
        <v>168</v>
      </c>
      <c r="F825" s="13" t="s">
        <v>147</v>
      </c>
      <c r="G825" s="13" t="s">
        <v>274</v>
      </c>
      <c r="H825" s="13" t="s">
        <v>275</v>
      </c>
      <c r="I825" s="65">
        <v>20</v>
      </c>
      <c r="J825" s="174">
        <v>20</v>
      </c>
    </row>
    <row r="826" spans="2:11" x14ac:dyDescent="0.3">
      <c r="B826" s="108"/>
      <c r="C826" s="11"/>
      <c r="D826" s="12"/>
      <c r="E826" s="13"/>
      <c r="F826" s="13"/>
      <c r="G826" s="13"/>
      <c r="H826" s="13"/>
      <c r="I826" s="65" t="s">
        <v>4500</v>
      </c>
      <c r="J826" s="456"/>
    </row>
    <row r="827" spans="2:11" ht="15" customHeight="1" x14ac:dyDescent="0.3">
      <c r="B827" s="8" t="s">
        <v>1121</v>
      </c>
      <c r="C827" s="8"/>
      <c r="D827" s="29"/>
      <c r="E827" s="90"/>
      <c r="F827" s="24"/>
      <c r="G827" s="24"/>
      <c r="H827" s="91"/>
      <c r="I827" s="91" t="s">
        <v>4500</v>
      </c>
    </row>
    <row r="828" spans="2:11" ht="15" customHeight="1" x14ac:dyDescent="0.3">
      <c r="B828" s="8"/>
      <c r="C828" s="8" t="s">
        <v>1122</v>
      </c>
      <c r="D828" s="29"/>
      <c r="E828" s="212"/>
      <c r="F828" s="24"/>
      <c r="G828" s="24"/>
      <c r="H828" s="213"/>
      <c r="I828" s="213" t="s">
        <v>4500</v>
      </c>
    </row>
    <row r="829" spans="2:11" ht="15" customHeight="1" x14ac:dyDescent="0.3">
      <c r="B829" s="182"/>
      <c r="C829" s="199" t="s">
        <v>1123</v>
      </c>
      <c r="D829" s="184"/>
      <c r="E829" s="185"/>
      <c r="F829" s="185"/>
      <c r="G829" s="185"/>
      <c r="H829" s="185"/>
      <c r="I829" s="82" t="s">
        <v>4500</v>
      </c>
    </row>
    <row r="830" spans="2:11" ht="15" customHeight="1" x14ac:dyDescent="0.3">
      <c r="B830" s="163"/>
      <c r="C830" s="225" t="s">
        <v>1124</v>
      </c>
      <c r="D830" s="30"/>
      <c r="E830" s="88"/>
      <c r="F830" s="88"/>
      <c r="G830" s="88"/>
      <c r="H830" s="88"/>
      <c r="I830" s="165" t="s">
        <v>4500</v>
      </c>
    </row>
    <row r="831" spans="2:11" ht="15" customHeight="1" x14ac:dyDescent="0.3">
      <c r="B831" s="109"/>
      <c r="C831" s="15"/>
      <c r="D831" s="6" t="s">
        <v>1125</v>
      </c>
      <c r="E831" s="18" t="s">
        <v>168</v>
      </c>
      <c r="F831" s="18" t="s">
        <v>148</v>
      </c>
      <c r="G831" s="18" t="s">
        <v>1126</v>
      </c>
      <c r="H831" s="18" t="s">
        <v>1127</v>
      </c>
      <c r="I831" s="17">
        <v>4865</v>
      </c>
    </row>
    <row r="832" spans="2:11" ht="15" customHeight="1" x14ac:dyDescent="0.3">
      <c r="B832" s="109"/>
      <c r="C832" s="15"/>
      <c r="D832" s="6" t="s">
        <v>1128</v>
      </c>
      <c r="E832" s="18" t="s">
        <v>168</v>
      </c>
      <c r="F832" s="18" t="s">
        <v>148</v>
      </c>
      <c r="G832" s="18" t="s">
        <v>1129</v>
      </c>
      <c r="H832" s="18" t="s">
        <v>1130</v>
      </c>
      <c r="I832" s="17">
        <v>2670</v>
      </c>
    </row>
    <row r="833" spans="2:9" ht="15" customHeight="1" x14ac:dyDescent="0.3">
      <c r="B833" s="109"/>
      <c r="C833" s="15"/>
      <c r="D833" s="6" t="s">
        <v>1131</v>
      </c>
      <c r="E833" s="18" t="s">
        <v>168</v>
      </c>
      <c r="F833" s="18" t="s">
        <v>148</v>
      </c>
      <c r="G833" s="18" t="s">
        <v>1132</v>
      </c>
      <c r="H833" s="18" t="s">
        <v>1133</v>
      </c>
      <c r="I833" s="17">
        <v>4465</v>
      </c>
    </row>
    <row r="834" spans="2:9" ht="15" customHeight="1" x14ac:dyDescent="0.3">
      <c r="B834" s="109"/>
      <c r="C834" s="15"/>
      <c r="D834" s="6" t="s">
        <v>1134</v>
      </c>
      <c r="E834" s="18" t="s">
        <v>168</v>
      </c>
      <c r="F834" s="18" t="s">
        <v>148</v>
      </c>
      <c r="G834" s="18" t="s">
        <v>1135</v>
      </c>
      <c r="H834" s="18" t="s">
        <v>1136</v>
      </c>
      <c r="I834" s="17">
        <v>2275</v>
      </c>
    </row>
    <row r="835" spans="2:9" ht="15" customHeight="1" x14ac:dyDescent="0.3">
      <c r="B835" s="109"/>
      <c r="C835" s="15"/>
      <c r="D835" s="6"/>
      <c r="E835" s="18"/>
      <c r="F835" s="18"/>
      <c r="G835" s="18"/>
      <c r="H835" s="18"/>
      <c r="I835" s="17" t="s">
        <v>4500</v>
      </c>
    </row>
    <row r="836" spans="2:9" ht="15" customHeight="1" x14ac:dyDescent="0.3">
      <c r="B836" s="163"/>
      <c r="C836" s="164"/>
      <c r="D836" s="6" t="s">
        <v>1137</v>
      </c>
      <c r="E836" s="18" t="s">
        <v>168</v>
      </c>
      <c r="F836" s="18" t="s">
        <v>148</v>
      </c>
      <c r="G836" s="18" t="s">
        <v>1138</v>
      </c>
      <c r="H836" s="18" t="s">
        <v>1139</v>
      </c>
      <c r="I836" s="17">
        <v>4865</v>
      </c>
    </row>
    <row r="837" spans="2:9" ht="15" customHeight="1" x14ac:dyDescent="0.3">
      <c r="B837" s="109"/>
      <c r="C837" s="15"/>
      <c r="D837" s="6" t="s">
        <v>1140</v>
      </c>
      <c r="E837" s="18" t="s">
        <v>168</v>
      </c>
      <c r="F837" s="18" t="s">
        <v>148</v>
      </c>
      <c r="G837" s="18" t="s">
        <v>1141</v>
      </c>
      <c r="H837" s="18" t="s">
        <v>1142</v>
      </c>
      <c r="I837" s="17">
        <v>2670</v>
      </c>
    </row>
    <row r="838" spans="2:9" ht="15" customHeight="1" x14ac:dyDescent="0.3">
      <c r="B838" s="109"/>
      <c r="C838" s="15"/>
      <c r="D838" s="6" t="s">
        <v>1143</v>
      </c>
      <c r="E838" s="18" t="s">
        <v>168</v>
      </c>
      <c r="F838" s="18" t="s">
        <v>148</v>
      </c>
      <c r="G838" s="18" t="s">
        <v>1144</v>
      </c>
      <c r="H838" s="18" t="s">
        <v>1145</v>
      </c>
      <c r="I838" s="17">
        <v>4465</v>
      </c>
    </row>
    <row r="839" spans="2:9" ht="15" customHeight="1" x14ac:dyDescent="0.3">
      <c r="B839" s="109"/>
      <c r="C839" s="15"/>
      <c r="D839" s="6" t="s">
        <v>1146</v>
      </c>
      <c r="E839" s="18" t="s">
        <v>168</v>
      </c>
      <c r="F839" s="18" t="s">
        <v>148</v>
      </c>
      <c r="G839" s="18" t="s">
        <v>1147</v>
      </c>
      <c r="H839" s="18" t="s">
        <v>1148</v>
      </c>
      <c r="I839" s="17">
        <v>2275</v>
      </c>
    </row>
    <row r="840" spans="2:9" ht="15" customHeight="1" x14ac:dyDescent="0.3">
      <c r="B840" s="109"/>
      <c r="C840" s="15"/>
      <c r="D840" s="6"/>
      <c r="E840" s="18"/>
      <c r="F840" s="18"/>
      <c r="G840" s="18"/>
      <c r="H840" s="18"/>
      <c r="I840" s="17" t="s">
        <v>4500</v>
      </c>
    </row>
    <row r="841" spans="2:9" ht="15" customHeight="1" x14ac:dyDescent="0.3">
      <c r="B841" s="109"/>
      <c r="C841" s="15"/>
      <c r="D841" s="6" t="s">
        <v>1149</v>
      </c>
      <c r="E841" s="18" t="s">
        <v>168</v>
      </c>
      <c r="F841" s="18" t="s">
        <v>148</v>
      </c>
      <c r="G841" s="18" t="s">
        <v>1150</v>
      </c>
      <c r="H841" s="18" t="s">
        <v>1151</v>
      </c>
      <c r="I841" s="17">
        <v>4865</v>
      </c>
    </row>
    <row r="842" spans="2:9" ht="15" customHeight="1" x14ac:dyDescent="0.3">
      <c r="B842" s="109"/>
      <c r="C842" s="15"/>
      <c r="D842" s="6" t="s">
        <v>1152</v>
      </c>
      <c r="E842" s="18" t="s">
        <v>168</v>
      </c>
      <c r="F842" s="18" t="s">
        <v>148</v>
      </c>
      <c r="G842" s="18" t="s">
        <v>1153</v>
      </c>
      <c r="H842" s="18" t="s">
        <v>1154</v>
      </c>
      <c r="I842" s="17">
        <v>2670</v>
      </c>
    </row>
    <row r="843" spans="2:9" ht="15" customHeight="1" x14ac:dyDescent="0.3">
      <c r="B843" s="109"/>
      <c r="C843" s="15"/>
      <c r="D843" s="6" t="s">
        <v>1155</v>
      </c>
      <c r="E843" s="18" t="s">
        <v>168</v>
      </c>
      <c r="F843" s="18" t="s">
        <v>148</v>
      </c>
      <c r="G843" s="18" t="s">
        <v>1156</v>
      </c>
      <c r="H843" s="18" t="s">
        <v>1157</v>
      </c>
      <c r="I843" s="17">
        <v>4465</v>
      </c>
    </row>
    <row r="844" spans="2:9" ht="15" customHeight="1" x14ac:dyDescent="0.3">
      <c r="B844" s="109"/>
      <c r="C844" s="15"/>
      <c r="D844" s="6" t="s">
        <v>1158</v>
      </c>
      <c r="E844" s="18" t="s">
        <v>168</v>
      </c>
      <c r="F844" s="18" t="s">
        <v>148</v>
      </c>
      <c r="G844" s="18" t="s">
        <v>1159</v>
      </c>
      <c r="H844" s="18" t="s">
        <v>1160</v>
      </c>
      <c r="I844" s="17">
        <v>2275</v>
      </c>
    </row>
    <row r="845" spans="2:9" ht="15" customHeight="1" x14ac:dyDescent="0.3">
      <c r="B845" s="109"/>
      <c r="C845" s="15"/>
      <c r="D845" s="6"/>
      <c r="E845" s="18"/>
      <c r="F845" s="18"/>
      <c r="G845" s="18"/>
      <c r="H845" s="18"/>
      <c r="I845" s="17" t="s">
        <v>4500</v>
      </c>
    </row>
    <row r="846" spans="2:9" ht="15" customHeight="1" x14ac:dyDescent="0.3">
      <c r="B846" s="109"/>
      <c r="C846" s="15"/>
      <c r="D846" s="6" t="s">
        <v>1161</v>
      </c>
      <c r="E846" s="18" t="s">
        <v>168</v>
      </c>
      <c r="F846" s="18" t="s">
        <v>148</v>
      </c>
      <c r="G846" s="18" t="s">
        <v>1162</v>
      </c>
      <c r="H846" s="18" t="s">
        <v>1163</v>
      </c>
      <c r="I846" s="17">
        <v>4865</v>
      </c>
    </row>
    <row r="847" spans="2:9" ht="15" customHeight="1" x14ac:dyDescent="0.3">
      <c r="B847" s="109"/>
      <c r="C847" s="15"/>
      <c r="D847" s="6" t="s">
        <v>1164</v>
      </c>
      <c r="E847" s="18" t="s">
        <v>168</v>
      </c>
      <c r="F847" s="18" t="s">
        <v>148</v>
      </c>
      <c r="G847" s="18" t="s">
        <v>1165</v>
      </c>
      <c r="H847" s="18" t="s">
        <v>1166</v>
      </c>
      <c r="I847" s="17">
        <v>2670</v>
      </c>
    </row>
    <row r="848" spans="2:9" ht="15" customHeight="1" x14ac:dyDescent="0.3">
      <c r="B848" s="109"/>
      <c r="C848" s="15"/>
      <c r="D848" s="6" t="s">
        <v>1167</v>
      </c>
      <c r="E848" s="18" t="s">
        <v>168</v>
      </c>
      <c r="F848" s="18" t="s">
        <v>148</v>
      </c>
      <c r="G848" s="18" t="s">
        <v>1168</v>
      </c>
      <c r="H848" s="18" t="s">
        <v>1169</v>
      </c>
      <c r="I848" s="17">
        <v>4465</v>
      </c>
    </row>
    <row r="849" spans="2:9" ht="15" customHeight="1" x14ac:dyDescent="0.3">
      <c r="B849" s="109"/>
      <c r="C849" s="15"/>
      <c r="D849" s="6" t="s">
        <v>1170</v>
      </c>
      <c r="E849" s="18" t="s">
        <v>168</v>
      </c>
      <c r="F849" s="18" t="s">
        <v>148</v>
      </c>
      <c r="G849" s="18" t="s">
        <v>1171</v>
      </c>
      <c r="H849" s="18" t="s">
        <v>1172</v>
      </c>
      <c r="I849" s="17">
        <v>2275</v>
      </c>
    </row>
    <row r="850" spans="2:9" ht="15" customHeight="1" x14ac:dyDescent="0.3">
      <c r="B850" s="109"/>
      <c r="C850" s="15"/>
      <c r="D850" s="6"/>
      <c r="E850" s="18"/>
      <c r="F850" s="18"/>
      <c r="G850" s="18"/>
      <c r="H850" s="18"/>
      <c r="I850" s="17" t="s">
        <v>4500</v>
      </c>
    </row>
    <row r="851" spans="2:9" ht="15" customHeight="1" x14ac:dyDescent="0.3">
      <c r="B851" s="109"/>
      <c r="C851" s="15" t="s">
        <v>1173</v>
      </c>
      <c r="D851" s="6"/>
      <c r="E851" s="18"/>
      <c r="F851" s="18"/>
      <c r="G851" s="18"/>
      <c r="H851" s="18"/>
      <c r="I851" s="19" t="s">
        <v>4500</v>
      </c>
    </row>
    <row r="852" spans="2:9" ht="15" customHeight="1" x14ac:dyDescent="0.3">
      <c r="B852" s="109"/>
      <c r="C852" s="15"/>
      <c r="D852" s="6" t="s">
        <v>1174</v>
      </c>
      <c r="E852" s="18" t="s">
        <v>168</v>
      </c>
      <c r="F852" s="18" t="s">
        <v>148</v>
      </c>
      <c r="G852" s="18" t="s">
        <v>1175</v>
      </c>
      <c r="H852" s="18" t="s">
        <v>1176</v>
      </c>
      <c r="I852" s="17">
        <v>3040</v>
      </c>
    </row>
    <row r="853" spans="2:9" ht="15" customHeight="1" x14ac:dyDescent="0.3">
      <c r="B853" s="109"/>
      <c r="C853" s="15"/>
      <c r="D853" s="6" t="s">
        <v>1177</v>
      </c>
      <c r="E853" s="18" t="s">
        <v>168</v>
      </c>
      <c r="F853" s="18" t="s">
        <v>148</v>
      </c>
      <c r="G853" s="18" t="s">
        <v>1178</v>
      </c>
      <c r="H853" s="18" t="s">
        <v>1179</v>
      </c>
      <c r="I853" s="17">
        <v>1895</v>
      </c>
    </row>
    <row r="854" spans="2:9" ht="15" customHeight="1" x14ac:dyDescent="0.3">
      <c r="B854" s="109"/>
      <c r="C854" s="15"/>
      <c r="D854" s="6" t="s">
        <v>1180</v>
      </c>
      <c r="E854" s="18" t="s">
        <v>168</v>
      </c>
      <c r="F854" s="18" t="s">
        <v>148</v>
      </c>
      <c r="G854" s="18" t="s">
        <v>1181</v>
      </c>
      <c r="H854" s="18" t="s">
        <v>1182</v>
      </c>
      <c r="I854" s="17">
        <v>2650</v>
      </c>
    </row>
    <row r="855" spans="2:9" ht="15" customHeight="1" x14ac:dyDescent="0.3">
      <c r="B855" s="109"/>
      <c r="C855" s="15"/>
      <c r="D855" s="6" t="s">
        <v>1183</v>
      </c>
      <c r="E855" s="18" t="s">
        <v>168</v>
      </c>
      <c r="F855" s="18" t="s">
        <v>148</v>
      </c>
      <c r="G855" s="18" t="s">
        <v>1184</v>
      </c>
      <c r="H855" s="18" t="s">
        <v>1185</v>
      </c>
      <c r="I855" s="17">
        <v>1505</v>
      </c>
    </row>
    <row r="856" spans="2:9" ht="15" customHeight="1" x14ac:dyDescent="0.3">
      <c r="B856" s="109"/>
      <c r="C856" s="15"/>
      <c r="D856" s="6"/>
      <c r="E856" s="18"/>
      <c r="F856" s="18"/>
      <c r="G856" s="18"/>
      <c r="H856" s="18"/>
      <c r="I856" s="65" t="s">
        <v>4500</v>
      </c>
    </row>
    <row r="857" spans="2:9" ht="15" customHeight="1" x14ac:dyDescent="0.3">
      <c r="B857" s="109"/>
      <c r="C857" s="15"/>
      <c r="D857" s="6" t="s">
        <v>1186</v>
      </c>
      <c r="E857" s="18" t="s">
        <v>168</v>
      </c>
      <c r="F857" s="18" t="s">
        <v>148</v>
      </c>
      <c r="G857" s="18" t="s">
        <v>1187</v>
      </c>
      <c r="H857" s="18" t="s">
        <v>1188</v>
      </c>
      <c r="I857" s="17">
        <v>3040</v>
      </c>
    </row>
    <row r="858" spans="2:9" ht="15" customHeight="1" x14ac:dyDescent="0.3">
      <c r="B858" s="109"/>
      <c r="C858" s="15"/>
      <c r="D858" s="6" t="s">
        <v>1189</v>
      </c>
      <c r="E858" s="18" t="s">
        <v>168</v>
      </c>
      <c r="F858" s="18" t="s">
        <v>148</v>
      </c>
      <c r="G858" s="18" t="s">
        <v>1190</v>
      </c>
      <c r="H858" s="18" t="s">
        <v>1191</v>
      </c>
      <c r="I858" s="17">
        <v>1895</v>
      </c>
    </row>
    <row r="859" spans="2:9" ht="15" customHeight="1" x14ac:dyDescent="0.3">
      <c r="B859" s="109"/>
      <c r="C859" s="15"/>
      <c r="D859" s="6" t="s">
        <v>1192</v>
      </c>
      <c r="E859" s="18" t="s">
        <v>168</v>
      </c>
      <c r="F859" s="18" t="s">
        <v>148</v>
      </c>
      <c r="G859" s="18" t="s">
        <v>1193</v>
      </c>
      <c r="H859" s="18" t="s">
        <v>1194</v>
      </c>
      <c r="I859" s="17">
        <v>2650</v>
      </c>
    </row>
    <row r="860" spans="2:9" ht="15" customHeight="1" x14ac:dyDescent="0.3">
      <c r="B860" s="109"/>
      <c r="C860" s="15"/>
      <c r="D860" s="6" t="s">
        <v>1195</v>
      </c>
      <c r="E860" s="18" t="s">
        <v>168</v>
      </c>
      <c r="F860" s="18" t="s">
        <v>148</v>
      </c>
      <c r="G860" s="18" t="s">
        <v>1196</v>
      </c>
      <c r="H860" s="18" t="s">
        <v>1197</v>
      </c>
      <c r="I860" s="17">
        <v>1505</v>
      </c>
    </row>
    <row r="861" spans="2:9" ht="15" customHeight="1" x14ac:dyDescent="0.3">
      <c r="B861" s="109"/>
      <c r="C861" s="15"/>
      <c r="D861" s="6"/>
      <c r="E861" s="18"/>
      <c r="F861" s="18"/>
      <c r="G861" s="18"/>
      <c r="H861" s="18"/>
      <c r="I861" s="65" t="s">
        <v>4500</v>
      </c>
    </row>
    <row r="862" spans="2:9" ht="15" customHeight="1" x14ac:dyDescent="0.3">
      <c r="B862" s="109"/>
      <c r="C862" s="15"/>
      <c r="D862" s="6" t="s">
        <v>1198</v>
      </c>
      <c r="E862" s="18" t="s">
        <v>168</v>
      </c>
      <c r="F862" s="18" t="s">
        <v>148</v>
      </c>
      <c r="G862" s="18" t="s">
        <v>1199</v>
      </c>
      <c r="H862" s="18" t="s">
        <v>1200</v>
      </c>
      <c r="I862" s="17">
        <v>3040</v>
      </c>
    </row>
    <row r="863" spans="2:9" ht="15" customHeight="1" x14ac:dyDescent="0.3">
      <c r="B863" s="109"/>
      <c r="C863" s="15"/>
      <c r="D863" s="6" t="s">
        <v>1201</v>
      </c>
      <c r="E863" s="18" t="s">
        <v>168</v>
      </c>
      <c r="F863" s="18" t="s">
        <v>148</v>
      </c>
      <c r="G863" s="18" t="s">
        <v>1202</v>
      </c>
      <c r="H863" s="18" t="s">
        <v>1203</v>
      </c>
      <c r="I863" s="17">
        <v>1895</v>
      </c>
    </row>
    <row r="864" spans="2:9" ht="15" customHeight="1" x14ac:dyDescent="0.3">
      <c r="B864" s="109"/>
      <c r="C864" s="15"/>
      <c r="D864" s="6" t="s">
        <v>1204</v>
      </c>
      <c r="E864" s="18" t="s">
        <v>168</v>
      </c>
      <c r="F864" s="18" t="s">
        <v>148</v>
      </c>
      <c r="G864" s="18" t="s">
        <v>1205</v>
      </c>
      <c r="H864" s="18" t="s">
        <v>1206</v>
      </c>
      <c r="I864" s="17">
        <v>2650</v>
      </c>
    </row>
    <row r="865" spans="2:9" ht="15" customHeight="1" x14ac:dyDescent="0.3">
      <c r="B865" s="109"/>
      <c r="C865" s="15"/>
      <c r="D865" s="6" t="s">
        <v>1207</v>
      </c>
      <c r="E865" s="18" t="s">
        <v>168</v>
      </c>
      <c r="F865" s="18" t="s">
        <v>148</v>
      </c>
      <c r="G865" s="18" t="s">
        <v>1208</v>
      </c>
      <c r="H865" s="18" t="s">
        <v>1209</v>
      </c>
      <c r="I865" s="17">
        <v>1505</v>
      </c>
    </row>
    <row r="866" spans="2:9" ht="15" customHeight="1" x14ac:dyDescent="0.3">
      <c r="B866" s="109"/>
      <c r="C866" s="15"/>
      <c r="D866" s="6"/>
      <c r="E866" s="18"/>
      <c r="F866" s="18"/>
      <c r="G866" s="18"/>
      <c r="H866" s="18"/>
      <c r="I866" s="65" t="s">
        <v>4500</v>
      </c>
    </row>
    <row r="867" spans="2:9" ht="15" customHeight="1" x14ac:dyDescent="0.3">
      <c r="B867" s="109"/>
      <c r="C867" s="15"/>
      <c r="D867" s="6" t="s">
        <v>1210</v>
      </c>
      <c r="E867" s="18" t="s">
        <v>168</v>
      </c>
      <c r="F867" s="18" t="s">
        <v>148</v>
      </c>
      <c r="G867" s="18" t="s">
        <v>1211</v>
      </c>
      <c r="H867" s="18" t="s">
        <v>1212</v>
      </c>
      <c r="I867" s="17">
        <v>3040</v>
      </c>
    </row>
    <row r="868" spans="2:9" ht="15" customHeight="1" x14ac:dyDescent="0.3">
      <c r="B868" s="109"/>
      <c r="C868" s="15"/>
      <c r="D868" s="6" t="s">
        <v>1213</v>
      </c>
      <c r="E868" s="18" t="s">
        <v>168</v>
      </c>
      <c r="F868" s="18" t="s">
        <v>148</v>
      </c>
      <c r="G868" s="18" t="s">
        <v>1214</v>
      </c>
      <c r="H868" s="18" t="s">
        <v>1215</v>
      </c>
      <c r="I868" s="17">
        <v>1895</v>
      </c>
    </row>
    <row r="869" spans="2:9" ht="15" customHeight="1" x14ac:dyDescent="0.3">
      <c r="B869" s="109"/>
      <c r="C869" s="15"/>
      <c r="D869" s="6" t="s">
        <v>1216</v>
      </c>
      <c r="E869" s="18" t="s">
        <v>168</v>
      </c>
      <c r="F869" s="18" t="s">
        <v>148</v>
      </c>
      <c r="G869" s="18" t="s">
        <v>1217</v>
      </c>
      <c r="H869" s="18" t="s">
        <v>1218</v>
      </c>
      <c r="I869" s="17">
        <v>2650</v>
      </c>
    </row>
    <row r="870" spans="2:9" ht="15" customHeight="1" x14ac:dyDescent="0.3">
      <c r="B870" s="109"/>
      <c r="C870" s="15"/>
      <c r="D870" s="6" t="s">
        <v>1219</v>
      </c>
      <c r="E870" s="18" t="s">
        <v>168</v>
      </c>
      <c r="F870" s="18" t="s">
        <v>148</v>
      </c>
      <c r="G870" s="18" t="s">
        <v>1220</v>
      </c>
      <c r="H870" s="18" t="s">
        <v>1221</v>
      </c>
      <c r="I870" s="17">
        <v>1505</v>
      </c>
    </row>
    <row r="871" spans="2:9" ht="15" customHeight="1" x14ac:dyDescent="0.3">
      <c r="B871" s="109"/>
      <c r="C871" s="15"/>
      <c r="D871" s="6"/>
      <c r="E871" s="18"/>
      <c r="F871" s="18"/>
      <c r="G871" s="18"/>
      <c r="H871" s="18"/>
      <c r="I871" s="65" t="s">
        <v>4500</v>
      </c>
    </row>
    <row r="872" spans="2:9" ht="15" customHeight="1" x14ac:dyDescent="0.3">
      <c r="B872" s="109"/>
      <c r="C872" s="34" t="s">
        <v>181</v>
      </c>
      <c r="D872" s="6"/>
      <c r="E872" s="18"/>
      <c r="F872" s="18"/>
      <c r="G872" s="18"/>
      <c r="H872" s="18"/>
      <c r="I872" s="65" t="s">
        <v>4500</v>
      </c>
    </row>
    <row r="873" spans="2:9" ht="15" customHeight="1" x14ac:dyDescent="0.3">
      <c r="B873" s="109"/>
      <c r="C873" s="15"/>
      <c r="D873" s="6" t="s">
        <v>1222</v>
      </c>
      <c r="E873" s="18" t="s">
        <v>168</v>
      </c>
      <c r="F873" s="18" t="s">
        <v>148</v>
      </c>
      <c r="G873" s="18" t="s">
        <v>1223</v>
      </c>
      <c r="H873" s="18" t="s">
        <v>1224</v>
      </c>
      <c r="I873" s="17">
        <v>1975</v>
      </c>
    </row>
    <row r="874" spans="2:9" ht="15" customHeight="1" x14ac:dyDescent="0.3">
      <c r="B874" s="109"/>
      <c r="C874" s="15"/>
      <c r="D874" s="6" t="s">
        <v>1225</v>
      </c>
      <c r="E874" s="18" t="s">
        <v>168</v>
      </c>
      <c r="F874" s="18" t="s">
        <v>148</v>
      </c>
      <c r="G874" s="18" t="s">
        <v>1226</v>
      </c>
      <c r="H874" s="18" t="s">
        <v>1227</v>
      </c>
      <c r="I874" s="17">
        <v>1560</v>
      </c>
    </row>
    <row r="875" spans="2:9" ht="15" customHeight="1" x14ac:dyDescent="0.3">
      <c r="B875" s="109"/>
      <c r="C875" s="15"/>
      <c r="D875" s="6"/>
      <c r="E875" s="18"/>
      <c r="F875" s="18"/>
      <c r="G875" s="18"/>
      <c r="H875" s="18"/>
      <c r="I875" s="65" t="s">
        <v>4500</v>
      </c>
    </row>
    <row r="876" spans="2:9" ht="15" customHeight="1" x14ac:dyDescent="0.3">
      <c r="B876" s="109"/>
      <c r="C876" s="15"/>
      <c r="D876" s="6" t="s">
        <v>1228</v>
      </c>
      <c r="E876" s="18" t="s">
        <v>168</v>
      </c>
      <c r="F876" s="18" t="s">
        <v>148</v>
      </c>
      <c r="G876" s="18" t="s">
        <v>1229</v>
      </c>
      <c r="H876" s="18" t="s">
        <v>1230</v>
      </c>
      <c r="I876" s="17">
        <v>1975</v>
      </c>
    </row>
    <row r="877" spans="2:9" ht="15" customHeight="1" x14ac:dyDescent="0.3">
      <c r="B877" s="109"/>
      <c r="C877" s="15"/>
      <c r="D877" s="6" t="s">
        <v>1231</v>
      </c>
      <c r="E877" s="18" t="s">
        <v>168</v>
      </c>
      <c r="F877" s="18" t="s">
        <v>148</v>
      </c>
      <c r="G877" s="18" t="s">
        <v>1232</v>
      </c>
      <c r="H877" s="18" t="s">
        <v>1233</v>
      </c>
      <c r="I877" s="17">
        <v>1560</v>
      </c>
    </row>
    <row r="878" spans="2:9" ht="15" customHeight="1" x14ac:dyDescent="0.3">
      <c r="B878" s="109"/>
      <c r="C878" s="15"/>
      <c r="E878" s="18"/>
      <c r="F878" s="18"/>
      <c r="G878" s="18"/>
      <c r="H878" s="18"/>
      <c r="I878" s="65" t="s">
        <v>4500</v>
      </c>
    </row>
    <row r="879" spans="2:9" ht="15" customHeight="1" x14ac:dyDescent="0.3">
      <c r="B879" s="109"/>
      <c r="C879" s="15"/>
      <c r="D879" s="6" t="s">
        <v>1234</v>
      </c>
      <c r="E879" s="18" t="s">
        <v>168</v>
      </c>
      <c r="F879" s="18" t="s">
        <v>148</v>
      </c>
      <c r="G879" s="18" t="s">
        <v>1235</v>
      </c>
      <c r="H879" s="18" t="s">
        <v>1236</v>
      </c>
      <c r="I879" s="17">
        <v>1975</v>
      </c>
    </row>
    <row r="880" spans="2:9" ht="15" customHeight="1" x14ac:dyDescent="0.3">
      <c r="B880" s="109"/>
      <c r="C880" s="15"/>
      <c r="D880" s="6" t="s">
        <v>1237</v>
      </c>
      <c r="E880" s="18" t="s">
        <v>168</v>
      </c>
      <c r="F880" s="18" t="s">
        <v>148</v>
      </c>
      <c r="G880" s="18" t="s">
        <v>1238</v>
      </c>
      <c r="H880" s="18" t="s">
        <v>1239</v>
      </c>
      <c r="I880" s="17">
        <v>1560</v>
      </c>
    </row>
    <row r="881" spans="2:9" ht="15" customHeight="1" x14ac:dyDescent="0.3">
      <c r="B881" s="109"/>
      <c r="C881" s="15"/>
      <c r="D881" s="6"/>
      <c r="E881" s="18"/>
      <c r="F881" s="18"/>
      <c r="G881" s="18"/>
      <c r="H881" s="18"/>
      <c r="I881" s="65" t="s">
        <v>4500</v>
      </c>
    </row>
    <row r="882" spans="2:9" ht="15" customHeight="1" x14ac:dyDescent="0.3">
      <c r="B882" s="109"/>
      <c r="C882" s="15"/>
      <c r="D882" s="6" t="s">
        <v>1240</v>
      </c>
      <c r="E882" s="18" t="s">
        <v>168</v>
      </c>
      <c r="F882" s="18" t="s">
        <v>148</v>
      </c>
      <c r="G882" s="18" t="s">
        <v>1241</v>
      </c>
      <c r="H882" s="18" t="s">
        <v>1242</v>
      </c>
      <c r="I882" s="17">
        <v>1975</v>
      </c>
    </row>
    <row r="883" spans="2:9" ht="15" customHeight="1" x14ac:dyDescent="0.3">
      <c r="B883" s="109"/>
      <c r="C883" s="15"/>
      <c r="D883" s="6" t="s">
        <v>1243</v>
      </c>
      <c r="E883" s="18" t="s">
        <v>168</v>
      </c>
      <c r="F883" s="18" t="s">
        <v>148</v>
      </c>
      <c r="G883" s="18" t="s">
        <v>1244</v>
      </c>
      <c r="H883" s="18" t="s">
        <v>1245</v>
      </c>
      <c r="I883" s="17">
        <v>1560</v>
      </c>
    </row>
    <row r="884" spans="2:9" ht="15" customHeight="1" x14ac:dyDescent="0.3">
      <c r="B884" s="109"/>
      <c r="C884" s="15"/>
      <c r="D884" s="6"/>
      <c r="E884" s="18"/>
      <c r="F884" s="18"/>
      <c r="G884" s="18"/>
      <c r="H884" s="18"/>
      <c r="I884" s="65" t="s">
        <v>4500</v>
      </c>
    </row>
    <row r="885" spans="2:9" ht="15" customHeight="1" x14ac:dyDescent="0.3">
      <c r="B885" s="109"/>
      <c r="C885" s="15" t="s">
        <v>1246</v>
      </c>
      <c r="D885" s="6"/>
      <c r="E885" s="18"/>
      <c r="F885" s="18"/>
      <c r="G885" s="18"/>
      <c r="H885" s="18"/>
      <c r="I885" s="65" t="s">
        <v>4500</v>
      </c>
    </row>
    <row r="886" spans="2:9" ht="15" customHeight="1" x14ac:dyDescent="0.3">
      <c r="B886" s="109"/>
      <c r="C886" s="15"/>
      <c r="D886" s="6" t="s">
        <v>1247</v>
      </c>
      <c r="E886" s="18" t="s">
        <v>646</v>
      </c>
      <c r="F886" s="18" t="s">
        <v>149</v>
      </c>
      <c r="G886" s="18" t="s">
        <v>1248</v>
      </c>
      <c r="H886" s="18" t="s">
        <v>1249</v>
      </c>
      <c r="I886" s="17">
        <v>840</v>
      </c>
    </row>
    <row r="887" spans="2:9" ht="15" customHeight="1" x14ac:dyDescent="0.3">
      <c r="B887" s="109"/>
      <c r="C887" s="15"/>
      <c r="D887" s="6" t="s">
        <v>1250</v>
      </c>
      <c r="E887" s="18" t="s">
        <v>646</v>
      </c>
      <c r="F887" s="18" t="s">
        <v>149</v>
      </c>
      <c r="G887" s="18" t="s">
        <v>1251</v>
      </c>
      <c r="H887" s="18" t="s">
        <v>1252</v>
      </c>
      <c r="I887" s="17">
        <v>840</v>
      </c>
    </row>
    <row r="888" spans="2:9" ht="15" customHeight="1" x14ac:dyDescent="0.3">
      <c r="B888" s="109"/>
      <c r="C888" s="15"/>
      <c r="D888" s="6" t="s">
        <v>1253</v>
      </c>
      <c r="E888" s="18" t="s">
        <v>646</v>
      </c>
      <c r="F888" s="18" t="s">
        <v>149</v>
      </c>
      <c r="G888" s="18" t="s">
        <v>1254</v>
      </c>
      <c r="H888" s="18" t="s">
        <v>1255</v>
      </c>
      <c r="I888" s="17">
        <v>840</v>
      </c>
    </row>
    <row r="889" spans="2:9" ht="15" customHeight="1" x14ac:dyDescent="0.3">
      <c r="B889" s="109"/>
      <c r="C889" s="15"/>
      <c r="D889" s="6" t="s">
        <v>1256</v>
      </c>
      <c r="E889" s="18" t="s">
        <v>646</v>
      </c>
      <c r="F889" s="18" t="s">
        <v>149</v>
      </c>
      <c r="G889" s="18" t="s">
        <v>1257</v>
      </c>
      <c r="H889" s="18" t="s">
        <v>1258</v>
      </c>
      <c r="I889" s="17">
        <v>840</v>
      </c>
    </row>
    <row r="890" spans="2:9" ht="15" customHeight="1" x14ac:dyDescent="0.3">
      <c r="B890" s="109"/>
      <c r="C890" s="15"/>
      <c r="D890" s="6"/>
      <c r="E890" s="18"/>
      <c r="F890" s="18"/>
      <c r="G890" s="18"/>
      <c r="H890" s="18"/>
      <c r="I890" s="65" t="s">
        <v>4500</v>
      </c>
    </row>
    <row r="891" spans="2:9" ht="15" customHeight="1" x14ac:dyDescent="0.3">
      <c r="B891" s="109"/>
      <c r="C891" s="15" t="s">
        <v>201</v>
      </c>
      <c r="D891" s="6"/>
      <c r="E891" s="18"/>
      <c r="F891" s="18"/>
      <c r="G891" s="18"/>
      <c r="H891" s="18"/>
      <c r="I891" s="19" t="s">
        <v>4500</v>
      </c>
    </row>
    <row r="892" spans="2:9" ht="15" customHeight="1" x14ac:dyDescent="0.3">
      <c r="B892" s="109"/>
      <c r="C892" s="15"/>
      <c r="D892" s="6" t="s">
        <v>1259</v>
      </c>
      <c r="E892" s="18" t="s">
        <v>168</v>
      </c>
      <c r="F892" s="18" t="s">
        <v>148</v>
      </c>
      <c r="G892" s="18" t="s">
        <v>1260</v>
      </c>
      <c r="H892" s="18" t="s">
        <v>1261</v>
      </c>
      <c r="I892" s="17">
        <v>1195</v>
      </c>
    </row>
    <row r="893" spans="2:9" ht="15" customHeight="1" x14ac:dyDescent="0.3">
      <c r="B893" s="109"/>
      <c r="C893" s="15"/>
      <c r="D893" s="6" t="s">
        <v>1262</v>
      </c>
      <c r="E893" s="18" t="s">
        <v>168</v>
      </c>
      <c r="F893" s="18" t="s">
        <v>148</v>
      </c>
      <c r="G893" s="18" t="s">
        <v>1263</v>
      </c>
      <c r="H893" s="18" t="s">
        <v>1264</v>
      </c>
      <c r="I893" s="17">
        <v>780</v>
      </c>
    </row>
    <row r="894" spans="2:9" ht="15" customHeight="1" x14ac:dyDescent="0.3">
      <c r="B894" s="109"/>
      <c r="C894" s="15"/>
      <c r="D894" s="6"/>
      <c r="E894" s="18"/>
      <c r="F894" s="18"/>
      <c r="G894" s="18"/>
      <c r="H894" s="18"/>
      <c r="I894" s="65" t="s">
        <v>4500</v>
      </c>
    </row>
    <row r="895" spans="2:9" ht="15" customHeight="1" x14ac:dyDescent="0.3">
      <c r="B895" s="109"/>
      <c r="C895" s="15"/>
      <c r="D895" s="6" t="s">
        <v>1265</v>
      </c>
      <c r="E895" s="18" t="s">
        <v>168</v>
      </c>
      <c r="F895" s="18" t="s">
        <v>148</v>
      </c>
      <c r="G895" s="18" t="s">
        <v>1266</v>
      </c>
      <c r="H895" s="18" t="s">
        <v>1267</v>
      </c>
      <c r="I895" s="17">
        <v>1195</v>
      </c>
    </row>
    <row r="896" spans="2:9" ht="15" customHeight="1" x14ac:dyDescent="0.3">
      <c r="B896" s="109"/>
      <c r="C896" s="15"/>
      <c r="D896" s="6" t="s">
        <v>1268</v>
      </c>
      <c r="E896" s="18" t="s">
        <v>168</v>
      </c>
      <c r="F896" s="18" t="s">
        <v>148</v>
      </c>
      <c r="G896" s="18" t="s">
        <v>1269</v>
      </c>
      <c r="H896" s="18" t="s">
        <v>1270</v>
      </c>
      <c r="I896" s="17">
        <v>780</v>
      </c>
    </row>
    <row r="897" spans="2:9" ht="15" customHeight="1" x14ac:dyDescent="0.3">
      <c r="B897" s="109"/>
      <c r="C897" s="15"/>
      <c r="D897" s="6"/>
      <c r="E897" s="18"/>
      <c r="F897" s="18"/>
      <c r="G897" s="18"/>
      <c r="H897" s="18"/>
      <c r="I897" s="65" t="s">
        <v>4500</v>
      </c>
    </row>
    <row r="898" spans="2:9" ht="15" customHeight="1" x14ac:dyDescent="0.3">
      <c r="B898" s="109"/>
      <c r="C898" s="15"/>
      <c r="D898" s="6" t="s">
        <v>1271</v>
      </c>
      <c r="E898" s="18" t="s">
        <v>168</v>
      </c>
      <c r="F898" s="18" t="s">
        <v>148</v>
      </c>
      <c r="G898" s="18" t="s">
        <v>1272</v>
      </c>
      <c r="H898" s="18" t="s">
        <v>1273</v>
      </c>
      <c r="I898" s="17">
        <v>1195</v>
      </c>
    </row>
    <row r="899" spans="2:9" ht="15" customHeight="1" x14ac:dyDescent="0.3">
      <c r="B899" s="109"/>
      <c r="C899" s="15"/>
      <c r="D899" s="6" t="s">
        <v>1274</v>
      </c>
      <c r="E899" s="18" t="s">
        <v>168</v>
      </c>
      <c r="F899" s="18" t="s">
        <v>148</v>
      </c>
      <c r="G899" s="18" t="s">
        <v>1275</v>
      </c>
      <c r="H899" s="18" t="s">
        <v>1276</v>
      </c>
      <c r="I899" s="17">
        <v>780</v>
      </c>
    </row>
    <row r="900" spans="2:9" ht="15" customHeight="1" x14ac:dyDescent="0.3">
      <c r="B900" s="109"/>
      <c r="C900" s="15"/>
      <c r="D900" s="6"/>
      <c r="E900" s="18"/>
      <c r="F900" s="18"/>
      <c r="G900" s="18"/>
      <c r="H900" s="18"/>
      <c r="I900" s="65" t="s">
        <v>4500</v>
      </c>
    </row>
    <row r="901" spans="2:9" ht="15" customHeight="1" x14ac:dyDescent="0.3">
      <c r="B901" s="109"/>
      <c r="C901" s="15"/>
      <c r="D901" s="6" t="s">
        <v>1277</v>
      </c>
      <c r="E901" s="18" t="s">
        <v>168</v>
      </c>
      <c r="F901" s="18" t="s">
        <v>148</v>
      </c>
      <c r="G901" s="18" t="s">
        <v>1278</v>
      </c>
      <c r="H901" s="18" t="s">
        <v>1279</v>
      </c>
      <c r="I901" s="17">
        <v>1195</v>
      </c>
    </row>
    <row r="902" spans="2:9" ht="15" customHeight="1" x14ac:dyDescent="0.3">
      <c r="B902" s="109"/>
      <c r="C902" s="15"/>
      <c r="D902" s="6" t="s">
        <v>1280</v>
      </c>
      <c r="E902" s="18" t="s">
        <v>168</v>
      </c>
      <c r="F902" s="18" t="s">
        <v>148</v>
      </c>
      <c r="G902" s="18" t="s">
        <v>1281</v>
      </c>
      <c r="H902" s="18" t="s">
        <v>1282</v>
      </c>
      <c r="I902" s="17">
        <v>780</v>
      </c>
    </row>
    <row r="903" spans="2:9" ht="15" customHeight="1" x14ac:dyDescent="0.3">
      <c r="B903" s="109"/>
      <c r="C903" s="15"/>
      <c r="D903" s="6"/>
      <c r="E903" s="18"/>
      <c r="F903" s="18"/>
      <c r="G903" s="18"/>
      <c r="H903" s="18"/>
      <c r="I903" s="65" t="s">
        <v>4500</v>
      </c>
    </row>
    <row r="904" spans="2:9" ht="15" customHeight="1" x14ac:dyDescent="0.3">
      <c r="B904" s="109"/>
      <c r="C904" s="225" t="s">
        <v>1283</v>
      </c>
      <c r="D904" s="6"/>
      <c r="E904" s="18"/>
      <c r="F904" s="18"/>
      <c r="G904" s="18"/>
      <c r="H904" s="18"/>
      <c r="I904" s="65" t="s">
        <v>4500</v>
      </c>
    </row>
    <row r="905" spans="2:9" ht="15" customHeight="1" x14ac:dyDescent="0.3">
      <c r="B905" s="109"/>
      <c r="C905" s="15"/>
      <c r="D905" s="6" t="s">
        <v>1284</v>
      </c>
      <c r="E905" s="18" t="s">
        <v>168</v>
      </c>
      <c r="F905" s="18" t="s">
        <v>143</v>
      </c>
      <c r="G905" s="18" t="s">
        <v>1285</v>
      </c>
      <c r="H905" s="18" t="s">
        <v>1286</v>
      </c>
      <c r="I905" s="17">
        <v>3755</v>
      </c>
    </row>
    <row r="906" spans="2:9" ht="15" customHeight="1" x14ac:dyDescent="0.3">
      <c r="B906" s="109"/>
      <c r="C906" s="15"/>
      <c r="D906" s="6" t="s">
        <v>1287</v>
      </c>
      <c r="E906" s="18" t="s">
        <v>168</v>
      </c>
      <c r="F906" s="18" t="s">
        <v>143</v>
      </c>
      <c r="G906" s="18" t="s">
        <v>1288</v>
      </c>
      <c r="H906" s="18" t="s">
        <v>1289</v>
      </c>
      <c r="I906" s="17">
        <v>1565</v>
      </c>
    </row>
    <row r="907" spans="2:9" ht="15" customHeight="1" x14ac:dyDescent="0.3">
      <c r="B907" s="109"/>
      <c r="C907" s="15"/>
      <c r="D907" s="6"/>
      <c r="E907" s="18"/>
      <c r="F907" s="18"/>
      <c r="G907" s="18"/>
      <c r="H907" s="18"/>
      <c r="I907" s="17" t="s">
        <v>4500</v>
      </c>
    </row>
    <row r="908" spans="2:9" ht="15" customHeight="1" x14ac:dyDescent="0.3">
      <c r="B908" s="109"/>
      <c r="C908" s="15" t="s">
        <v>215</v>
      </c>
      <c r="D908" s="6"/>
      <c r="E908" s="18"/>
      <c r="F908" s="18"/>
      <c r="G908" s="18"/>
      <c r="H908" s="18"/>
      <c r="I908" s="65" t="s">
        <v>4500</v>
      </c>
    </row>
    <row r="909" spans="2:9" ht="15" customHeight="1" x14ac:dyDescent="0.3">
      <c r="B909" s="109"/>
      <c r="C909" s="15"/>
      <c r="D909" s="1" t="s">
        <v>1290</v>
      </c>
      <c r="E909" s="18" t="s">
        <v>168</v>
      </c>
      <c r="F909" s="18" t="s">
        <v>143</v>
      </c>
      <c r="G909" s="18" t="s">
        <v>1291</v>
      </c>
      <c r="H909" s="18" t="s">
        <v>1292</v>
      </c>
      <c r="I909" s="17">
        <v>1960</v>
      </c>
    </row>
    <row r="910" spans="2:9" ht="15" customHeight="1" x14ac:dyDescent="0.3">
      <c r="B910" s="109"/>
      <c r="C910" s="15"/>
      <c r="D910" s="6" t="s">
        <v>1293</v>
      </c>
      <c r="E910" s="18" t="s">
        <v>168</v>
      </c>
      <c r="F910" s="18" t="s">
        <v>143</v>
      </c>
      <c r="G910" s="18" t="s">
        <v>1294</v>
      </c>
      <c r="H910" s="18" t="s">
        <v>1295</v>
      </c>
      <c r="I910" s="17">
        <v>815</v>
      </c>
    </row>
    <row r="911" spans="2:9" ht="15" customHeight="1" x14ac:dyDescent="0.3">
      <c r="B911" s="109"/>
      <c r="C911" s="15"/>
      <c r="D911" s="6"/>
      <c r="E911" s="18"/>
      <c r="F911" s="18"/>
      <c r="G911" s="18"/>
      <c r="H911" s="18"/>
      <c r="I911" s="65" t="s">
        <v>4500</v>
      </c>
    </row>
    <row r="912" spans="2:9" ht="15" customHeight="1" x14ac:dyDescent="0.3">
      <c r="B912" s="109"/>
      <c r="C912" s="15" t="s">
        <v>222</v>
      </c>
      <c r="D912" s="6"/>
      <c r="E912" s="18"/>
      <c r="F912" s="18"/>
      <c r="G912" s="18"/>
      <c r="H912" s="18"/>
      <c r="I912" s="65" t="s">
        <v>4500</v>
      </c>
    </row>
    <row r="913" spans="2:9" ht="15" customHeight="1" x14ac:dyDescent="0.3">
      <c r="B913" s="109"/>
      <c r="C913" s="15"/>
      <c r="D913" s="6" t="s">
        <v>1296</v>
      </c>
      <c r="E913" s="18" t="s">
        <v>168</v>
      </c>
      <c r="F913" s="18" t="s">
        <v>143</v>
      </c>
      <c r="G913" s="18" t="s">
        <v>1297</v>
      </c>
      <c r="H913" s="18" t="s">
        <v>1298</v>
      </c>
      <c r="I913" s="17">
        <v>715</v>
      </c>
    </row>
    <row r="914" spans="2:9" ht="15" customHeight="1" x14ac:dyDescent="0.3">
      <c r="B914" s="109"/>
      <c r="C914" s="15"/>
      <c r="D914" s="6" t="s">
        <v>1299</v>
      </c>
      <c r="E914" s="18" t="s">
        <v>168</v>
      </c>
      <c r="F914" s="18" t="s">
        <v>143</v>
      </c>
      <c r="G914" s="18" t="s">
        <v>1300</v>
      </c>
      <c r="H914" s="18" t="s">
        <v>1301</v>
      </c>
      <c r="I914" s="17">
        <v>295</v>
      </c>
    </row>
    <row r="915" spans="2:9" ht="15" customHeight="1" x14ac:dyDescent="0.3">
      <c r="B915" s="109"/>
      <c r="C915" s="15"/>
      <c r="D915" s="6" t="s">
        <v>1302</v>
      </c>
      <c r="E915" s="18" t="s">
        <v>168</v>
      </c>
      <c r="F915" s="18" t="s">
        <v>143</v>
      </c>
      <c r="G915" s="18" t="s">
        <v>1303</v>
      </c>
      <c r="H915" s="18" t="s">
        <v>1304</v>
      </c>
      <c r="I915" s="17">
        <v>1020</v>
      </c>
    </row>
    <row r="916" spans="2:9" ht="15" customHeight="1" x14ac:dyDescent="0.3">
      <c r="B916" s="109"/>
      <c r="C916" s="15"/>
      <c r="D916" s="6" t="s">
        <v>1305</v>
      </c>
      <c r="E916" s="18" t="s">
        <v>168</v>
      </c>
      <c r="F916" s="18" t="s">
        <v>143</v>
      </c>
      <c r="G916" s="18" t="s">
        <v>1306</v>
      </c>
      <c r="H916" s="18" t="s">
        <v>1307</v>
      </c>
      <c r="I916" s="17">
        <v>425</v>
      </c>
    </row>
    <row r="917" spans="2:9" ht="15" customHeight="1" x14ac:dyDescent="0.3">
      <c r="B917" s="108"/>
      <c r="C917" s="11"/>
      <c r="D917" s="12" t="s">
        <v>436</v>
      </c>
      <c r="E917" s="13" t="s">
        <v>168</v>
      </c>
      <c r="F917" s="13" t="s">
        <v>143</v>
      </c>
      <c r="G917" s="13" t="s">
        <v>437</v>
      </c>
      <c r="H917" s="13" t="s">
        <v>438</v>
      </c>
      <c r="I917" s="14" t="s">
        <v>4500</v>
      </c>
    </row>
    <row r="918" spans="2:9" ht="15" customHeight="1" x14ac:dyDescent="0.3">
      <c r="B918" s="109"/>
      <c r="C918" s="15"/>
      <c r="D918" s="6"/>
      <c r="E918" s="18"/>
      <c r="F918" s="18"/>
      <c r="G918" s="18"/>
      <c r="H918" s="18"/>
      <c r="I918" s="65" t="s">
        <v>4500</v>
      </c>
    </row>
    <row r="919" spans="2:9" ht="15" customHeight="1" x14ac:dyDescent="0.3">
      <c r="B919" s="109"/>
      <c r="C919" s="15" t="s">
        <v>1308</v>
      </c>
      <c r="D919" s="6"/>
      <c r="E919" s="18"/>
      <c r="F919" s="18"/>
      <c r="G919" s="18"/>
      <c r="H919" s="18"/>
      <c r="I919" s="65" t="s">
        <v>4500</v>
      </c>
    </row>
    <row r="920" spans="2:9" ht="15" customHeight="1" x14ac:dyDescent="0.3">
      <c r="B920" s="109"/>
      <c r="C920" s="15"/>
      <c r="D920" s="6" t="s">
        <v>1309</v>
      </c>
      <c r="E920" s="18" t="s">
        <v>168</v>
      </c>
      <c r="F920" s="18" t="s">
        <v>143</v>
      </c>
      <c r="G920" s="18" t="s">
        <v>1310</v>
      </c>
      <c r="H920" s="18" t="s">
        <v>1311</v>
      </c>
      <c r="I920" s="17">
        <v>1015</v>
      </c>
    </row>
    <row r="921" spans="2:9" ht="15" customHeight="1" x14ac:dyDescent="0.3">
      <c r="B921" s="109"/>
      <c r="C921" s="15"/>
      <c r="D921" s="6" t="s">
        <v>1312</v>
      </c>
      <c r="E921" s="18" t="s">
        <v>168</v>
      </c>
      <c r="F921" s="18" t="s">
        <v>143</v>
      </c>
      <c r="G921" s="18" t="s">
        <v>1313</v>
      </c>
      <c r="H921" s="18" t="s">
        <v>1314</v>
      </c>
      <c r="I921" s="17">
        <v>420</v>
      </c>
    </row>
    <row r="922" spans="2:9" ht="15" customHeight="1" x14ac:dyDescent="0.3">
      <c r="B922" s="109"/>
      <c r="C922" s="15"/>
      <c r="D922" s="6"/>
      <c r="E922" s="18"/>
      <c r="F922" s="18"/>
      <c r="G922" s="18"/>
      <c r="H922" s="18"/>
      <c r="I922" s="65" t="s">
        <v>4500</v>
      </c>
    </row>
    <row r="923" spans="2:9" ht="15" customHeight="1" x14ac:dyDescent="0.3">
      <c r="B923" s="108"/>
      <c r="C923" s="11" t="s">
        <v>248</v>
      </c>
      <c r="D923" s="12"/>
      <c r="E923" s="13"/>
      <c r="F923" s="13"/>
      <c r="G923" s="13"/>
      <c r="H923" s="13"/>
      <c r="I923" s="65" t="s">
        <v>4500</v>
      </c>
    </row>
    <row r="924" spans="2:9" ht="15" customHeight="1" x14ac:dyDescent="0.3">
      <c r="B924" s="108"/>
      <c r="C924" s="11"/>
      <c r="D924" s="12" t="s">
        <v>6649</v>
      </c>
      <c r="E924" s="13" t="s">
        <v>168</v>
      </c>
      <c r="F924" s="13" t="s">
        <v>148</v>
      </c>
      <c r="G924" s="13" t="s">
        <v>6651</v>
      </c>
      <c r="H924" s="13" t="s">
        <v>6650</v>
      </c>
      <c r="I924" s="65">
        <v>740</v>
      </c>
    </row>
    <row r="925" spans="2:9" ht="15" customHeight="1" x14ac:dyDescent="0.3">
      <c r="B925" s="108"/>
      <c r="C925" s="11"/>
      <c r="D925" s="12" t="s">
        <v>1315</v>
      </c>
      <c r="E925" s="18" t="s">
        <v>168</v>
      </c>
      <c r="F925" s="18" t="s">
        <v>148</v>
      </c>
      <c r="G925" s="18" t="s">
        <v>1316</v>
      </c>
      <c r="H925" s="18" t="s">
        <v>1317</v>
      </c>
      <c r="I925" s="17">
        <v>195</v>
      </c>
    </row>
    <row r="926" spans="2:9" ht="15" customHeight="1" x14ac:dyDescent="0.3">
      <c r="B926" s="108"/>
      <c r="C926" s="11"/>
      <c r="D926" s="53" t="s">
        <v>1318</v>
      </c>
      <c r="E926" s="43" t="s">
        <v>168</v>
      </c>
      <c r="F926" s="13" t="s">
        <v>147</v>
      </c>
      <c r="G926" s="13" t="s">
        <v>1319</v>
      </c>
      <c r="H926" s="13" t="s">
        <v>1320</v>
      </c>
      <c r="I926" s="65">
        <v>25</v>
      </c>
    </row>
    <row r="927" spans="2:9" ht="15" customHeight="1" x14ac:dyDescent="0.3">
      <c r="B927" s="108"/>
      <c r="C927" s="11"/>
      <c r="D927" s="53" t="s">
        <v>1321</v>
      </c>
      <c r="E927" s="13" t="s">
        <v>168</v>
      </c>
      <c r="F927" s="13" t="s">
        <v>147</v>
      </c>
      <c r="G927" s="13" t="s">
        <v>1322</v>
      </c>
      <c r="H927" s="13" t="s">
        <v>1323</v>
      </c>
      <c r="I927" s="65">
        <v>35</v>
      </c>
    </row>
    <row r="928" spans="2:9" ht="15" customHeight="1" x14ac:dyDescent="0.3">
      <c r="B928" s="108"/>
      <c r="C928" s="11"/>
      <c r="D928" s="53" t="s">
        <v>1324</v>
      </c>
      <c r="E928" s="13" t="s">
        <v>168</v>
      </c>
      <c r="F928" s="13" t="s">
        <v>147</v>
      </c>
      <c r="G928" s="13" t="s">
        <v>1325</v>
      </c>
      <c r="H928" s="13" t="s">
        <v>1326</v>
      </c>
      <c r="I928" s="65">
        <v>35</v>
      </c>
    </row>
    <row r="929" spans="2:9" ht="15" customHeight="1" x14ac:dyDescent="0.3">
      <c r="B929" s="108"/>
      <c r="C929" s="11"/>
      <c r="D929" s="53" t="s">
        <v>1327</v>
      </c>
      <c r="E929" s="13" t="s">
        <v>168</v>
      </c>
      <c r="F929" s="13" t="s">
        <v>147</v>
      </c>
      <c r="G929" s="13" t="s">
        <v>1328</v>
      </c>
      <c r="H929" s="13" t="s">
        <v>1329</v>
      </c>
      <c r="I929" s="65">
        <v>35</v>
      </c>
    </row>
    <row r="930" spans="2:9" ht="15" customHeight="1" x14ac:dyDescent="0.3">
      <c r="B930" s="108"/>
      <c r="C930" s="11"/>
      <c r="D930" s="53" t="s">
        <v>1330</v>
      </c>
      <c r="E930" s="13" t="s">
        <v>168</v>
      </c>
      <c r="F930" s="13" t="s">
        <v>147</v>
      </c>
      <c r="G930" s="13" t="s">
        <v>1331</v>
      </c>
      <c r="H930" s="13" t="s">
        <v>1332</v>
      </c>
      <c r="I930" s="65">
        <v>35</v>
      </c>
    </row>
    <row r="931" spans="2:9" ht="15" customHeight="1" x14ac:dyDescent="0.3">
      <c r="B931" s="108"/>
      <c r="C931" s="11"/>
      <c r="D931" s="12"/>
      <c r="E931" s="13"/>
      <c r="F931" s="13"/>
      <c r="G931" s="13"/>
      <c r="H931" s="13"/>
      <c r="I931" s="65" t="s">
        <v>4500</v>
      </c>
    </row>
    <row r="932" spans="2:9" ht="15" customHeight="1" x14ac:dyDescent="0.3">
      <c r="B932" s="8"/>
      <c r="C932" s="8" t="s">
        <v>1333</v>
      </c>
      <c r="D932" s="29"/>
      <c r="E932" s="212"/>
      <c r="F932" s="24"/>
      <c r="G932" s="24"/>
      <c r="H932" s="213"/>
      <c r="I932" s="213" t="s">
        <v>4500</v>
      </c>
    </row>
    <row r="933" spans="2:9" ht="15" customHeight="1" x14ac:dyDescent="0.3">
      <c r="B933" s="182"/>
      <c r="C933" s="199" t="s">
        <v>1334</v>
      </c>
      <c r="D933" s="184"/>
      <c r="E933" s="185"/>
      <c r="F933" s="185"/>
      <c r="G933" s="185"/>
      <c r="H933" s="185"/>
      <c r="I933" s="82" t="s">
        <v>4500</v>
      </c>
    </row>
    <row r="934" spans="2:9" ht="15" customHeight="1" x14ac:dyDescent="0.3">
      <c r="B934" s="163"/>
      <c r="C934" s="225" t="s">
        <v>1124</v>
      </c>
      <c r="D934" s="30"/>
      <c r="E934" s="88"/>
      <c r="F934" s="88"/>
      <c r="G934" s="88"/>
      <c r="H934" s="88"/>
      <c r="I934" s="165" t="s">
        <v>4500</v>
      </c>
    </row>
    <row r="935" spans="2:9" ht="15" customHeight="1" x14ac:dyDescent="0.3">
      <c r="B935" s="109"/>
      <c r="C935" s="15"/>
      <c r="D935" s="6" t="s">
        <v>1335</v>
      </c>
      <c r="E935" s="18" t="s">
        <v>168</v>
      </c>
      <c r="F935" s="18" t="s">
        <v>148</v>
      </c>
      <c r="G935" s="18" t="s">
        <v>1336</v>
      </c>
      <c r="H935" s="18" t="s">
        <v>1337</v>
      </c>
      <c r="I935" s="17">
        <v>2860</v>
      </c>
    </row>
    <row r="936" spans="2:9" ht="15" customHeight="1" x14ac:dyDescent="0.3">
      <c r="B936" s="109"/>
      <c r="C936" s="15"/>
      <c r="D936" s="6" t="s">
        <v>1338</v>
      </c>
      <c r="E936" s="18" t="s">
        <v>168</v>
      </c>
      <c r="F936" s="18" t="s">
        <v>148</v>
      </c>
      <c r="G936" s="18" t="s">
        <v>1339</v>
      </c>
      <c r="H936" s="18" t="s">
        <v>1340</v>
      </c>
      <c r="I936" s="17">
        <v>1565</v>
      </c>
    </row>
    <row r="937" spans="2:9" ht="15" customHeight="1" x14ac:dyDescent="0.3">
      <c r="B937" s="109"/>
      <c r="C937" s="15"/>
      <c r="D937" s="6" t="s">
        <v>1341</v>
      </c>
      <c r="E937" s="18" t="s">
        <v>168</v>
      </c>
      <c r="F937" s="18" t="s">
        <v>148</v>
      </c>
      <c r="G937" s="18" t="s">
        <v>1342</v>
      </c>
      <c r="H937" s="18" t="s">
        <v>1343</v>
      </c>
      <c r="I937" s="17">
        <v>2625</v>
      </c>
    </row>
    <row r="938" spans="2:9" ht="15" customHeight="1" x14ac:dyDescent="0.3">
      <c r="B938" s="109"/>
      <c r="C938" s="15"/>
      <c r="D938" s="6" t="s">
        <v>1344</v>
      </c>
      <c r="E938" s="18" t="s">
        <v>168</v>
      </c>
      <c r="F938" s="18" t="s">
        <v>148</v>
      </c>
      <c r="G938" s="18" t="s">
        <v>1345</v>
      </c>
      <c r="H938" s="18" t="s">
        <v>1346</v>
      </c>
      <c r="I938" s="17">
        <v>1340</v>
      </c>
    </row>
    <row r="939" spans="2:9" ht="15" customHeight="1" x14ac:dyDescent="0.3">
      <c r="B939" s="109"/>
      <c r="C939" s="15"/>
      <c r="D939" s="6"/>
      <c r="E939" s="18"/>
      <c r="F939" s="18"/>
      <c r="G939" s="18"/>
      <c r="H939" s="18"/>
      <c r="I939" s="17" t="s">
        <v>4500</v>
      </c>
    </row>
    <row r="940" spans="2:9" ht="15" customHeight="1" x14ac:dyDescent="0.3">
      <c r="B940" s="163"/>
      <c r="C940" s="164"/>
      <c r="D940" s="6" t="s">
        <v>1347</v>
      </c>
      <c r="E940" s="18" t="s">
        <v>168</v>
      </c>
      <c r="F940" s="18" t="s">
        <v>148</v>
      </c>
      <c r="G940" s="18" t="s">
        <v>1348</v>
      </c>
      <c r="H940" s="18" t="s">
        <v>1349</v>
      </c>
      <c r="I940" s="17">
        <v>2860</v>
      </c>
    </row>
    <row r="941" spans="2:9" ht="15" customHeight="1" x14ac:dyDescent="0.3">
      <c r="B941" s="109"/>
      <c r="C941" s="15"/>
      <c r="D941" s="6" t="s">
        <v>1350</v>
      </c>
      <c r="E941" s="18" t="s">
        <v>168</v>
      </c>
      <c r="F941" s="18" t="s">
        <v>148</v>
      </c>
      <c r="G941" s="18" t="s">
        <v>1351</v>
      </c>
      <c r="H941" s="18" t="s">
        <v>1352</v>
      </c>
      <c r="I941" s="17">
        <v>1565</v>
      </c>
    </row>
    <row r="942" spans="2:9" ht="15" customHeight="1" x14ac:dyDescent="0.3">
      <c r="B942" s="109"/>
      <c r="C942" s="15"/>
      <c r="D942" s="6" t="s">
        <v>1353</v>
      </c>
      <c r="E942" s="18" t="s">
        <v>168</v>
      </c>
      <c r="F942" s="18" t="s">
        <v>148</v>
      </c>
      <c r="G942" s="18" t="s">
        <v>1354</v>
      </c>
      <c r="H942" s="18" t="s">
        <v>1355</v>
      </c>
      <c r="I942" s="17">
        <v>2625</v>
      </c>
    </row>
    <row r="943" spans="2:9" ht="15" customHeight="1" x14ac:dyDescent="0.3">
      <c r="B943" s="109"/>
      <c r="C943" s="15"/>
      <c r="D943" s="6" t="s">
        <v>1356</v>
      </c>
      <c r="E943" s="18" t="s">
        <v>168</v>
      </c>
      <c r="F943" s="18" t="s">
        <v>148</v>
      </c>
      <c r="G943" s="18" t="s">
        <v>1357</v>
      </c>
      <c r="H943" s="18" t="s">
        <v>1358</v>
      </c>
      <c r="I943" s="17">
        <v>1340</v>
      </c>
    </row>
    <row r="944" spans="2:9" ht="15" customHeight="1" x14ac:dyDescent="0.3">
      <c r="B944" s="109"/>
      <c r="C944" s="15"/>
      <c r="D944" s="6"/>
      <c r="E944" s="18"/>
      <c r="F944" s="18"/>
      <c r="G944" s="18"/>
      <c r="H944" s="18"/>
      <c r="I944" s="17" t="s">
        <v>4500</v>
      </c>
    </row>
    <row r="945" spans="2:9" ht="15" customHeight="1" x14ac:dyDescent="0.3">
      <c r="B945" s="109"/>
      <c r="C945" s="15"/>
      <c r="D945" s="6" t="s">
        <v>1359</v>
      </c>
      <c r="E945" s="18" t="s">
        <v>168</v>
      </c>
      <c r="F945" s="18" t="s">
        <v>148</v>
      </c>
      <c r="G945" s="18" t="s">
        <v>1360</v>
      </c>
      <c r="H945" s="18" t="s">
        <v>1361</v>
      </c>
      <c r="I945" s="17">
        <v>2860</v>
      </c>
    </row>
    <row r="946" spans="2:9" ht="15" customHeight="1" x14ac:dyDescent="0.3">
      <c r="B946" s="109"/>
      <c r="C946" s="15"/>
      <c r="D946" s="6" t="s">
        <v>1362</v>
      </c>
      <c r="E946" s="18" t="s">
        <v>168</v>
      </c>
      <c r="F946" s="18" t="s">
        <v>148</v>
      </c>
      <c r="G946" s="18" t="s">
        <v>1363</v>
      </c>
      <c r="H946" s="18" t="s">
        <v>1364</v>
      </c>
      <c r="I946" s="17">
        <v>1565</v>
      </c>
    </row>
    <row r="947" spans="2:9" ht="15" customHeight="1" x14ac:dyDescent="0.3">
      <c r="B947" s="109"/>
      <c r="C947" s="15"/>
      <c r="D947" s="6" t="s">
        <v>1365</v>
      </c>
      <c r="E947" s="18" t="s">
        <v>168</v>
      </c>
      <c r="F947" s="18" t="s">
        <v>148</v>
      </c>
      <c r="G947" s="18" t="s">
        <v>1366</v>
      </c>
      <c r="H947" s="18" t="s">
        <v>1367</v>
      </c>
      <c r="I947" s="17">
        <v>2625</v>
      </c>
    </row>
    <row r="948" spans="2:9" ht="15" customHeight="1" x14ac:dyDescent="0.3">
      <c r="B948" s="109"/>
      <c r="C948" s="15"/>
      <c r="D948" s="6" t="s">
        <v>1368</v>
      </c>
      <c r="E948" s="18" t="s">
        <v>168</v>
      </c>
      <c r="F948" s="18" t="s">
        <v>148</v>
      </c>
      <c r="G948" s="18" t="s">
        <v>1369</v>
      </c>
      <c r="H948" s="18" t="s">
        <v>1370</v>
      </c>
      <c r="I948" s="17">
        <v>1340</v>
      </c>
    </row>
    <row r="949" spans="2:9" ht="15" customHeight="1" x14ac:dyDescent="0.3">
      <c r="B949" s="109"/>
      <c r="C949" s="15"/>
      <c r="D949" s="6"/>
      <c r="E949" s="18"/>
      <c r="F949" s="18"/>
      <c r="G949" s="18"/>
      <c r="H949" s="18"/>
      <c r="I949" s="17" t="s">
        <v>4500</v>
      </c>
    </row>
    <row r="950" spans="2:9" ht="15" customHeight="1" x14ac:dyDescent="0.3">
      <c r="B950" s="109"/>
      <c r="C950" s="15"/>
      <c r="D950" s="6" t="s">
        <v>1371</v>
      </c>
      <c r="E950" s="18" t="s">
        <v>168</v>
      </c>
      <c r="F950" s="18" t="s">
        <v>148</v>
      </c>
      <c r="G950" s="18" t="s">
        <v>1372</v>
      </c>
      <c r="H950" s="18" t="s">
        <v>1373</v>
      </c>
      <c r="I950" s="17">
        <v>2860</v>
      </c>
    </row>
    <row r="951" spans="2:9" ht="15" customHeight="1" x14ac:dyDescent="0.3">
      <c r="B951" s="109"/>
      <c r="C951" s="15"/>
      <c r="D951" s="6" t="s">
        <v>1374</v>
      </c>
      <c r="E951" s="18" t="s">
        <v>168</v>
      </c>
      <c r="F951" s="18" t="s">
        <v>148</v>
      </c>
      <c r="G951" s="18" t="s">
        <v>1375</v>
      </c>
      <c r="H951" s="18" t="s">
        <v>1376</v>
      </c>
      <c r="I951" s="17">
        <v>1565</v>
      </c>
    </row>
    <row r="952" spans="2:9" ht="15" customHeight="1" x14ac:dyDescent="0.3">
      <c r="B952" s="109"/>
      <c r="C952" s="15"/>
      <c r="D952" s="6" t="s">
        <v>1377</v>
      </c>
      <c r="E952" s="18" t="s">
        <v>168</v>
      </c>
      <c r="F952" s="18" t="s">
        <v>148</v>
      </c>
      <c r="G952" s="18" t="s">
        <v>1378</v>
      </c>
      <c r="H952" s="18" t="s">
        <v>1379</v>
      </c>
      <c r="I952" s="17">
        <v>2625</v>
      </c>
    </row>
    <row r="953" spans="2:9" ht="15" customHeight="1" x14ac:dyDescent="0.3">
      <c r="B953" s="108"/>
      <c r="C953" s="15"/>
      <c r="D953" s="53" t="s">
        <v>1380</v>
      </c>
      <c r="E953" s="18" t="s">
        <v>168</v>
      </c>
      <c r="F953" s="18" t="s">
        <v>148</v>
      </c>
      <c r="G953" s="18" t="s">
        <v>1381</v>
      </c>
      <c r="H953" s="18" t="s">
        <v>1382</v>
      </c>
      <c r="I953" s="17">
        <v>1340</v>
      </c>
    </row>
    <row r="954" spans="2:9" ht="15" customHeight="1" x14ac:dyDescent="0.3">
      <c r="B954" s="108"/>
      <c r="C954" s="15"/>
      <c r="D954" s="53"/>
      <c r="E954" s="43"/>
      <c r="F954" s="13"/>
      <c r="G954" s="13"/>
      <c r="H954" s="13"/>
      <c r="I954" s="65" t="s">
        <v>4500</v>
      </c>
    </row>
    <row r="955" spans="2:9" ht="15" customHeight="1" x14ac:dyDescent="0.3">
      <c r="B955" s="108"/>
      <c r="C955" s="15" t="s">
        <v>1173</v>
      </c>
      <c r="D955" s="53"/>
      <c r="E955" s="43"/>
      <c r="F955" s="13"/>
      <c r="G955" s="13"/>
      <c r="H955" s="13"/>
      <c r="I955" s="65" t="s">
        <v>4500</v>
      </c>
    </row>
    <row r="956" spans="2:9" ht="15" customHeight="1" x14ac:dyDescent="0.3">
      <c r="B956" s="108"/>
      <c r="C956" s="15"/>
      <c r="D956" s="53" t="s">
        <v>1383</v>
      </c>
      <c r="E956" s="18" t="s">
        <v>168</v>
      </c>
      <c r="F956" s="18" t="s">
        <v>148</v>
      </c>
      <c r="G956" s="18" t="s">
        <v>1384</v>
      </c>
      <c r="H956" s="18" t="s">
        <v>1385</v>
      </c>
      <c r="I956" s="17">
        <v>1785</v>
      </c>
    </row>
    <row r="957" spans="2:9" ht="15" customHeight="1" x14ac:dyDescent="0.3">
      <c r="B957" s="108"/>
      <c r="C957" s="15"/>
      <c r="D957" s="53" t="s">
        <v>1386</v>
      </c>
      <c r="E957" s="18" t="s">
        <v>168</v>
      </c>
      <c r="F957" s="18" t="s">
        <v>148</v>
      </c>
      <c r="G957" s="18" t="s">
        <v>1387</v>
      </c>
      <c r="H957" s="18" t="s">
        <v>1388</v>
      </c>
      <c r="I957" s="17">
        <v>1120</v>
      </c>
    </row>
    <row r="958" spans="2:9" ht="15" customHeight="1" x14ac:dyDescent="0.3">
      <c r="B958" s="108"/>
      <c r="C958" s="15"/>
      <c r="D958" s="53" t="s">
        <v>1389</v>
      </c>
      <c r="E958" s="18" t="s">
        <v>168</v>
      </c>
      <c r="F958" s="18" t="s">
        <v>148</v>
      </c>
      <c r="G958" s="18" t="s">
        <v>1390</v>
      </c>
      <c r="H958" s="18" t="s">
        <v>1391</v>
      </c>
      <c r="I958" s="17">
        <v>1555</v>
      </c>
    </row>
    <row r="959" spans="2:9" ht="15" customHeight="1" x14ac:dyDescent="0.3">
      <c r="B959" s="108"/>
      <c r="C959" s="15"/>
      <c r="D959" s="53" t="s">
        <v>1392</v>
      </c>
      <c r="E959" s="18" t="s">
        <v>168</v>
      </c>
      <c r="F959" s="18" t="s">
        <v>148</v>
      </c>
      <c r="G959" s="18" t="s">
        <v>1393</v>
      </c>
      <c r="H959" s="18" t="s">
        <v>1394</v>
      </c>
      <c r="I959" s="17">
        <v>885</v>
      </c>
    </row>
    <row r="960" spans="2:9" ht="15" customHeight="1" x14ac:dyDescent="0.3">
      <c r="B960" s="108"/>
      <c r="C960" s="15"/>
      <c r="D960" s="53"/>
      <c r="E960" s="43"/>
      <c r="F960" s="13"/>
      <c r="G960" s="13"/>
      <c r="H960" s="13"/>
      <c r="I960" s="65" t="s">
        <v>4500</v>
      </c>
    </row>
    <row r="961" spans="2:9" ht="15" customHeight="1" x14ac:dyDescent="0.3">
      <c r="B961" s="108"/>
      <c r="C961" s="15"/>
      <c r="D961" s="53" t="s">
        <v>1395</v>
      </c>
      <c r="E961" s="18" t="s">
        <v>168</v>
      </c>
      <c r="F961" s="18" t="s">
        <v>148</v>
      </c>
      <c r="G961" s="18" t="s">
        <v>1396</v>
      </c>
      <c r="H961" s="18" t="s">
        <v>1397</v>
      </c>
      <c r="I961" s="17">
        <v>1785</v>
      </c>
    </row>
    <row r="962" spans="2:9" ht="15" customHeight="1" x14ac:dyDescent="0.3">
      <c r="B962" s="108"/>
      <c r="C962" s="15"/>
      <c r="D962" s="53" t="s">
        <v>1398</v>
      </c>
      <c r="E962" s="18" t="s">
        <v>168</v>
      </c>
      <c r="F962" s="18" t="s">
        <v>148</v>
      </c>
      <c r="G962" s="18" t="s">
        <v>1399</v>
      </c>
      <c r="H962" s="18" t="s">
        <v>1400</v>
      </c>
      <c r="I962" s="17">
        <v>1120</v>
      </c>
    </row>
    <row r="963" spans="2:9" ht="15" customHeight="1" x14ac:dyDescent="0.3">
      <c r="B963" s="108"/>
      <c r="C963" s="15"/>
      <c r="D963" s="53" t="s">
        <v>1401</v>
      </c>
      <c r="E963" s="18" t="s">
        <v>168</v>
      </c>
      <c r="F963" s="18" t="s">
        <v>148</v>
      </c>
      <c r="G963" s="18" t="s">
        <v>1402</v>
      </c>
      <c r="H963" s="18" t="s">
        <v>1403</v>
      </c>
      <c r="I963" s="17">
        <v>1555</v>
      </c>
    </row>
    <row r="964" spans="2:9" ht="15" customHeight="1" x14ac:dyDescent="0.3">
      <c r="B964" s="108"/>
      <c r="C964" s="15"/>
      <c r="D964" s="53" t="s">
        <v>1404</v>
      </c>
      <c r="E964" s="18" t="s">
        <v>168</v>
      </c>
      <c r="F964" s="18" t="s">
        <v>148</v>
      </c>
      <c r="G964" s="18" t="s">
        <v>1405</v>
      </c>
      <c r="H964" s="18" t="s">
        <v>1406</v>
      </c>
      <c r="I964" s="17">
        <v>885</v>
      </c>
    </row>
    <row r="965" spans="2:9" ht="15" customHeight="1" x14ac:dyDescent="0.3">
      <c r="B965" s="108"/>
      <c r="C965" s="15"/>
      <c r="D965" s="53"/>
      <c r="E965" s="43"/>
      <c r="F965" s="13"/>
      <c r="G965" s="13"/>
      <c r="H965" s="13"/>
      <c r="I965" s="65" t="s">
        <v>4500</v>
      </c>
    </row>
    <row r="966" spans="2:9" ht="15" customHeight="1" x14ac:dyDescent="0.3">
      <c r="B966" s="108"/>
      <c r="C966" s="15"/>
      <c r="D966" s="53" t="s">
        <v>1407</v>
      </c>
      <c r="E966" s="18" t="s">
        <v>168</v>
      </c>
      <c r="F966" s="18" t="s">
        <v>148</v>
      </c>
      <c r="G966" s="18" t="s">
        <v>1408</v>
      </c>
      <c r="H966" s="18" t="s">
        <v>1409</v>
      </c>
      <c r="I966" s="17">
        <v>1785</v>
      </c>
    </row>
    <row r="967" spans="2:9" ht="15" customHeight="1" x14ac:dyDescent="0.3">
      <c r="B967" s="108"/>
      <c r="C967" s="15"/>
      <c r="D967" s="53" t="s">
        <v>1410</v>
      </c>
      <c r="E967" s="18" t="s">
        <v>168</v>
      </c>
      <c r="F967" s="18" t="s">
        <v>148</v>
      </c>
      <c r="G967" s="18" t="s">
        <v>1411</v>
      </c>
      <c r="H967" s="18" t="s">
        <v>1412</v>
      </c>
      <c r="I967" s="17">
        <v>1120</v>
      </c>
    </row>
    <row r="968" spans="2:9" ht="15" customHeight="1" x14ac:dyDescent="0.3">
      <c r="B968" s="108"/>
      <c r="C968" s="15"/>
      <c r="D968" s="53" t="s">
        <v>1413</v>
      </c>
      <c r="E968" s="18" t="s">
        <v>168</v>
      </c>
      <c r="F968" s="18" t="s">
        <v>148</v>
      </c>
      <c r="G968" s="18" t="s">
        <v>1414</v>
      </c>
      <c r="H968" s="18" t="s">
        <v>1415</v>
      </c>
      <c r="I968" s="17">
        <v>1555</v>
      </c>
    </row>
    <row r="969" spans="2:9" ht="15" customHeight="1" x14ac:dyDescent="0.3">
      <c r="B969" s="108"/>
      <c r="C969" s="15"/>
      <c r="D969" s="53" t="s">
        <v>1416</v>
      </c>
      <c r="E969" s="18" t="s">
        <v>168</v>
      </c>
      <c r="F969" s="18" t="s">
        <v>148</v>
      </c>
      <c r="G969" s="18" t="s">
        <v>1417</v>
      </c>
      <c r="H969" s="18" t="s">
        <v>1418</v>
      </c>
      <c r="I969" s="17">
        <v>885</v>
      </c>
    </row>
    <row r="970" spans="2:9" ht="15" customHeight="1" x14ac:dyDescent="0.3">
      <c r="B970" s="108"/>
      <c r="C970" s="15"/>
      <c r="D970" s="53"/>
      <c r="E970" s="43"/>
      <c r="F970" s="13"/>
      <c r="G970" s="13"/>
      <c r="H970" s="13"/>
      <c r="I970" s="65" t="s">
        <v>4500</v>
      </c>
    </row>
    <row r="971" spans="2:9" ht="15" customHeight="1" x14ac:dyDescent="0.3">
      <c r="B971" s="108"/>
      <c r="C971" s="15"/>
      <c r="D971" s="53" t="s">
        <v>1419</v>
      </c>
      <c r="E971" s="18" t="s">
        <v>168</v>
      </c>
      <c r="F971" s="18" t="s">
        <v>148</v>
      </c>
      <c r="G971" s="18" t="s">
        <v>1420</v>
      </c>
      <c r="H971" s="18" t="s">
        <v>1421</v>
      </c>
      <c r="I971" s="17">
        <v>1785</v>
      </c>
    </row>
    <row r="972" spans="2:9" ht="15" customHeight="1" x14ac:dyDescent="0.3">
      <c r="B972" s="108"/>
      <c r="C972" s="15"/>
      <c r="D972" s="53" t="s">
        <v>1422</v>
      </c>
      <c r="E972" s="18" t="s">
        <v>168</v>
      </c>
      <c r="F972" s="18" t="s">
        <v>148</v>
      </c>
      <c r="G972" s="18" t="s">
        <v>1423</v>
      </c>
      <c r="H972" s="18" t="s">
        <v>1424</v>
      </c>
      <c r="I972" s="17">
        <v>1120</v>
      </c>
    </row>
    <row r="973" spans="2:9" ht="15" customHeight="1" x14ac:dyDescent="0.3">
      <c r="B973" s="108"/>
      <c r="C973" s="15"/>
      <c r="D973" s="53" t="s">
        <v>1425</v>
      </c>
      <c r="E973" s="18" t="s">
        <v>168</v>
      </c>
      <c r="F973" s="18" t="s">
        <v>148</v>
      </c>
      <c r="G973" s="18" t="s">
        <v>1426</v>
      </c>
      <c r="H973" s="18" t="s">
        <v>1427</v>
      </c>
      <c r="I973" s="17">
        <v>1555</v>
      </c>
    </row>
    <row r="974" spans="2:9" ht="15" customHeight="1" x14ac:dyDescent="0.3">
      <c r="B974" s="108"/>
      <c r="C974" s="15"/>
      <c r="D974" s="53" t="s">
        <v>1428</v>
      </c>
      <c r="E974" s="18" t="s">
        <v>168</v>
      </c>
      <c r="F974" s="18" t="s">
        <v>148</v>
      </c>
      <c r="G974" s="18" t="s">
        <v>1429</v>
      </c>
      <c r="H974" s="18" t="s">
        <v>1430</v>
      </c>
      <c r="I974" s="17">
        <v>885</v>
      </c>
    </row>
    <row r="975" spans="2:9" ht="15" customHeight="1" x14ac:dyDescent="0.3">
      <c r="B975" s="108"/>
      <c r="C975" s="15"/>
      <c r="D975" s="53"/>
      <c r="E975" s="43"/>
      <c r="F975" s="13"/>
      <c r="G975" s="13"/>
      <c r="H975" s="13"/>
      <c r="I975" s="65" t="s">
        <v>4500</v>
      </c>
    </row>
    <row r="976" spans="2:9" ht="15" customHeight="1" x14ac:dyDescent="0.3">
      <c r="B976" s="108"/>
      <c r="C976" s="34" t="s">
        <v>181</v>
      </c>
      <c r="D976" s="53"/>
      <c r="E976" s="43"/>
      <c r="F976" s="13"/>
      <c r="G976" s="13"/>
      <c r="H976" s="13"/>
      <c r="I976" s="65" t="s">
        <v>4500</v>
      </c>
    </row>
    <row r="977" spans="2:9" ht="15" customHeight="1" x14ac:dyDescent="0.3">
      <c r="B977" s="108"/>
      <c r="C977" s="15"/>
      <c r="D977" s="53" t="s">
        <v>1431</v>
      </c>
      <c r="E977" s="18" t="s">
        <v>168</v>
      </c>
      <c r="F977" s="18" t="s">
        <v>148</v>
      </c>
      <c r="G977" s="18" t="s">
        <v>1432</v>
      </c>
      <c r="H977" s="18" t="s">
        <v>1433</v>
      </c>
      <c r="I977" s="17">
        <v>1160</v>
      </c>
    </row>
    <row r="978" spans="2:9" ht="15" customHeight="1" x14ac:dyDescent="0.3">
      <c r="B978" s="108"/>
      <c r="C978" s="15"/>
      <c r="D978" s="53" t="s">
        <v>1434</v>
      </c>
      <c r="E978" s="18" t="s">
        <v>168</v>
      </c>
      <c r="F978" s="18" t="s">
        <v>148</v>
      </c>
      <c r="G978" s="18" t="s">
        <v>1435</v>
      </c>
      <c r="H978" s="18" t="s">
        <v>1436</v>
      </c>
      <c r="I978" s="17">
        <v>920</v>
      </c>
    </row>
    <row r="979" spans="2:9" ht="15" customHeight="1" x14ac:dyDescent="0.3">
      <c r="B979" s="108"/>
      <c r="C979" s="15"/>
      <c r="D979" s="53"/>
      <c r="E979" s="43"/>
      <c r="F979" s="13"/>
      <c r="G979" s="13"/>
      <c r="H979" s="13"/>
      <c r="I979" s="65" t="s">
        <v>4500</v>
      </c>
    </row>
    <row r="980" spans="2:9" ht="15" customHeight="1" x14ac:dyDescent="0.3">
      <c r="B980" s="108"/>
      <c r="C980" s="15"/>
      <c r="D980" s="53" t="s">
        <v>1437</v>
      </c>
      <c r="E980" s="18" t="s">
        <v>168</v>
      </c>
      <c r="F980" s="18" t="s">
        <v>148</v>
      </c>
      <c r="G980" s="18" t="s">
        <v>1438</v>
      </c>
      <c r="H980" s="18" t="s">
        <v>1439</v>
      </c>
      <c r="I980" s="17">
        <v>1160</v>
      </c>
    </row>
    <row r="981" spans="2:9" ht="15" customHeight="1" x14ac:dyDescent="0.3">
      <c r="B981" s="108"/>
      <c r="C981" s="15"/>
      <c r="D981" s="53" t="s">
        <v>1440</v>
      </c>
      <c r="E981" s="18" t="s">
        <v>168</v>
      </c>
      <c r="F981" s="18" t="s">
        <v>148</v>
      </c>
      <c r="G981" s="18" t="s">
        <v>1441</v>
      </c>
      <c r="H981" s="18" t="s">
        <v>1442</v>
      </c>
      <c r="I981" s="17">
        <v>920</v>
      </c>
    </row>
    <row r="982" spans="2:9" ht="15" customHeight="1" x14ac:dyDescent="0.3">
      <c r="B982" s="108"/>
      <c r="C982" s="15"/>
      <c r="D982" s="53"/>
      <c r="E982" s="43"/>
      <c r="F982" s="13"/>
      <c r="G982" s="13"/>
      <c r="H982" s="13"/>
      <c r="I982" s="65" t="s">
        <v>4500</v>
      </c>
    </row>
    <row r="983" spans="2:9" ht="15" customHeight="1" x14ac:dyDescent="0.3">
      <c r="B983" s="108"/>
      <c r="C983" s="15"/>
      <c r="D983" s="53" t="s">
        <v>1443</v>
      </c>
      <c r="E983" s="18" t="s">
        <v>168</v>
      </c>
      <c r="F983" s="18" t="s">
        <v>148</v>
      </c>
      <c r="G983" s="18" t="s">
        <v>1444</v>
      </c>
      <c r="H983" s="18" t="s">
        <v>1445</v>
      </c>
      <c r="I983" s="17">
        <v>1160</v>
      </c>
    </row>
    <row r="984" spans="2:9" ht="15" customHeight="1" x14ac:dyDescent="0.3">
      <c r="B984" s="108"/>
      <c r="C984" s="15"/>
      <c r="D984" s="53" t="s">
        <v>1446</v>
      </c>
      <c r="E984" s="18" t="s">
        <v>168</v>
      </c>
      <c r="F984" s="18" t="s">
        <v>148</v>
      </c>
      <c r="G984" s="18" t="s">
        <v>1447</v>
      </c>
      <c r="H984" s="18" t="s">
        <v>1448</v>
      </c>
      <c r="I984" s="17">
        <v>920</v>
      </c>
    </row>
    <row r="985" spans="2:9" ht="15" customHeight="1" x14ac:dyDescent="0.3">
      <c r="B985" s="108"/>
      <c r="C985" s="15"/>
      <c r="D985" s="53"/>
      <c r="E985" s="43"/>
      <c r="F985" s="13"/>
      <c r="G985" s="13"/>
      <c r="H985" s="13"/>
      <c r="I985" s="65" t="s">
        <v>4500</v>
      </c>
    </row>
    <row r="986" spans="2:9" ht="15" customHeight="1" x14ac:dyDescent="0.3">
      <c r="B986" s="108"/>
      <c r="C986" s="15"/>
      <c r="D986" s="53" t="s">
        <v>1449</v>
      </c>
      <c r="E986" s="18" t="s">
        <v>168</v>
      </c>
      <c r="F986" s="18" t="s">
        <v>148</v>
      </c>
      <c r="G986" s="18" t="s">
        <v>1450</v>
      </c>
      <c r="H986" s="18" t="s">
        <v>1451</v>
      </c>
      <c r="I986" s="17">
        <v>1160</v>
      </c>
    </row>
    <row r="987" spans="2:9" ht="15" customHeight="1" x14ac:dyDescent="0.3">
      <c r="B987" s="108"/>
      <c r="C987" s="15"/>
      <c r="D987" s="53" t="s">
        <v>1452</v>
      </c>
      <c r="E987" s="18" t="s">
        <v>168</v>
      </c>
      <c r="F987" s="18" t="s">
        <v>148</v>
      </c>
      <c r="G987" s="18" t="s">
        <v>1453</v>
      </c>
      <c r="H987" s="18" t="s">
        <v>1454</v>
      </c>
      <c r="I987" s="17">
        <v>920</v>
      </c>
    </row>
    <row r="988" spans="2:9" ht="15" customHeight="1" x14ac:dyDescent="0.3">
      <c r="B988" s="108"/>
      <c r="C988" s="15"/>
      <c r="D988" s="53"/>
      <c r="E988" s="43"/>
      <c r="F988" s="13"/>
      <c r="G988" s="13"/>
      <c r="H988" s="13"/>
      <c r="I988" s="65" t="s">
        <v>4500</v>
      </c>
    </row>
    <row r="989" spans="2:9" ht="15" customHeight="1" x14ac:dyDescent="0.3">
      <c r="B989" s="108"/>
      <c r="C989" s="15" t="s">
        <v>1246</v>
      </c>
      <c r="D989" s="53"/>
      <c r="E989" s="43"/>
      <c r="F989" s="13"/>
      <c r="G989" s="13"/>
      <c r="H989" s="13"/>
      <c r="I989" s="65" t="s">
        <v>4500</v>
      </c>
    </row>
    <row r="990" spans="2:9" ht="15" customHeight="1" x14ac:dyDescent="0.3">
      <c r="B990" s="108"/>
      <c r="C990" s="15"/>
      <c r="D990" s="53" t="s">
        <v>1455</v>
      </c>
      <c r="E990" s="43" t="s">
        <v>646</v>
      </c>
      <c r="F990" s="18" t="s">
        <v>149</v>
      </c>
      <c r="G990" s="18" t="s">
        <v>1456</v>
      </c>
      <c r="H990" s="18" t="s">
        <v>1457</v>
      </c>
      <c r="I990" s="17">
        <v>460</v>
      </c>
    </row>
    <row r="991" spans="2:9" ht="15" customHeight="1" x14ac:dyDescent="0.3">
      <c r="B991" s="108"/>
      <c r="C991" s="15"/>
      <c r="D991" s="53" t="s">
        <v>1458</v>
      </c>
      <c r="E991" s="43" t="s">
        <v>646</v>
      </c>
      <c r="F991" s="18" t="s">
        <v>149</v>
      </c>
      <c r="G991" s="18" t="s">
        <v>1459</v>
      </c>
      <c r="H991" s="18" t="s">
        <v>1460</v>
      </c>
      <c r="I991" s="17">
        <v>460</v>
      </c>
    </row>
    <row r="992" spans="2:9" ht="15" customHeight="1" x14ac:dyDescent="0.3">
      <c r="B992" s="108"/>
      <c r="C992" s="15"/>
      <c r="D992" s="53" t="s">
        <v>1461</v>
      </c>
      <c r="E992" s="43" t="s">
        <v>646</v>
      </c>
      <c r="F992" s="18" t="s">
        <v>149</v>
      </c>
      <c r="G992" s="18" t="s">
        <v>1462</v>
      </c>
      <c r="H992" s="18" t="s">
        <v>1463</v>
      </c>
      <c r="I992" s="17">
        <v>460</v>
      </c>
    </row>
    <row r="993" spans="2:9" ht="15" customHeight="1" x14ac:dyDescent="0.3">
      <c r="B993" s="108"/>
      <c r="C993" s="15"/>
      <c r="D993" s="53" t="s">
        <v>1464</v>
      </c>
      <c r="E993" s="43" t="s">
        <v>646</v>
      </c>
      <c r="F993" s="18" t="s">
        <v>149</v>
      </c>
      <c r="G993" s="18" t="s">
        <v>1465</v>
      </c>
      <c r="H993" s="18" t="s">
        <v>1466</v>
      </c>
      <c r="I993" s="17">
        <v>460</v>
      </c>
    </row>
    <row r="994" spans="2:9" ht="15" customHeight="1" x14ac:dyDescent="0.3">
      <c r="B994" s="108"/>
      <c r="C994" s="15"/>
      <c r="D994" s="53"/>
      <c r="E994" s="43"/>
      <c r="F994" s="13"/>
      <c r="G994" s="13"/>
      <c r="H994" s="13"/>
      <c r="I994" s="65" t="s">
        <v>4500</v>
      </c>
    </row>
    <row r="995" spans="2:9" ht="15" customHeight="1" x14ac:dyDescent="0.3">
      <c r="B995" s="108"/>
      <c r="C995" s="225" t="s">
        <v>1283</v>
      </c>
      <c r="D995" s="53"/>
      <c r="E995" s="43"/>
      <c r="F995" s="13"/>
      <c r="G995" s="13"/>
      <c r="H995" s="13"/>
      <c r="I995" s="65" t="s">
        <v>4500</v>
      </c>
    </row>
    <row r="996" spans="2:9" ht="15" customHeight="1" x14ac:dyDescent="0.3">
      <c r="B996" s="108"/>
      <c r="C996" s="15"/>
      <c r="D996" s="53" t="s">
        <v>1467</v>
      </c>
      <c r="E996" s="18" t="s">
        <v>168</v>
      </c>
      <c r="F996" s="18" t="s">
        <v>143</v>
      </c>
      <c r="G996" s="18" t="s">
        <v>1468</v>
      </c>
      <c r="H996" s="18" t="s">
        <v>1469</v>
      </c>
      <c r="I996" s="17">
        <v>2210</v>
      </c>
    </row>
    <row r="997" spans="2:9" ht="15" customHeight="1" x14ac:dyDescent="0.3">
      <c r="B997" s="108"/>
      <c r="C997" s="15"/>
      <c r="D997" s="53" t="s">
        <v>1470</v>
      </c>
      <c r="E997" s="18" t="s">
        <v>168</v>
      </c>
      <c r="F997" s="18" t="s">
        <v>143</v>
      </c>
      <c r="G997" s="18" t="s">
        <v>1471</v>
      </c>
      <c r="H997" s="18" t="s">
        <v>1472</v>
      </c>
      <c r="I997" s="17">
        <v>920</v>
      </c>
    </row>
    <row r="998" spans="2:9" ht="15" customHeight="1" x14ac:dyDescent="0.3">
      <c r="B998" s="108"/>
      <c r="C998" s="15"/>
      <c r="D998" s="53"/>
      <c r="E998" s="43"/>
      <c r="F998" s="13"/>
      <c r="G998" s="13"/>
      <c r="H998" s="13"/>
      <c r="I998" s="65" t="s">
        <v>4500</v>
      </c>
    </row>
    <row r="999" spans="2:9" ht="15" customHeight="1" x14ac:dyDescent="0.3">
      <c r="B999" s="108"/>
      <c r="C999" s="15" t="s">
        <v>215</v>
      </c>
      <c r="D999" s="53"/>
      <c r="E999" s="43"/>
      <c r="F999" s="13"/>
      <c r="G999" s="13"/>
      <c r="H999" s="13"/>
      <c r="I999" s="65" t="s">
        <v>4500</v>
      </c>
    </row>
    <row r="1000" spans="2:9" ht="15" customHeight="1" x14ac:dyDescent="0.3">
      <c r="B1000" s="108"/>
      <c r="C1000" s="15"/>
      <c r="D1000" s="53" t="s">
        <v>1473</v>
      </c>
      <c r="E1000" s="18" t="s">
        <v>168</v>
      </c>
      <c r="F1000" s="18" t="s">
        <v>143</v>
      </c>
      <c r="G1000" s="18" t="s">
        <v>1474</v>
      </c>
      <c r="H1000" s="18" t="s">
        <v>1475</v>
      </c>
      <c r="I1000" s="17">
        <v>1150</v>
      </c>
    </row>
    <row r="1001" spans="2:9" ht="15" customHeight="1" x14ac:dyDescent="0.3">
      <c r="B1001" s="108"/>
      <c r="C1001" s="15"/>
      <c r="D1001" s="53" t="s">
        <v>1476</v>
      </c>
      <c r="E1001" s="18" t="s">
        <v>168</v>
      </c>
      <c r="F1001" s="18" t="s">
        <v>143</v>
      </c>
      <c r="G1001" s="18" t="s">
        <v>1477</v>
      </c>
      <c r="H1001" s="18" t="s">
        <v>1478</v>
      </c>
      <c r="I1001" s="17">
        <v>480</v>
      </c>
    </row>
    <row r="1002" spans="2:9" ht="15" customHeight="1" x14ac:dyDescent="0.3">
      <c r="B1002" s="108"/>
      <c r="C1002" s="15"/>
      <c r="D1002" s="53"/>
      <c r="E1002" s="43"/>
      <c r="F1002" s="13"/>
      <c r="G1002" s="13"/>
      <c r="H1002" s="13"/>
      <c r="I1002" s="65" t="s">
        <v>4500</v>
      </c>
    </row>
    <row r="1003" spans="2:9" ht="15" customHeight="1" x14ac:dyDescent="0.3">
      <c r="B1003" s="108"/>
      <c r="C1003" s="15" t="s">
        <v>222</v>
      </c>
      <c r="D1003" s="53"/>
      <c r="E1003" s="43"/>
      <c r="F1003" s="13"/>
      <c r="G1003" s="13"/>
      <c r="H1003" s="13"/>
      <c r="I1003" s="65" t="s">
        <v>4500</v>
      </c>
    </row>
    <row r="1004" spans="2:9" ht="15" customHeight="1" x14ac:dyDescent="0.3">
      <c r="B1004" s="108"/>
      <c r="C1004" s="15"/>
      <c r="D1004" s="53" t="s">
        <v>1479</v>
      </c>
      <c r="E1004" s="18" t="s">
        <v>168</v>
      </c>
      <c r="F1004" s="18" t="s">
        <v>143</v>
      </c>
      <c r="G1004" s="18" t="s">
        <v>1480</v>
      </c>
      <c r="H1004" s="18" t="s">
        <v>1481</v>
      </c>
      <c r="I1004" s="17">
        <v>415</v>
      </c>
    </row>
    <row r="1005" spans="2:9" ht="15" customHeight="1" x14ac:dyDescent="0.3">
      <c r="B1005" s="108"/>
      <c r="C1005" s="15"/>
      <c r="D1005" s="53" t="s">
        <v>1482</v>
      </c>
      <c r="E1005" s="18" t="s">
        <v>168</v>
      </c>
      <c r="F1005" s="18" t="s">
        <v>143</v>
      </c>
      <c r="G1005" s="18" t="s">
        <v>1483</v>
      </c>
      <c r="H1005" s="18" t="s">
        <v>1484</v>
      </c>
      <c r="I1005" s="17">
        <v>175</v>
      </c>
    </row>
    <row r="1006" spans="2:9" ht="15" customHeight="1" x14ac:dyDescent="0.3">
      <c r="B1006" s="108"/>
      <c r="C1006" s="15"/>
      <c r="D1006" s="53" t="s">
        <v>1485</v>
      </c>
      <c r="E1006" s="18" t="s">
        <v>168</v>
      </c>
      <c r="F1006" s="18" t="s">
        <v>143</v>
      </c>
      <c r="G1006" s="18" t="s">
        <v>1486</v>
      </c>
      <c r="H1006" s="18" t="s">
        <v>1487</v>
      </c>
      <c r="I1006" s="17">
        <v>595</v>
      </c>
    </row>
    <row r="1007" spans="2:9" ht="15" customHeight="1" x14ac:dyDescent="0.3">
      <c r="B1007" s="108"/>
      <c r="C1007" s="15"/>
      <c r="D1007" s="53" t="s">
        <v>1488</v>
      </c>
      <c r="E1007" s="18" t="s">
        <v>168</v>
      </c>
      <c r="F1007" s="18" t="s">
        <v>143</v>
      </c>
      <c r="G1007" s="18" t="s">
        <v>1489</v>
      </c>
      <c r="H1007" s="18" t="s">
        <v>1490</v>
      </c>
      <c r="I1007" s="17">
        <v>250</v>
      </c>
    </row>
    <row r="1008" spans="2:9" ht="15" customHeight="1" x14ac:dyDescent="0.3">
      <c r="B1008" s="108"/>
      <c r="C1008" s="11"/>
      <c r="D1008" s="12" t="s">
        <v>436</v>
      </c>
      <c r="E1008" s="13" t="s">
        <v>168</v>
      </c>
      <c r="F1008" s="13" t="s">
        <v>143</v>
      </c>
      <c r="G1008" s="13" t="s">
        <v>437</v>
      </c>
      <c r="H1008" s="13" t="s">
        <v>438</v>
      </c>
      <c r="I1008" s="14" t="s">
        <v>4500</v>
      </c>
    </row>
    <row r="1009" spans="2:9" ht="15" customHeight="1" x14ac:dyDescent="0.3">
      <c r="B1009" s="108"/>
      <c r="C1009" s="15"/>
      <c r="D1009" s="53"/>
      <c r="E1009" s="43"/>
      <c r="F1009" s="13"/>
      <c r="G1009" s="13"/>
      <c r="H1009" s="13"/>
      <c r="I1009" s="65" t="s">
        <v>4500</v>
      </c>
    </row>
    <row r="1010" spans="2:9" ht="15" customHeight="1" x14ac:dyDescent="0.3">
      <c r="B1010" s="108"/>
      <c r="C1010" s="15" t="s">
        <v>1491</v>
      </c>
      <c r="D1010" s="53"/>
      <c r="E1010" s="43"/>
      <c r="F1010" s="13"/>
      <c r="G1010" s="13"/>
      <c r="H1010" s="13"/>
      <c r="I1010" s="65" t="s">
        <v>4500</v>
      </c>
    </row>
    <row r="1011" spans="2:9" ht="15" customHeight="1" x14ac:dyDescent="0.3">
      <c r="B1011" s="108"/>
      <c r="C1011" s="15"/>
      <c r="D1011" s="53" t="s">
        <v>1492</v>
      </c>
      <c r="E1011" s="18" t="s">
        <v>168</v>
      </c>
      <c r="F1011" s="18" t="s">
        <v>143</v>
      </c>
      <c r="G1011" s="18" t="s">
        <v>1493</v>
      </c>
      <c r="H1011" s="18" t="s">
        <v>1494</v>
      </c>
      <c r="I1011" s="17">
        <v>595</v>
      </c>
    </row>
    <row r="1012" spans="2:9" ht="15" customHeight="1" x14ac:dyDescent="0.3">
      <c r="B1012" s="108"/>
      <c r="C1012" s="15"/>
      <c r="D1012" s="53" t="s">
        <v>1495</v>
      </c>
      <c r="E1012" s="18" t="s">
        <v>168</v>
      </c>
      <c r="F1012" s="18" t="s">
        <v>143</v>
      </c>
      <c r="G1012" s="18" t="s">
        <v>1496</v>
      </c>
      <c r="H1012" s="18" t="s">
        <v>1497</v>
      </c>
      <c r="I1012" s="17">
        <v>250</v>
      </c>
    </row>
    <row r="1013" spans="2:9" ht="15" customHeight="1" x14ac:dyDescent="0.3">
      <c r="B1013" s="108"/>
      <c r="C1013" s="15"/>
      <c r="D1013" s="53"/>
      <c r="E1013" s="43"/>
      <c r="F1013" s="13"/>
      <c r="G1013" s="13"/>
      <c r="H1013" s="13"/>
      <c r="I1013" s="65" t="s">
        <v>4500</v>
      </c>
    </row>
    <row r="1014" spans="2:9" ht="15" customHeight="1" x14ac:dyDescent="0.3">
      <c r="B1014" s="108"/>
      <c r="C1014" s="11" t="s">
        <v>248</v>
      </c>
      <c r="D1014" s="53"/>
      <c r="E1014" s="43"/>
      <c r="F1014" s="13"/>
      <c r="G1014" s="13"/>
      <c r="H1014" s="13"/>
      <c r="I1014" s="65" t="s">
        <v>4500</v>
      </c>
    </row>
    <row r="1015" spans="2:9" ht="15" customHeight="1" x14ac:dyDescent="0.3">
      <c r="B1015" s="108"/>
      <c r="C1015" s="11"/>
      <c r="D1015" s="53" t="s">
        <v>1318</v>
      </c>
      <c r="E1015" s="43" t="s">
        <v>168</v>
      </c>
      <c r="F1015" s="13" t="s">
        <v>147</v>
      </c>
      <c r="G1015" s="13" t="s">
        <v>1319</v>
      </c>
      <c r="H1015" s="13" t="s">
        <v>1320</v>
      </c>
      <c r="I1015" s="65">
        <v>25</v>
      </c>
    </row>
    <row r="1016" spans="2:9" ht="15" customHeight="1" x14ac:dyDescent="0.3">
      <c r="B1016" s="108"/>
      <c r="C1016" s="11"/>
      <c r="D1016" s="53" t="s">
        <v>1498</v>
      </c>
      <c r="E1016" s="43" t="s">
        <v>168</v>
      </c>
      <c r="F1016" s="13" t="s">
        <v>147</v>
      </c>
      <c r="G1016" s="188">
        <v>654522756510</v>
      </c>
      <c r="H1016" s="13" t="s">
        <v>1499</v>
      </c>
      <c r="I1016" s="65">
        <v>35</v>
      </c>
    </row>
    <row r="1017" spans="2:9" ht="15" customHeight="1" x14ac:dyDescent="0.3">
      <c r="B1017" s="108"/>
      <c r="C1017" s="11"/>
      <c r="D1017" s="53" t="s">
        <v>1500</v>
      </c>
      <c r="E1017" s="43" t="s">
        <v>168</v>
      </c>
      <c r="F1017" s="13" t="s">
        <v>147</v>
      </c>
      <c r="G1017" s="188">
        <v>654522041616</v>
      </c>
      <c r="H1017" s="13" t="s">
        <v>1501</v>
      </c>
      <c r="I1017" s="65">
        <v>35</v>
      </c>
    </row>
    <row r="1018" spans="2:9" ht="15" customHeight="1" x14ac:dyDescent="0.3">
      <c r="B1018" s="108"/>
      <c r="C1018" s="11"/>
      <c r="D1018" s="53" t="s">
        <v>1502</v>
      </c>
      <c r="E1018" s="43" t="s">
        <v>168</v>
      </c>
      <c r="F1018" s="13" t="s">
        <v>147</v>
      </c>
      <c r="G1018" s="188">
        <v>654522703156</v>
      </c>
      <c r="H1018" s="13" t="s">
        <v>1503</v>
      </c>
      <c r="I1018" s="65">
        <v>35</v>
      </c>
    </row>
    <row r="1019" spans="2:9" ht="15" customHeight="1" x14ac:dyDescent="0.3">
      <c r="B1019" s="108"/>
      <c r="C1019" s="11"/>
      <c r="D1019" s="53" t="s">
        <v>1504</v>
      </c>
      <c r="E1019" s="43" t="s">
        <v>168</v>
      </c>
      <c r="F1019" s="13" t="s">
        <v>147</v>
      </c>
      <c r="G1019" s="188">
        <v>654522591029</v>
      </c>
      <c r="H1019" s="13" t="s">
        <v>1505</v>
      </c>
      <c r="I1019" s="65">
        <v>35</v>
      </c>
    </row>
    <row r="1020" spans="2:9" ht="15" customHeight="1" x14ac:dyDescent="0.3">
      <c r="B1020" s="108"/>
      <c r="C1020" s="11"/>
      <c r="D1020" s="53"/>
      <c r="E1020" s="43"/>
      <c r="F1020" s="13"/>
      <c r="G1020" s="13"/>
      <c r="H1020" s="13"/>
      <c r="I1020" s="65" t="s">
        <v>4500</v>
      </c>
    </row>
    <row r="1021" spans="2:9" ht="15" customHeight="1" x14ac:dyDescent="0.3">
      <c r="B1021" s="8"/>
      <c r="C1021" s="8" t="s">
        <v>1506</v>
      </c>
      <c r="D1021" s="29"/>
      <c r="E1021" s="212"/>
      <c r="F1021" s="24"/>
      <c r="G1021" s="24"/>
      <c r="H1021" s="213"/>
      <c r="I1021" s="213" t="s">
        <v>4500</v>
      </c>
    </row>
    <row r="1022" spans="2:9" ht="15" customHeight="1" x14ac:dyDescent="0.3">
      <c r="B1022" s="182"/>
      <c r="C1022" s="199" t="s">
        <v>1507</v>
      </c>
      <c r="D1022" s="184"/>
      <c r="E1022" s="185"/>
      <c r="F1022" s="185"/>
      <c r="G1022" s="185"/>
      <c r="H1022" s="185"/>
      <c r="I1022" s="82" t="s">
        <v>4500</v>
      </c>
    </row>
    <row r="1023" spans="2:9" ht="15" customHeight="1" x14ac:dyDescent="0.3">
      <c r="B1023" s="163"/>
      <c r="C1023" s="225" t="s">
        <v>1124</v>
      </c>
      <c r="D1023" s="30"/>
      <c r="E1023" s="88"/>
      <c r="F1023" s="88"/>
      <c r="G1023" s="88"/>
      <c r="H1023" s="88"/>
      <c r="I1023" s="165" t="s">
        <v>4500</v>
      </c>
    </row>
    <row r="1024" spans="2:9" ht="15" customHeight="1" x14ac:dyDescent="0.3">
      <c r="B1024" s="109"/>
      <c r="C1024" s="15"/>
      <c r="D1024" s="6" t="s">
        <v>1508</v>
      </c>
      <c r="E1024" s="18" t="s">
        <v>168</v>
      </c>
      <c r="F1024" s="18" t="s">
        <v>148</v>
      </c>
      <c r="G1024" s="18" t="s">
        <v>1509</v>
      </c>
      <c r="H1024" s="18" t="s">
        <v>1510</v>
      </c>
      <c r="I1024" s="17">
        <v>3430</v>
      </c>
    </row>
    <row r="1025" spans="2:9" ht="15" customHeight="1" x14ac:dyDescent="0.3">
      <c r="B1025" s="109"/>
      <c r="C1025" s="15"/>
      <c r="D1025" s="6" t="s">
        <v>1511</v>
      </c>
      <c r="E1025" s="18" t="s">
        <v>168</v>
      </c>
      <c r="F1025" s="18" t="s">
        <v>148</v>
      </c>
      <c r="G1025" s="18" t="s">
        <v>1512</v>
      </c>
      <c r="H1025" s="18" t="s">
        <v>1513</v>
      </c>
      <c r="I1025" s="17">
        <v>1880</v>
      </c>
    </row>
    <row r="1026" spans="2:9" ht="15" customHeight="1" x14ac:dyDescent="0.3">
      <c r="B1026" s="109"/>
      <c r="C1026" s="15"/>
      <c r="D1026" s="6" t="s">
        <v>1514</v>
      </c>
      <c r="E1026" s="18" t="s">
        <v>168</v>
      </c>
      <c r="F1026" s="18" t="s">
        <v>148</v>
      </c>
      <c r="G1026" s="18" t="s">
        <v>1515</v>
      </c>
      <c r="H1026" s="18" t="s">
        <v>1516</v>
      </c>
      <c r="I1026" s="17">
        <v>3150</v>
      </c>
    </row>
    <row r="1027" spans="2:9" ht="15" customHeight="1" x14ac:dyDescent="0.3">
      <c r="B1027" s="109"/>
      <c r="C1027" s="15"/>
      <c r="D1027" s="6" t="s">
        <v>1517</v>
      </c>
      <c r="E1027" s="18" t="s">
        <v>168</v>
      </c>
      <c r="F1027" s="18" t="s">
        <v>148</v>
      </c>
      <c r="G1027" s="18" t="s">
        <v>1518</v>
      </c>
      <c r="H1027" s="18" t="s">
        <v>1519</v>
      </c>
      <c r="I1027" s="17">
        <v>1605</v>
      </c>
    </row>
    <row r="1028" spans="2:9" ht="15" customHeight="1" x14ac:dyDescent="0.3">
      <c r="B1028" s="109"/>
      <c r="C1028" s="15"/>
      <c r="D1028" s="6"/>
      <c r="E1028" s="18"/>
      <c r="F1028" s="18"/>
      <c r="G1028" s="18"/>
      <c r="H1028" s="18"/>
      <c r="I1028" s="17" t="s">
        <v>4500</v>
      </c>
    </row>
    <row r="1029" spans="2:9" ht="15" customHeight="1" x14ac:dyDescent="0.3">
      <c r="B1029" s="163"/>
      <c r="C1029" s="164"/>
      <c r="D1029" s="6" t="s">
        <v>1520</v>
      </c>
      <c r="E1029" s="18" t="s">
        <v>168</v>
      </c>
      <c r="F1029" s="18" t="s">
        <v>148</v>
      </c>
      <c r="G1029" s="18" t="s">
        <v>1521</v>
      </c>
      <c r="H1029" s="18" t="s">
        <v>1522</v>
      </c>
      <c r="I1029" s="17">
        <v>3430</v>
      </c>
    </row>
    <row r="1030" spans="2:9" ht="15" customHeight="1" x14ac:dyDescent="0.3">
      <c r="B1030" s="109"/>
      <c r="C1030" s="15"/>
      <c r="D1030" s="6" t="s">
        <v>1523</v>
      </c>
      <c r="E1030" s="18" t="s">
        <v>168</v>
      </c>
      <c r="F1030" s="18" t="s">
        <v>148</v>
      </c>
      <c r="G1030" s="18" t="s">
        <v>1524</v>
      </c>
      <c r="H1030" s="18" t="s">
        <v>1525</v>
      </c>
      <c r="I1030" s="17">
        <v>1880</v>
      </c>
    </row>
    <row r="1031" spans="2:9" ht="15" customHeight="1" x14ac:dyDescent="0.3">
      <c r="B1031" s="109"/>
      <c r="C1031" s="15"/>
      <c r="D1031" s="6" t="s">
        <v>1526</v>
      </c>
      <c r="E1031" s="18" t="s">
        <v>168</v>
      </c>
      <c r="F1031" s="18" t="s">
        <v>148</v>
      </c>
      <c r="G1031" s="18" t="s">
        <v>1527</v>
      </c>
      <c r="H1031" s="18" t="s">
        <v>1528</v>
      </c>
      <c r="I1031" s="17">
        <v>3150</v>
      </c>
    </row>
    <row r="1032" spans="2:9" ht="15" customHeight="1" x14ac:dyDescent="0.3">
      <c r="B1032" s="109"/>
      <c r="C1032" s="15"/>
      <c r="D1032" s="6" t="s">
        <v>1529</v>
      </c>
      <c r="E1032" s="18" t="s">
        <v>168</v>
      </c>
      <c r="F1032" s="18" t="s">
        <v>148</v>
      </c>
      <c r="G1032" s="18" t="s">
        <v>1530</v>
      </c>
      <c r="H1032" s="18" t="s">
        <v>1531</v>
      </c>
      <c r="I1032" s="17">
        <v>1605</v>
      </c>
    </row>
    <row r="1033" spans="2:9" ht="15" customHeight="1" x14ac:dyDescent="0.3">
      <c r="B1033" s="109"/>
      <c r="C1033" s="15"/>
      <c r="D1033" s="6"/>
      <c r="E1033" s="18"/>
      <c r="F1033" s="18"/>
      <c r="G1033" s="18"/>
      <c r="H1033" s="18"/>
      <c r="I1033" s="17" t="s">
        <v>4500</v>
      </c>
    </row>
    <row r="1034" spans="2:9" ht="15" customHeight="1" x14ac:dyDescent="0.3">
      <c r="B1034" s="109"/>
      <c r="C1034" s="15"/>
      <c r="D1034" s="6" t="s">
        <v>1532</v>
      </c>
      <c r="E1034" s="18" t="s">
        <v>168</v>
      </c>
      <c r="F1034" s="18" t="s">
        <v>148</v>
      </c>
      <c r="G1034" s="18" t="s">
        <v>1533</v>
      </c>
      <c r="H1034" s="18" t="s">
        <v>1534</v>
      </c>
      <c r="I1034" s="17">
        <v>3430</v>
      </c>
    </row>
    <row r="1035" spans="2:9" ht="15" customHeight="1" x14ac:dyDescent="0.3">
      <c r="B1035" s="109"/>
      <c r="C1035" s="15"/>
      <c r="D1035" s="6" t="s">
        <v>1535</v>
      </c>
      <c r="E1035" s="18" t="s">
        <v>168</v>
      </c>
      <c r="F1035" s="18" t="s">
        <v>148</v>
      </c>
      <c r="G1035" s="18" t="s">
        <v>1536</v>
      </c>
      <c r="H1035" s="18" t="s">
        <v>1537</v>
      </c>
      <c r="I1035" s="17">
        <v>1880</v>
      </c>
    </row>
    <row r="1036" spans="2:9" ht="15" customHeight="1" x14ac:dyDescent="0.3">
      <c r="B1036" s="109"/>
      <c r="C1036" s="15"/>
      <c r="D1036" s="6" t="s">
        <v>1538</v>
      </c>
      <c r="E1036" s="18" t="s">
        <v>168</v>
      </c>
      <c r="F1036" s="18" t="s">
        <v>148</v>
      </c>
      <c r="G1036" s="18" t="s">
        <v>1539</v>
      </c>
      <c r="H1036" s="18" t="s">
        <v>1540</v>
      </c>
      <c r="I1036" s="17">
        <v>3150</v>
      </c>
    </row>
    <row r="1037" spans="2:9" ht="15" customHeight="1" x14ac:dyDescent="0.3">
      <c r="B1037" s="109"/>
      <c r="C1037" s="15"/>
      <c r="D1037" s="6" t="s">
        <v>1541</v>
      </c>
      <c r="E1037" s="18" t="s">
        <v>168</v>
      </c>
      <c r="F1037" s="18" t="s">
        <v>148</v>
      </c>
      <c r="G1037" s="18" t="s">
        <v>1542</v>
      </c>
      <c r="H1037" s="18" t="s">
        <v>1543</v>
      </c>
      <c r="I1037" s="17">
        <v>1605</v>
      </c>
    </row>
    <row r="1038" spans="2:9" ht="15" customHeight="1" x14ac:dyDescent="0.3">
      <c r="B1038" s="109"/>
      <c r="C1038" s="15"/>
      <c r="D1038" s="6"/>
      <c r="E1038" s="18"/>
      <c r="F1038" s="18"/>
      <c r="G1038" s="18"/>
      <c r="H1038" s="18"/>
      <c r="I1038" s="17" t="s">
        <v>4500</v>
      </c>
    </row>
    <row r="1039" spans="2:9" ht="15" customHeight="1" x14ac:dyDescent="0.3">
      <c r="B1039" s="109"/>
      <c r="C1039" s="15"/>
      <c r="D1039" s="6" t="s">
        <v>1544</v>
      </c>
      <c r="E1039" s="18" t="s">
        <v>168</v>
      </c>
      <c r="F1039" s="18" t="s">
        <v>148</v>
      </c>
      <c r="G1039" s="18" t="s">
        <v>1545</v>
      </c>
      <c r="H1039" s="18" t="s">
        <v>1546</v>
      </c>
      <c r="I1039" s="17">
        <v>3430</v>
      </c>
    </row>
    <row r="1040" spans="2:9" ht="15" customHeight="1" x14ac:dyDescent="0.3">
      <c r="B1040" s="109"/>
      <c r="C1040" s="15"/>
      <c r="D1040" s="6" t="s">
        <v>1547</v>
      </c>
      <c r="E1040" s="18" t="s">
        <v>168</v>
      </c>
      <c r="F1040" s="18" t="s">
        <v>148</v>
      </c>
      <c r="G1040" s="18" t="s">
        <v>1548</v>
      </c>
      <c r="H1040" s="18" t="s">
        <v>1549</v>
      </c>
      <c r="I1040" s="17">
        <v>1880</v>
      </c>
    </row>
    <row r="1041" spans="2:9" ht="15" customHeight="1" x14ac:dyDescent="0.3">
      <c r="B1041" s="109"/>
      <c r="C1041" s="15"/>
      <c r="D1041" s="6" t="s">
        <v>1550</v>
      </c>
      <c r="E1041" s="18" t="s">
        <v>168</v>
      </c>
      <c r="F1041" s="18" t="s">
        <v>148</v>
      </c>
      <c r="G1041" s="18" t="s">
        <v>1551</v>
      </c>
      <c r="H1041" s="18" t="s">
        <v>1552</v>
      </c>
      <c r="I1041" s="17">
        <v>3150</v>
      </c>
    </row>
    <row r="1042" spans="2:9" ht="15" customHeight="1" x14ac:dyDescent="0.3">
      <c r="B1042" s="108"/>
      <c r="C1042" s="15"/>
      <c r="D1042" s="53" t="s">
        <v>1553</v>
      </c>
      <c r="E1042" s="18" t="s">
        <v>168</v>
      </c>
      <c r="F1042" s="18" t="s">
        <v>148</v>
      </c>
      <c r="G1042" s="18" t="s">
        <v>1554</v>
      </c>
      <c r="H1042" s="18" t="s">
        <v>1555</v>
      </c>
      <c r="I1042" s="17">
        <v>1605</v>
      </c>
    </row>
    <row r="1043" spans="2:9" ht="15" customHeight="1" x14ac:dyDescent="0.3">
      <c r="B1043" s="108"/>
      <c r="C1043" s="15"/>
      <c r="D1043" s="53"/>
      <c r="E1043" s="43"/>
      <c r="F1043" s="13"/>
      <c r="G1043" s="13"/>
      <c r="H1043" s="13"/>
      <c r="I1043" s="65" t="s">
        <v>4500</v>
      </c>
    </row>
    <row r="1044" spans="2:9" ht="15" customHeight="1" x14ac:dyDescent="0.3">
      <c r="B1044" s="108"/>
      <c r="C1044" s="15" t="s">
        <v>1173</v>
      </c>
      <c r="D1044" s="53"/>
      <c r="E1044" s="43"/>
      <c r="F1044" s="13"/>
      <c r="G1044" s="13"/>
      <c r="H1044" s="13"/>
      <c r="I1044" s="65" t="s">
        <v>4500</v>
      </c>
    </row>
    <row r="1045" spans="2:9" ht="15" customHeight="1" x14ac:dyDescent="0.3">
      <c r="B1045" s="108"/>
      <c r="C1045" s="15"/>
      <c r="D1045" s="1" t="s">
        <v>1556</v>
      </c>
      <c r="E1045" s="18" t="s">
        <v>168</v>
      </c>
      <c r="F1045" s="18" t="s">
        <v>148</v>
      </c>
      <c r="G1045" s="18" t="s">
        <v>1557</v>
      </c>
      <c r="H1045" s="18" t="s">
        <v>1558</v>
      </c>
      <c r="I1045" s="17">
        <v>2145</v>
      </c>
    </row>
    <row r="1046" spans="2:9" ht="15" customHeight="1" x14ac:dyDescent="0.3">
      <c r="B1046" s="108"/>
      <c r="C1046" s="15"/>
      <c r="D1046" s="1" t="s">
        <v>1559</v>
      </c>
      <c r="E1046" s="18" t="s">
        <v>168</v>
      </c>
      <c r="F1046" s="18" t="s">
        <v>148</v>
      </c>
      <c r="G1046" s="18" t="s">
        <v>1560</v>
      </c>
      <c r="H1046" s="18" t="s">
        <v>1561</v>
      </c>
      <c r="I1046" s="17">
        <v>1340</v>
      </c>
    </row>
    <row r="1047" spans="2:9" ht="15" customHeight="1" x14ac:dyDescent="0.3">
      <c r="B1047" s="108"/>
      <c r="C1047" s="15"/>
      <c r="D1047" s="53" t="s">
        <v>1562</v>
      </c>
      <c r="E1047" s="18" t="s">
        <v>168</v>
      </c>
      <c r="F1047" s="18" t="s">
        <v>148</v>
      </c>
      <c r="G1047" s="18" t="s">
        <v>1563</v>
      </c>
      <c r="H1047" s="18" t="s">
        <v>1564</v>
      </c>
      <c r="I1047" s="17">
        <v>1870</v>
      </c>
    </row>
    <row r="1048" spans="2:9" ht="15" customHeight="1" x14ac:dyDescent="0.3">
      <c r="B1048" s="108"/>
      <c r="C1048" s="15"/>
      <c r="D1048" s="53" t="s">
        <v>1565</v>
      </c>
      <c r="E1048" s="18" t="s">
        <v>168</v>
      </c>
      <c r="F1048" s="18" t="s">
        <v>148</v>
      </c>
      <c r="G1048" s="18" t="s">
        <v>1566</v>
      </c>
      <c r="H1048" s="18" t="s">
        <v>1567</v>
      </c>
      <c r="I1048" s="17">
        <v>1065</v>
      </c>
    </row>
    <row r="1049" spans="2:9" ht="15" customHeight="1" x14ac:dyDescent="0.3">
      <c r="B1049" s="108"/>
      <c r="C1049" s="15"/>
      <c r="D1049" s="53"/>
      <c r="E1049" s="43"/>
      <c r="F1049" s="13"/>
      <c r="G1049" s="13"/>
      <c r="H1049" s="13"/>
      <c r="I1049" s="65" t="s">
        <v>4500</v>
      </c>
    </row>
    <row r="1050" spans="2:9" ht="15" customHeight="1" x14ac:dyDescent="0.3">
      <c r="B1050" s="108"/>
      <c r="C1050" s="15"/>
      <c r="D1050" s="53" t="s">
        <v>1568</v>
      </c>
      <c r="E1050" s="18" t="s">
        <v>168</v>
      </c>
      <c r="F1050" s="18" t="s">
        <v>148</v>
      </c>
      <c r="G1050" s="18" t="s">
        <v>1569</v>
      </c>
      <c r="H1050" s="18" t="s">
        <v>1570</v>
      </c>
      <c r="I1050" s="17">
        <v>2145</v>
      </c>
    </row>
    <row r="1051" spans="2:9" ht="15" customHeight="1" x14ac:dyDescent="0.3">
      <c r="B1051" s="108"/>
      <c r="C1051" s="15"/>
      <c r="D1051" s="53" t="s">
        <v>1571</v>
      </c>
      <c r="E1051" s="18" t="s">
        <v>168</v>
      </c>
      <c r="F1051" s="18" t="s">
        <v>148</v>
      </c>
      <c r="G1051" s="18" t="s">
        <v>1572</v>
      </c>
      <c r="H1051" s="18" t="s">
        <v>1573</v>
      </c>
      <c r="I1051" s="17">
        <v>1340</v>
      </c>
    </row>
    <row r="1052" spans="2:9" ht="15" customHeight="1" x14ac:dyDescent="0.3">
      <c r="B1052" s="108"/>
      <c r="C1052" s="15"/>
      <c r="D1052" s="53" t="s">
        <v>1574</v>
      </c>
      <c r="E1052" s="18" t="s">
        <v>168</v>
      </c>
      <c r="F1052" s="18" t="s">
        <v>148</v>
      </c>
      <c r="G1052" s="18" t="s">
        <v>1575</v>
      </c>
      <c r="H1052" s="18" t="s">
        <v>1576</v>
      </c>
      <c r="I1052" s="17">
        <v>1870</v>
      </c>
    </row>
    <row r="1053" spans="2:9" ht="15" customHeight="1" x14ac:dyDescent="0.3">
      <c r="B1053" s="108"/>
      <c r="C1053" s="15"/>
      <c r="D1053" s="53" t="s">
        <v>1577</v>
      </c>
      <c r="E1053" s="18" t="s">
        <v>168</v>
      </c>
      <c r="F1053" s="18" t="s">
        <v>148</v>
      </c>
      <c r="G1053" s="18" t="s">
        <v>1578</v>
      </c>
      <c r="H1053" s="18" t="s">
        <v>1579</v>
      </c>
      <c r="I1053" s="17">
        <v>1065</v>
      </c>
    </row>
    <row r="1054" spans="2:9" ht="15" customHeight="1" x14ac:dyDescent="0.3">
      <c r="B1054" s="108"/>
      <c r="C1054" s="15"/>
      <c r="D1054" s="53"/>
      <c r="E1054" s="43"/>
      <c r="F1054" s="13"/>
      <c r="G1054" s="13"/>
      <c r="H1054" s="13"/>
      <c r="I1054" s="65" t="s">
        <v>4500</v>
      </c>
    </row>
    <row r="1055" spans="2:9" ht="15" customHeight="1" x14ac:dyDescent="0.3">
      <c r="B1055" s="108"/>
      <c r="C1055" s="15"/>
      <c r="D1055" s="53" t="s">
        <v>1580</v>
      </c>
      <c r="E1055" s="18" t="s">
        <v>168</v>
      </c>
      <c r="F1055" s="18" t="s">
        <v>148</v>
      </c>
      <c r="G1055" s="18" t="s">
        <v>1581</v>
      </c>
      <c r="H1055" s="18" t="s">
        <v>1582</v>
      </c>
      <c r="I1055" s="17">
        <v>2145</v>
      </c>
    </row>
    <row r="1056" spans="2:9" ht="15" customHeight="1" x14ac:dyDescent="0.3">
      <c r="B1056" s="108"/>
      <c r="C1056" s="15"/>
      <c r="D1056" s="53" t="s">
        <v>1583</v>
      </c>
      <c r="E1056" s="18" t="s">
        <v>168</v>
      </c>
      <c r="F1056" s="18" t="s">
        <v>148</v>
      </c>
      <c r="G1056" s="18" t="s">
        <v>1584</v>
      </c>
      <c r="H1056" s="18" t="s">
        <v>1585</v>
      </c>
      <c r="I1056" s="17">
        <v>1340</v>
      </c>
    </row>
    <row r="1057" spans="2:9" ht="15" customHeight="1" x14ac:dyDescent="0.3">
      <c r="B1057" s="108"/>
      <c r="C1057" s="15"/>
      <c r="D1057" s="53" t="s">
        <v>1586</v>
      </c>
      <c r="E1057" s="18" t="s">
        <v>168</v>
      </c>
      <c r="F1057" s="18" t="s">
        <v>148</v>
      </c>
      <c r="G1057" s="18" t="s">
        <v>1587</v>
      </c>
      <c r="H1057" s="18" t="s">
        <v>1588</v>
      </c>
      <c r="I1057" s="17">
        <v>1870</v>
      </c>
    </row>
    <row r="1058" spans="2:9" ht="15" customHeight="1" x14ac:dyDescent="0.3">
      <c r="B1058" s="108"/>
      <c r="C1058" s="15"/>
      <c r="D1058" s="53" t="s">
        <v>1589</v>
      </c>
      <c r="E1058" s="18" t="s">
        <v>168</v>
      </c>
      <c r="F1058" s="18" t="s">
        <v>148</v>
      </c>
      <c r="G1058" s="18" t="s">
        <v>1590</v>
      </c>
      <c r="H1058" s="18" t="s">
        <v>1591</v>
      </c>
      <c r="I1058" s="17">
        <v>1065</v>
      </c>
    </row>
    <row r="1059" spans="2:9" ht="15" customHeight="1" x14ac:dyDescent="0.3">
      <c r="B1059" s="108"/>
      <c r="C1059" s="15"/>
      <c r="D1059" s="53"/>
      <c r="E1059" s="43"/>
      <c r="F1059" s="13"/>
      <c r="G1059" s="13"/>
      <c r="H1059" s="13"/>
      <c r="I1059" s="65" t="s">
        <v>4500</v>
      </c>
    </row>
    <row r="1060" spans="2:9" ht="15" customHeight="1" x14ac:dyDescent="0.3">
      <c r="B1060" s="108"/>
      <c r="C1060" s="15"/>
      <c r="D1060" s="53" t="s">
        <v>1592</v>
      </c>
      <c r="E1060" s="18" t="s">
        <v>168</v>
      </c>
      <c r="F1060" s="18" t="s">
        <v>148</v>
      </c>
      <c r="G1060" s="18" t="s">
        <v>1593</v>
      </c>
      <c r="H1060" s="18" t="s">
        <v>1594</v>
      </c>
      <c r="I1060" s="17">
        <v>2145</v>
      </c>
    </row>
    <row r="1061" spans="2:9" ht="15" customHeight="1" x14ac:dyDescent="0.3">
      <c r="B1061" s="108"/>
      <c r="C1061" s="15"/>
      <c r="D1061" s="53" t="s">
        <v>1595</v>
      </c>
      <c r="E1061" s="18" t="s">
        <v>168</v>
      </c>
      <c r="F1061" s="18" t="s">
        <v>148</v>
      </c>
      <c r="G1061" s="18" t="s">
        <v>1596</v>
      </c>
      <c r="H1061" s="18" t="s">
        <v>1597</v>
      </c>
      <c r="I1061" s="17">
        <v>1340</v>
      </c>
    </row>
    <row r="1062" spans="2:9" ht="15" customHeight="1" x14ac:dyDescent="0.3">
      <c r="B1062" s="108"/>
      <c r="C1062" s="15"/>
      <c r="D1062" s="53" t="s">
        <v>1598</v>
      </c>
      <c r="E1062" s="18" t="s">
        <v>168</v>
      </c>
      <c r="F1062" s="18" t="s">
        <v>148</v>
      </c>
      <c r="G1062" s="18" t="s">
        <v>1599</v>
      </c>
      <c r="H1062" s="18" t="s">
        <v>1600</v>
      </c>
      <c r="I1062" s="17">
        <v>1870</v>
      </c>
    </row>
    <row r="1063" spans="2:9" ht="15" customHeight="1" x14ac:dyDescent="0.3">
      <c r="B1063" s="108"/>
      <c r="C1063" s="15"/>
      <c r="D1063" s="53" t="s">
        <v>1601</v>
      </c>
      <c r="E1063" s="18" t="s">
        <v>168</v>
      </c>
      <c r="F1063" s="18" t="s">
        <v>148</v>
      </c>
      <c r="G1063" s="18" t="s">
        <v>1602</v>
      </c>
      <c r="H1063" s="18" t="s">
        <v>1603</v>
      </c>
      <c r="I1063" s="17">
        <v>1065</v>
      </c>
    </row>
    <row r="1064" spans="2:9" ht="15" customHeight="1" x14ac:dyDescent="0.3">
      <c r="B1064" s="108"/>
      <c r="C1064" s="15"/>
      <c r="D1064" s="53"/>
      <c r="E1064" s="43"/>
      <c r="F1064" s="13"/>
      <c r="G1064" s="13"/>
      <c r="H1064" s="13"/>
      <c r="I1064" s="65" t="s">
        <v>4500</v>
      </c>
    </row>
    <row r="1065" spans="2:9" ht="15" customHeight="1" x14ac:dyDescent="0.3">
      <c r="B1065" s="108"/>
      <c r="C1065" s="34" t="s">
        <v>181</v>
      </c>
      <c r="D1065" s="53"/>
      <c r="E1065" s="43"/>
      <c r="F1065" s="13"/>
      <c r="G1065" s="13"/>
      <c r="H1065" s="13"/>
      <c r="I1065" s="65" t="s">
        <v>4500</v>
      </c>
    </row>
    <row r="1066" spans="2:9" ht="15" customHeight="1" x14ac:dyDescent="0.3">
      <c r="B1066" s="108"/>
      <c r="C1066" s="15"/>
      <c r="D1066" s="53" t="s">
        <v>1604</v>
      </c>
      <c r="E1066" s="18" t="s">
        <v>168</v>
      </c>
      <c r="F1066" s="18" t="s">
        <v>148</v>
      </c>
      <c r="G1066" s="18" t="s">
        <v>1605</v>
      </c>
      <c r="H1066" s="18" t="s">
        <v>1606</v>
      </c>
      <c r="I1066" s="17">
        <v>1395</v>
      </c>
    </row>
    <row r="1067" spans="2:9" ht="15" customHeight="1" x14ac:dyDescent="0.3">
      <c r="B1067" s="108"/>
      <c r="C1067" s="15"/>
      <c r="D1067" s="53" t="s">
        <v>1607</v>
      </c>
      <c r="E1067" s="18" t="s">
        <v>168</v>
      </c>
      <c r="F1067" s="18" t="s">
        <v>148</v>
      </c>
      <c r="G1067" s="18" t="s">
        <v>1608</v>
      </c>
      <c r="H1067" s="18" t="s">
        <v>1609</v>
      </c>
      <c r="I1067" s="17">
        <v>1100</v>
      </c>
    </row>
    <row r="1068" spans="2:9" ht="15" customHeight="1" x14ac:dyDescent="0.3">
      <c r="B1068" s="108"/>
      <c r="C1068" s="15"/>
      <c r="D1068" s="53"/>
      <c r="E1068" s="43"/>
      <c r="F1068" s="13"/>
      <c r="G1068" s="13"/>
      <c r="H1068" s="13"/>
      <c r="I1068" s="65" t="s">
        <v>4500</v>
      </c>
    </row>
    <row r="1069" spans="2:9" ht="15" customHeight="1" x14ac:dyDescent="0.3">
      <c r="B1069" s="108"/>
      <c r="C1069" s="15"/>
      <c r="D1069" s="53" t="s">
        <v>1610</v>
      </c>
      <c r="E1069" s="18" t="s">
        <v>168</v>
      </c>
      <c r="F1069" s="18" t="s">
        <v>148</v>
      </c>
      <c r="G1069" s="18" t="s">
        <v>1611</v>
      </c>
      <c r="H1069" s="18" t="s">
        <v>1612</v>
      </c>
      <c r="I1069" s="17">
        <v>1395</v>
      </c>
    </row>
    <row r="1070" spans="2:9" ht="15" customHeight="1" x14ac:dyDescent="0.3">
      <c r="B1070" s="108"/>
      <c r="C1070" s="15"/>
      <c r="D1070" s="53" t="s">
        <v>1613</v>
      </c>
      <c r="E1070" s="18" t="s">
        <v>168</v>
      </c>
      <c r="F1070" s="18" t="s">
        <v>148</v>
      </c>
      <c r="G1070" s="18" t="s">
        <v>1614</v>
      </c>
      <c r="H1070" s="18" t="s">
        <v>1615</v>
      </c>
      <c r="I1070" s="17">
        <v>1100</v>
      </c>
    </row>
    <row r="1071" spans="2:9" ht="15" customHeight="1" x14ac:dyDescent="0.3">
      <c r="B1071" s="108"/>
      <c r="C1071" s="15"/>
      <c r="D1071" s="53"/>
      <c r="E1071" s="43"/>
      <c r="F1071" s="13"/>
      <c r="G1071" s="13"/>
      <c r="H1071" s="13"/>
      <c r="I1071" s="65" t="s">
        <v>4500</v>
      </c>
    </row>
    <row r="1072" spans="2:9" ht="15" customHeight="1" x14ac:dyDescent="0.3">
      <c r="B1072" s="108"/>
      <c r="C1072" s="15"/>
      <c r="D1072" s="53" t="s">
        <v>1616</v>
      </c>
      <c r="E1072" s="18" t="s">
        <v>168</v>
      </c>
      <c r="F1072" s="18" t="s">
        <v>148</v>
      </c>
      <c r="G1072" s="18" t="s">
        <v>1617</v>
      </c>
      <c r="H1072" s="18" t="s">
        <v>1618</v>
      </c>
      <c r="I1072" s="17">
        <v>1395</v>
      </c>
    </row>
    <row r="1073" spans="2:9" ht="15" customHeight="1" x14ac:dyDescent="0.3">
      <c r="B1073" s="108"/>
      <c r="C1073" s="15"/>
      <c r="D1073" s="53" t="s">
        <v>1619</v>
      </c>
      <c r="E1073" s="18" t="s">
        <v>168</v>
      </c>
      <c r="F1073" s="18" t="s">
        <v>148</v>
      </c>
      <c r="G1073" s="18" t="s">
        <v>1620</v>
      </c>
      <c r="H1073" s="18" t="s">
        <v>1621</v>
      </c>
      <c r="I1073" s="17">
        <v>1100</v>
      </c>
    </row>
    <row r="1074" spans="2:9" ht="15" customHeight="1" x14ac:dyDescent="0.3">
      <c r="B1074" s="108"/>
      <c r="C1074" s="15"/>
      <c r="D1074" s="53"/>
      <c r="E1074" s="43"/>
      <c r="F1074" s="13"/>
      <c r="G1074" s="13"/>
      <c r="H1074" s="13"/>
      <c r="I1074" s="65" t="s">
        <v>4500</v>
      </c>
    </row>
    <row r="1075" spans="2:9" ht="15" customHeight="1" x14ac:dyDescent="0.3">
      <c r="B1075" s="108"/>
      <c r="C1075" s="15"/>
      <c r="D1075" s="53" t="s">
        <v>1622</v>
      </c>
      <c r="E1075" s="18" t="s">
        <v>168</v>
      </c>
      <c r="F1075" s="18" t="s">
        <v>148</v>
      </c>
      <c r="G1075" s="18" t="s">
        <v>1623</v>
      </c>
      <c r="H1075" s="18" t="s">
        <v>1624</v>
      </c>
      <c r="I1075" s="17">
        <v>1395</v>
      </c>
    </row>
    <row r="1076" spans="2:9" ht="15" customHeight="1" x14ac:dyDescent="0.3">
      <c r="B1076" s="108"/>
      <c r="C1076" s="15"/>
      <c r="D1076" s="53" t="s">
        <v>1625</v>
      </c>
      <c r="E1076" s="18" t="s">
        <v>168</v>
      </c>
      <c r="F1076" s="18" t="s">
        <v>148</v>
      </c>
      <c r="G1076" s="18" t="s">
        <v>1626</v>
      </c>
      <c r="H1076" s="18" t="s">
        <v>1627</v>
      </c>
      <c r="I1076" s="17">
        <v>1100</v>
      </c>
    </row>
    <row r="1077" spans="2:9" ht="15" customHeight="1" x14ac:dyDescent="0.3">
      <c r="B1077" s="108"/>
      <c r="C1077" s="15"/>
      <c r="D1077" s="53"/>
      <c r="E1077" s="43"/>
      <c r="F1077" s="13"/>
      <c r="G1077" s="13"/>
      <c r="H1077" s="13"/>
      <c r="I1077" s="65" t="s">
        <v>4500</v>
      </c>
    </row>
    <row r="1078" spans="2:9" ht="15" customHeight="1" x14ac:dyDescent="0.3">
      <c r="B1078" s="108"/>
      <c r="C1078" s="15" t="s">
        <v>1246</v>
      </c>
      <c r="D1078" s="53"/>
      <c r="E1078" s="43"/>
      <c r="F1078" s="13"/>
      <c r="G1078" s="13"/>
      <c r="H1078" s="13"/>
      <c r="I1078" s="65" t="s">
        <v>4500</v>
      </c>
    </row>
    <row r="1079" spans="2:9" ht="15" customHeight="1" x14ac:dyDescent="0.3">
      <c r="B1079" s="108"/>
      <c r="C1079" s="15"/>
      <c r="D1079" s="53" t="s">
        <v>1628</v>
      </c>
      <c r="E1079" s="43" t="s">
        <v>646</v>
      </c>
      <c r="F1079" s="18" t="s">
        <v>149</v>
      </c>
      <c r="G1079" s="18" t="s">
        <v>1629</v>
      </c>
      <c r="H1079" s="18" t="s">
        <v>1630</v>
      </c>
      <c r="I1079" s="17">
        <v>550</v>
      </c>
    </row>
    <row r="1080" spans="2:9" ht="15" customHeight="1" x14ac:dyDescent="0.3">
      <c r="B1080" s="108"/>
      <c r="C1080" s="15"/>
      <c r="D1080" s="53" t="s">
        <v>1631</v>
      </c>
      <c r="E1080" s="43" t="s">
        <v>646</v>
      </c>
      <c r="F1080" s="18" t="s">
        <v>149</v>
      </c>
      <c r="G1080" s="18" t="s">
        <v>1632</v>
      </c>
      <c r="H1080" s="18" t="s">
        <v>1633</v>
      </c>
      <c r="I1080" s="17">
        <v>550</v>
      </c>
    </row>
    <row r="1081" spans="2:9" ht="15" customHeight="1" x14ac:dyDescent="0.3">
      <c r="B1081" s="108"/>
      <c r="C1081" s="15"/>
      <c r="D1081" s="53" t="s">
        <v>1634</v>
      </c>
      <c r="E1081" s="43" t="s">
        <v>646</v>
      </c>
      <c r="F1081" s="18" t="s">
        <v>149</v>
      </c>
      <c r="G1081" s="18" t="s">
        <v>1635</v>
      </c>
      <c r="H1081" s="18" t="s">
        <v>1636</v>
      </c>
      <c r="I1081" s="17">
        <v>550</v>
      </c>
    </row>
    <row r="1082" spans="2:9" ht="15" customHeight="1" x14ac:dyDescent="0.3">
      <c r="B1082" s="108"/>
      <c r="C1082" s="15"/>
      <c r="D1082" s="53" t="s">
        <v>1637</v>
      </c>
      <c r="E1082" s="43" t="s">
        <v>646</v>
      </c>
      <c r="F1082" s="18" t="s">
        <v>149</v>
      </c>
      <c r="G1082" s="18" t="s">
        <v>1638</v>
      </c>
      <c r="H1082" s="18" t="s">
        <v>1639</v>
      </c>
      <c r="I1082" s="17">
        <v>550</v>
      </c>
    </row>
    <row r="1083" spans="2:9" ht="15" customHeight="1" x14ac:dyDescent="0.3">
      <c r="B1083" s="108"/>
      <c r="C1083" s="15"/>
      <c r="D1083" s="53"/>
      <c r="E1083" s="43"/>
      <c r="F1083" s="13"/>
      <c r="G1083" s="13"/>
      <c r="H1083" s="13"/>
      <c r="I1083" s="65" t="s">
        <v>4500</v>
      </c>
    </row>
    <row r="1084" spans="2:9" ht="15" customHeight="1" x14ac:dyDescent="0.3">
      <c r="B1084" s="108"/>
      <c r="C1084" s="225" t="s">
        <v>1283</v>
      </c>
      <c r="D1084" s="53"/>
      <c r="E1084" s="43"/>
      <c r="F1084" s="13"/>
      <c r="G1084" s="13"/>
      <c r="H1084" s="13"/>
      <c r="I1084" s="65" t="s">
        <v>4500</v>
      </c>
    </row>
    <row r="1085" spans="2:9" ht="15" customHeight="1" x14ac:dyDescent="0.3">
      <c r="B1085" s="108"/>
      <c r="C1085" s="15"/>
      <c r="D1085" s="53" t="s">
        <v>1640</v>
      </c>
      <c r="E1085" s="18" t="s">
        <v>168</v>
      </c>
      <c r="F1085" s="18" t="s">
        <v>143</v>
      </c>
      <c r="G1085" s="18" t="s">
        <v>1641</v>
      </c>
      <c r="H1085" s="18" t="s">
        <v>1642</v>
      </c>
      <c r="I1085" s="17">
        <v>2645</v>
      </c>
    </row>
    <row r="1086" spans="2:9" ht="15" customHeight="1" x14ac:dyDescent="0.3">
      <c r="B1086" s="108"/>
      <c r="C1086" s="15"/>
      <c r="D1086" s="53" t="s">
        <v>1643</v>
      </c>
      <c r="E1086" s="18" t="s">
        <v>168</v>
      </c>
      <c r="F1086" s="18" t="s">
        <v>143</v>
      </c>
      <c r="G1086" s="18" t="s">
        <v>1644</v>
      </c>
      <c r="H1086" s="18" t="s">
        <v>1645</v>
      </c>
      <c r="I1086" s="17">
        <v>1100</v>
      </c>
    </row>
    <row r="1087" spans="2:9" ht="15" customHeight="1" x14ac:dyDescent="0.3">
      <c r="B1087" s="108"/>
      <c r="C1087" s="15"/>
      <c r="D1087" s="53"/>
      <c r="E1087" s="43"/>
      <c r="F1087" s="13"/>
      <c r="G1087" s="13"/>
      <c r="H1087" s="13"/>
      <c r="I1087" s="65" t="s">
        <v>4500</v>
      </c>
    </row>
    <row r="1088" spans="2:9" ht="15" customHeight="1" x14ac:dyDescent="0.3">
      <c r="B1088" s="108"/>
      <c r="C1088" s="15" t="s">
        <v>215</v>
      </c>
      <c r="D1088" s="53"/>
      <c r="E1088" s="43"/>
      <c r="F1088" s="13"/>
      <c r="G1088" s="13"/>
      <c r="H1088" s="13"/>
      <c r="I1088" s="65" t="s">
        <v>4500</v>
      </c>
    </row>
    <row r="1089" spans="2:9" ht="15" customHeight="1" x14ac:dyDescent="0.3">
      <c r="B1089" s="108"/>
      <c r="C1089" s="15"/>
      <c r="D1089" s="53" t="s">
        <v>1646</v>
      </c>
      <c r="E1089" s="18" t="s">
        <v>168</v>
      </c>
      <c r="F1089" s="18" t="s">
        <v>143</v>
      </c>
      <c r="G1089" s="18" t="s">
        <v>1647</v>
      </c>
      <c r="H1089" s="18" t="s">
        <v>1648</v>
      </c>
      <c r="I1089" s="17">
        <v>1380</v>
      </c>
    </row>
    <row r="1090" spans="2:9" ht="15" customHeight="1" x14ac:dyDescent="0.3">
      <c r="B1090" s="108"/>
      <c r="C1090" s="15"/>
      <c r="D1090" s="53" t="s">
        <v>1649</v>
      </c>
      <c r="E1090" s="18" t="s">
        <v>168</v>
      </c>
      <c r="F1090" s="18" t="s">
        <v>143</v>
      </c>
      <c r="G1090" s="18" t="s">
        <v>1650</v>
      </c>
      <c r="H1090" s="18" t="s">
        <v>1651</v>
      </c>
      <c r="I1090" s="17">
        <v>580</v>
      </c>
    </row>
    <row r="1091" spans="2:9" ht="15" customHeight="1" x14ac:dyDescent="0.3">
      <c r="B1091" s="108"/>
      <c r="C1091" s="15"/>
      <c r="D1091" s="53"/>
      <c r="E1091" s="43"/>
      <c r="F1091" s="13"/>
      <c r="G1091" s="13"/>
      <c r="H1091" s="13"/>
      <c r="I1091" s="65" t="s">
        <v>4500</v>
      </c>
    </row>
    <row r="1092" spans="2:9" ht="15" customHeight="1" x14ac:dyDescent="0.3">
      <c r="B1092" s="108"/>
      <c r="C1092" s="15" t="s">
        <v>222</v>
      </c>
      <c r="D1092" s="53"/>
      <c r="E1092" s="43"/>
      <c r="F1092" s="13"/>
      <c r="G1092" s="13"/>
      <c r="H1092" s="13"/>
      <c r="I1092" s="65" t="s">
        <v>4500</v>
      </c>
    </row>
    <row r="1093" spans="2:9" ht="15" customHeight="1" x14ac:dyDescent="0.3">
      <c r="B1093" s="108"/>
      <c r="C1093" s="15"/>
      <c r="D1093" s="53" t="s">
        <v>1652</v>
      </c>
      <c r="E1093" s="18" t="s">
        <v>168</v>
      </c>
      <c r="F1093" s="18" t="s">
        <v>143</v>
      </c>
      <c r="G1093" s="18" t="s">
        <v>1653</v>
      </c>
      <c r="H1093" s="18" t="s">
        <v>1654</v>
      </c>
      <c r="I1093" s="17">
        <v>500</v>
      </c>
    </row>
    <row r="1094" spans="2:9" ht="15" customHeight="1" x14ac:dyDescent="0.3">
      <c r="B1094" s="108"/>
      <c r="C1094" s="15"/>
      <c r="D1094" s="53" t="s">
        <v>1655</v>
      </c>
      <c r="E1094" s="18" t="s">
        <v>168</v>
      </c>
      <c r="F1094" s="18" t="s">
        <v>143</v>
      </c>
      <c r="G1094" s="18" t="s">
        <v>1656</v>
      </c>
      <c r="H1094" s="18" t="s">
        <v>1657</v>
      </c>
      <c r="I1094" s="17">
        <v>210</v>
      </c>
    </row>
    <row r="1095" spans="2:9" ht="15" customHeight="1" x14ac:dyDescent="0.3">
      <c r="B1095" s="108"/>
      <c r="C1095" s="15"/>
      <c r="D1095" s="53" t="s">
        <v>1658</v>
      </c>
      <c r="E1095" s="18" t="s">
        <v>168</v>
      </c>
      <c r="F1095" s="18" t="s">
        <v>143</v>
      </c>
      <c r="G1095" s="18" t="s">
        <v>1659</v>
      </c>
      <c r="H1095" s="18" t="s">
        <v>1660</v>
      </c>
      <c r="I1095" s="17">
        <v>720</v>
      </c>
    </row>
    <row r="1096" spans="2:9" ht="15" customHeight="1" x14ac:dyDescent="0.3">
      <c r="B1096" s="108"/>
      <c r="C1096" s="15"/>
      <c r="D1096" s="53" t="s">
        <v>1661</v>
      </c>
      <c r="E1096" s="18" t="s">
        <v>168</v>
      </c>
      <c r="F1096" s="18" t="s">
        <v>143</v>
      </c>
      <c r="G1096" s="18" t="s">
        <v>1662</v>
      </c>
      <c r="H1096" s="18" t="s">
        <v>1663</v>
      </c>
      <c r="I1096" s="17">
        <v>300</v>
      </c>
    </row>
    <row r="1097" spans="2:9" ht="15" customHeight="1" x14ac:dyDescent="0.3">
      <c r="B1097" s="108"/>
      <c r="C1097" s="11"/>
      <c r="D1097" s="12" t="s">
        <v>436</v>
      </c>
      <c r="E1097" s="13" t="s">
        <v>168</v>
      </c>
      <c r="F1097" s="13" t="s">
        <v>143</v>
      </c>
      <c r="G1097" s="13" t="s">
        <v>437</v>
      </c>
      <c r="H1097" s="13" t="s">
        <v>438</v>
      </c>
      <c r="I1097" s="14">
        <v>595</v>
      </c>
    </row>
    <row r="1098" spans="2:9" ht="15" customHeight="1" x14ac:dyDescent="0.3">
      <c r="B1098" s="108"/>
      <c r="C1098" s="15"/>
      <c r="D1098" s="53"/>
      <c r="E1098" s="43"/>
      <c r="F1098" s="13"/>
      <c r="G1098" s="13"/>
      <c r="H1098" s="13"/>
      <c r="I1098" s="65" t="s">
        <v>4500</v>
      </c>
    </row>
    <row r="1099" spans="2:9" ht="15" customHeight="1" x14ac:dyDescent="0.3">
      <c r="B1099" s="108"/>
      <c r="C1099" s="15" t="s">
        <v>1664</v>
      </c>
      <c r="D1099" s="53"/>
      <c r="E1099" s="43"/>
      <c r="F1099" s="13"/>
      <c r="G1099" s="13"/>
      <c r="H1099" s="13"/>
      <c r="I1099" s="65" t="s">
        <v>4500</v>
      </c>
    </row>
    <row r="1100" spans="2:9" ht="15" customHeight="1" x14ac:dyDescent="0.3">
      <c r="B1100" s="108"/>
      <c r="C1100" s="15"/>
      <c r="D1100" s="53" t="s">
        <v>1665</v>
      </c>
      <c r="E1100" s="18" t="s">
        <v>168</v>
      </c>
      <c r="F1100" s="18" t="s">
        <v>143</v>
      </c>
      <c r="G1100" s="18" t="s">
        <v>1666</v>
      </c>
      <c r="H1100" s="18" t="s">
        <v>1667</v>
      </c>
      <c r="I1100" s="17">
        <v>715</v>
      </c>
    </row>
    <row r="1101" spans="2:9" ht="15" customHeight="1" x14ac:dyDescent="0.3">
      <c r="B1101" s="108"/>
      <c r="C1101" s="15"/>
      <c r="D1101" s="53" t="s">
        <v>1668</v>
      </c>
      <c r="E1101" s="18" t="s">
        <v>168</v>
      </c>
      <c r="F1101" s="18" t="s">
        <v>143</v>
      </c>
      <c r="G1101" s="18" t="s">
        <v>1669</v>
      </c>
      <c r="H1101" s="18" t="s">
        <v>1670</v>
      </c>
      <c r="I1101" s="17">
        <v>295</v>
      </c>
    </row>
    <row r="1102" spans="2:9" ht="15" customHeight="1" x14ac:dyDescent="0.3">
      <c r="B1102" s="108"/>
      <c r="C1102" s="15"/>
      <c r="D1102" s="53"/>
      <c r="E1102" s="43"/>
      <c r="F1102" s="13"/>
      <c r="G1102" s="13"/>
      <c r="H1102" s="13"/>
      <c r="I1102" s="65" t="s">
        <v>4500</v>
      </c>
    </row>
    <row r="1103" spans="2:9" ht="15" customHeight="1" x14ac:dyDescent="0.3">
      <c r="B1103" s="108"/>
      <c r="C1103" s="11" t="s">
        <v>248</v>
      </c>
      <c r="D1103" s="53"/>
      <c r="E1103" s="43"/>
      <c r="F1103" s="13"/>
      <c r="G1103" s="13"/>
      <c r="H1103" s="13"/>
      <c r="I1103" s="65" t="s">
        <v>4500</v>
      </c>
    </row>
    <row r="1104" spans="2:9" ht="15" customHeight="1" x14ac:dyDescent="0.3">
      <c r="B1104" s="108"/>
      <c r="C1104" s="11"/>
      <c r="D1104" s="53" t="s">
        <v>1318</v>
      </c>
      <c r="E1104" s="43" t="s">
        <v>168</v>
      </c>
      <c r="F1104" s="13" t="s">
        <v>147</v>
      </c>
      <c r="G1104" s="13" t="s">
        <v>1319</v>
      </c>
      <c r="H1104" s="13" t="s">
        <v>1320</v>
      </c>
      <c r="I1104" s="65">
        <v>25</v>
      </c>
    </row>
    <row r="1105" spans="2:9" ht="15" customHeight="1" x14ac:dyDescent="0.3">
      <c r="B1105" s="108"/>
      <c r="C1105" s="11"/>
      <c r="D1105" s="53" t="s">
        <v>1498</v>
      </c>
      <c r="E1105" s="43" t="s">
        <v>168</v>
      </c>
      <c r="F1105" s="13" t="s">
        <v>147</v>
      </c>
      <c r="G1105" s="188">
        <v>654522756510</v>
      </c>
      <c r="H1105" s="13" t="s">
        <v>1499</v>
      </c>
      <c r="I1105" s="65">
        <v>35</v>
      </c>
    </row>
    <row r="1106" spans="2:9" ht="15" customHeight="1" x14ac:dyDescent="0.3">
      <c r="B1106" s="108"/>
      <c r="C1106" s="11"/>
      <c r="D1106" s="53" t="s">
        <v>1500</v>
      </c>
      <c r="E1106" s="43" t="s">
        <v>168</v>
      </c>
      <c r="F1106" s="13" t="s">
        <v>147</v>
      </c>
      <c r="G1106" s="188">
        <v>654522041616</v>
      </c>
      <c r="H1106" s="13" t="s">
        <v>1501</v>
      </c>
      <c r="I1106" s="65">
        <v>35</v>
      </c>
    </row>
    <row r="1107" spans="2:9" ht="15" customHeight="1" x14ac:dyDescent="0.3">
      <c r="B1107" s="108"/>
      <c r="C1107" s="11"/>
      <c r="D1107" s="53" t="s">
        <v>1502</v>
      </c>
      <c r="E1107" s="43" t="s">
        <v>168</v>
      </c>
      <c r="F1107" s="13" t="s">
        <v>147</v>
      </c>
      <c r="G1107" s="188">
        <v>654522703156</v>
      </c>
      <c r="H1107" s="13" t="s">
        <v>1503</v>
      </c>
      <c r="I1107" s="65">
        <v>35</v>
      </c>
    </row>
    <row r="1108" spans="2:9" ht="15" customHeight="1" x14ac:dyDescent="0.3">
      <c r="B1108" s="108"/>
      <c r="C1108" s="11"/>
      <c r="D1108" s="53" t="s">
        <v>1504</v>
      </c>
      <c r="E1108" s="43" t="s">
        <v>168</v>
      </c>
      <c r="F1108" s="13" t="s">
        <v>147</v>
      </c>
      <c r="G1108" s="188">
        <v>654522591029</v>
      </c>
      <c r="H1108" s="13" t="s">
        <v>1505</v>
      </c>
      <c r="I1108" s="65">
        <v>35</v>
      </c>
    </row>
    <row r="1109" spans="2:9" ht="15" customHeight="1" x14ac:dyDescent="0.3">
      <c r="B1109" s="108"/>
      <c r="C1109" s="11"/>
      <c r="D1109" s="53"/>
      <c r="E1109" s="43"/>
      <c r="F1109" s="13"/>
      <c r="G1109" s="13"/>
      <c r="H1109" s="13"/>
      <c r="I1109" s="65" t="s">
        <v>4500</v>
      </c>
    </row>
    <row r="1110" spans="2:9" ht="15" customHeight="1" x14ac:dyDescent="0.3">
      <c r="B1110" s="8"/>
      <c r="C1110" s="8" t="s">
        <v>1671</v>
      </c>
      <c r="D1110" s="29"/>
      <c r="E1110" s="212"/>
      <c r="F1110" s="24"/>
      <c r="G1110" s="24"/>
      <c r="H1110" s="213"/>
      <c r="I1110" s="213" t="s">
        <v>4500</v>
      </c>
    </row>
    <row r="1111" spans="2:9" ht="15" customHeight="1" x14ac:dyDescent="0.3">
      <c r="B1111" s="182"/>
      <c r="C1111" s="199" t="s">
        <v>1672</v>
      </c>
      <c r="D1111" s="184"/>
      <c r="E1111" s="185"/>
      <c r="F1111" s="185"/>
      <c r="G1111" s="185"/>
      <c r="H1111" s="185"/>
      <c r="I1111" s="82" t="s">
        <v>4500</v>
      </c>
    </row>
    <row r="1112" spans="2:9" ht="15" customHeight="1" x14ac:dyDescent="0.3">
      <c r="B1112" s="163"/>
      <c r="C1112" s="15" t="s">
        <v>1673</v>
      </c>
      <c r="D1112" s="30"/>
      <c r="E1112" s="88"/>
      <c r="F1112" s="88"/>
      <c r="G1112" s="88"/>
      <c r="H1112" s="88"/>
      <c r="I1112" s="165" t="s">
        <v>4500</v>
      </c>
    </row>
    <row r="1113" spans="2:9" ht="15" customHeight="1" x14ac:dyDescent="0.3">
      <c r="B1113" s="109"/>
      <c r="C1113" s="15"/>
      <c r="D1113" s="6" t="s">
        <v>1674</v>
      </c>
      <c r="E1113" s="18" t="s">
        <v>168</v>
      </c>
      <c r="F1113" s="18" t="s">
        <v>148</v>
      </c>
      <c r="G1113" s="18" t="s">
        <v>1675</v>
      </c>
      <c r="H1113" s="18" t="s">
        <v>1676</v>
      </c>
      <c r="I1113" s="17">
        <v>1510</v>
      </c>
    </row>
    <row r="1114" spans="2:9" ht="15" customHeight="1" x14ac:dyDescent="0.3">
      <c r="B1114" s="109"/>
      <c r="C1114" s="15"/>
      <c r="D1114" s="6" t="s">
        <v>1677</v>
      </c>
      <c r="E1114" s="18" t="s">
        <v>168</v>
      </c>
      <c r="F1114" s="18" t="s">
        <v>148</v>
      </c>
      <c r="G1114" s="18" t="s">
        <v>1678</v>
      </c>
      <c r="H1114" s="18" t="s">
        <v>1679</v>
      </c>
      <c r="I1114" s="17">
        <v>825</v>
      </c>
    </row>
    <row r="1115" spans="2:9" ht="15" customHeight="1" x14ac:dyDescent="0.3">
      <c r="B1115" s="109"/>
      <c r="C1115" s="15"/>
      <c r="D1115" s="6" t="s">
        <v>1680</v>
      </c>
      <c r="E1115" s="18" t="s">
        <v>168</v>
      </c>
      <c r="F1115" s="18" t="s">
        <v>148</v>
      </c>
      <c r="G1115" s="18" t="s">
        <v>1681</v>
      </c>
      <c r="H1115" s="18" t="s">
        <v>1682</v>
      </c>
      <c r="I1115" s="17">
        <v>1390</v>
      </c>
    </row>
    <row r="1116" spans="2:9" ht="15" customHeight="1" x14ac:dyDescent="0.3">
      <c r="B1116" s="109"/>
      <c r="C1116" s="15"/>
      <c r="D1116" s="6" t="s">
        <v>1683</v>
      </c>
      <c r="E1116" s="18" t="s">
        <v>168</v>
      </c>
      <c r="F1116" s="18" t="s">
        <v>148</v>
      </c>
      <c r="G1116" s="18" t="s">
        <v>1684</v>
      </c>
      <c r="H1116" s="18" t="s">
        <v>1685</v>
      </c>
      <c r="I1116" s="17">
        <v>705</v>
      </c>
    </row>
    <row r="1117" spans="2:9" ht="15" customHeight="1" x14ac:dyDescent="0.3">
      <c r="B1117" s="109"/>
      <c r="C1117" s="15"/>
      <c r="D1117" s="6"/>
      <c r="E1117" s="18"/>
      <c r="F1117" s="18"/>
      <c r="G1117" s="18"/>
      <c r="H1117" s="18"/>
      <c r="I1117" s="17" t="s">
        <v>4500</v>
      </c>
    </row>
    <row r="1118" spans="2:9" ht="15" customHeight="1" x14ac:dyDescent="0.3">
      <c r="B1118" s="108"/>
      <c r="C1118" s="15" t="s">
        <v>1173</v>
      </c>
      <c r="D1118" s="53"/>
      <c r="E1118" s="43"/>
      <c r="F1118" s="13"/>
      <c r="G1118" s="13"/>
      <c r="H1118" s="13"/>
      <c r="I1118" s="65" t="s">
        <v>4500</v>
      </c>
    </row>
    <row r="1119" spans="2:9" ht="15" customHeight="1" x14ac:dyDescent="0.3">
      <c r="B1119" s="108"/>
      <c r="C1119" s="15"/>
      <c r="D1119" s="1" t="s">
        <v>1686</v>
      </c>
      <c r="E1119" s="18" t="s">
        <v>168</v>
      </c>
      <c r="F1119" s="18" t="s">
        <v>148</v>
      </c>
      <c r="G1119" s="18" t="s">
        <v>1687</v>
      </c>
      <c r="H1119" s="18" t="s">
        <v>1688</v>
      </c>
      <c r="I1119" s="17">
        <v>945</v>
      </c>
    </row>
    <row r="1120" spans="2:9" ht="15" customHeight="1" x14ac:dyDescent="0.3">
      <c r="B1120" s="108"/>
      <c r="C1120" s="15"/>
      <c r="D1120" s="1" t="s">
        <v>1689</v>
      </c>
      <c r="E1120" s="18" t="s">
        <v>168</v>
      </c>
      <c r="F1120" s="18" t="s">
        <v>148</v>
      </c>
      <c r="G1120" s="18" t="s">
        <v>1690</v>
      </c>
      <c r="H1120" s="18" t="s">
        <v>1691</v>
      </c>
      <c r="I1120" s="17">
        <v>590</v>
      </c>
    </row>
    <row r="1121" spans="2:9" ht="15" customHeight="1" x14ac:dyDescent="0.3">
      <c r="B1121" s="108"/>
      <c r="C1121" s="15"/>
      <c r="D1121" s="53" t="s">
        <v>1692</v>
      </c>
      <c r="E1121" s="18" t="s">
        <v>168</v>
      </c>
      <c r="F1121" s="18" t="s">
        <v>148</v>
      </c>
      <c r="G1121" s="18" t="s">
        <v>1693</v>
      </c>
      <c r="H1121" s="18" t="s">
        <v>1694</v>
      </c>
      <c r="I1121" s="17">
        <v>825</v>
      </c>
    </row>
    <row r="1122" spans="2:9" ht="15" customHeight="1" x14ac:dyDescent="0.3">
      <c r="B1122" s="108"/>
      <c r="C1122" s="15"/>
      <c r="D1122" s="53" t="s">
        <v>1695</v>
      </c>
      <c r="E1122" s="18" t="s">
        <v>168</v>
      </c>
      <c r="F1122" s="18" t="s">
        <v>148</v>
      </c>
      <c r="G1122" s="18" t="s">
        <v>1696</v>
      </c>
      <c r="H1122" s="18" t="s">
        <v>1697</v>
      </c>
      <c r="I1122" s="17">
        <v>470</v>
      </c>
    </row>
    <row r="1123" spans="2:9" ht="15" customHeight="1" x14ac:dyDescent="0.3">
      <c r="B1123" s="108"/>
      <c r="C1123" s="15"/>
      <c r="D1123" s="53"/>
      <c r="E1123" s="43"/>
      <c r="F1123" s="13"/>
      <c r="G1123" s="13"/>
      <c r="H1123" s="13"/>
      <c r="I1123" s="65" t="s">
        <v>4500</v>
      </c>
    </row>
    <row r="1124" spans="2:9" ht="15" customHeight="1" x14ac:dyDescent="0.3">
      <c r="B1124" s="108"/>
      <c r="C1124" s="34" t="s">
        <v>1698</v>
      </c>
      <c r="D1124" s="53"/>
      <c r="E1124" s="43"/>
      <c r="F1124" s="13"/>
      <c r="G1124" s="13"/>
      <c r="H1124" s="13"/>
      <c r="I1124" s="65" t="s">
        <v>4500</v>
      </c>
    </row>
    <row r="1125" spans="2:9" ht="15" customHeight="1" x14ac:dyDescent="0.3">
      <c r="B1125" s="108"/>
      <c r="C1125" s="15"/>
      <c r="D1125" s="53" t="s">
        <v>1699</v>
      </c>
      <c r="E1125" s="18" t="s">
        <v>168</v>
      </c>
      <c r="F1125" s="18" t="s">
        <v>148</v>
      </c>
      <c r="G1125" s="18" t="s">
        <v>1700</v>
      </c>
      <c r="H1125" s="18" t="s">
        <v>1701</v>
      </c>
      <c r="I1125" s="17">
        <v>615</v>
      </c>
    </row>
    <row r="1126" spans="2:9" ht="15" customHeight="1" x14ac:dyDescent="0.3">
      <c r="B1126" s="108"/>
      <c r="C1126" s="15"/>
      <c r="D1126" s="53" t="s">
        <v>1702</v>
      </c>
      <c r="E1126" s="18" t="s">
        <v>168</v>
      </c>
      <c r="F1126" s="18" t="s">
        <v>148</v>
      </c>
      <c r="G1126" s="18" t="s">
        <v>1703</v>
      </c>
      <c r="H1126" s="18" t="s">
        <v>1704</v>
      </c>
      <c r="I1126" s="17">
        <v>485</v>
      </c>
    </row>
    <row r="1127" spans="2:9" ht="15" customHeight="1" x14ac:dyDescent="0.3">
      <c r="B1127" s="108"/>
      <c r="C1127" s="15"/>
      <c r="D1127" s="53"/>
      <c r="E1127" s="43"/>
      <c r="F1127" s="13"/>
      <c r="G1127" s="13"/>
      <c r="H1127" s="13"/>
      <c r="I1127" s="65" t="s">
        <v>4500</v>
      </c>
    </row>
    <row r="1128" spans="2:9" ht="15" customHeight="1" x14ac:dyDescent="0.3">
      <c r="B1128" s="108"/>
      <c r="C1128" s="15" t="s">
        <v>1246</v>
      </c>
      <c r="D1128" s="53"/>
      <c r="E1128" s="43"/>
      <c r="F1128" s="13"/>
      <c r="G1128" s="13"/>
      <c r="H1128" s="13"/>
      <c r="I1128" s="65" t="s">
        <v>4500</v>
      </c>
    </row>
    <row r="1129" spans="2:9" ht="15" customHeight="1" x14ac:dyDescent="0.3">
      <c r="B1129" s="108"/>
      <c r="C1129" s="15"/>
      <c r="D1129" s="53" t="s">
        <v>1705</v>
      </c>
      <c r="E1129" s="18" t="s">
        <v>646</v>
      </c>
      <c r="F1129" s="18" t="s">
        <v>149</v>
      </c>
      <c r="G1129" s="18" t="s">
        <v>1706</v>
      </c>
      <c r="H1129" s="18" t="s">
        <v>1707</v>
      </c>
      <c r="I1129" s="17">
        <v>245</v>
      </c>
    </row>
    <row r="1130" spans="2:9" ht="15" customHeight="1" x14ac:dyDescent="0.3">
      <c r="B1130" s="108"/>
      <c r="C1130" s="15"/>
      <c r="D1130" s="53"/>
      <c r="E1130" s="43"/>
      <c r="F1130" s="13"/>
      <c r="G1130" s="13"/>
      <c r="H1130" s="13"/>
      <c r="I1130" s="65" t="s">
        <v>4500</v>
      </c>
    </row>
    <row r="1131" spans="2:9" ht="15" customHeight="1" x14ac:dyDescent="0.3">
      <c r="B1131" s="108"/>
      <c r="C1131" s="225" t="s">
        <v>1708</v>
      </c>
      <c r="D1131" s="53"/>
      <c r="E1131" s="43"/>
      <c r="F1131" s="13"/>
      <c r="G1131" s="13"/>
      <c r="H1131" s="13"/>
      <c r="I1131" s="65" t="s">
        <v>4500</v>
      </c>
    </row>
    <row r="1132" spans="2:9" ht="15" customHeight="1" x14ac:dyDescent="0.3">
      <c r="B1132" s="108"/>
      <c r="C1132" s="15"/>
      <c r="D1132" s="53" t="s">
        <v>1709</v>
      </c>
      <c r="E1132" s="18" t="s">
        <v>168</v>
      </c>
      <c r="F1132" s="18" t="s">
        <v>143</v>
      </c>
      <c r="G1132" s="18" t="s">
        <v>1710</v>
      </c>
      <c r="H1132" s="18" t="s">
        <v>1711</v>
      </c>
      <c r="I1132" s="17">
        <v>1165</v>
      </c>
    </row>
    <row r="1133" spans="2:9" ht="15" customHeight="1" x14ac:dyDescent="0.3">
      <c r="B1133" s="108"/>
      <c r="C1133" s="15"/>
      <c r="D1133" s="53" t="s">
        <v>1712</v>
      </c>
      <c r="E1133" s="18" t="s">
        <v>168</v>
      </c>
      <c r="F1133" s="18" t="s">
        <v>143</v>
      </c>
      <c r="G1133" s="18" t="s">
        <v>1713</v>
      </c>
      <c r="H1133" s="18" t="s">
        <v>1714</v>
      </c>
      <c r="I1133" s="17">
        <v>485</v>
      </c>
    </row>
    <row r="1134" spans="2:9" ht="15" customHeight="1" x14ac:dyDescent="0.3">
      <c r="B1134" s="108"/>
      <c r="C1134" s="15"/>
      <c r="D1134" s="53"/>
      <c r="E1134" s="43"/>
      <c r="F1134" s="13"/>
      <c r="G1134" s="13"/>
      <c r="H1134" s="13"/>
      <c r="I1134" s="65" t="s">
        <v>4500</v>
      </c>
    </row>
    <row r="1135" spans="2:9" ht="15" customHeight="1" x14ac:dyDescent="0.3">
      <c r="B1135" s="108"/>
      <c r="C1135" s="15" t="s">
        <v>215</v>
      </c>
      <c r="D1135" s="53"/>
      <c r="E1135" s="43"/>
      <c r="F1135" s="13"/>
      <c r="G1135" s="13"/>
      <c r="H1135" s="13"/>
      <c r="I1135" s="65" t="s">
        <v>4500</v>
      </c>
    </row>
    <row r="1136" spans="2:9" ht="15" customHeight="1" x14ac:dyDescent="0.3">
      <c r="B1136" s="108"/>
      <c r="C1136" s="15"/>
      <c r="D1136" s="53" t="s">
        <v>1715</v>
      </c>
      <c r="E1136" s="18" t="s">
        <v>168</v>
      </c>
      <c r="F1136" s="18" t="s">
        <v>143</v>
      </c>
      <c r="G1136" s="18" t="s">
        <v>1716</v>
      </c>
      <c r="H1136" s="18" t="s">
        <v>1717</v>
      </c>
      <c r="I1136" s="17">
        <v>610</v>
      </c>
    </row>
    <row r="1137" spans="2:9" ht="15" customHeight="1" x14ac:dyDescent="0.3">
      <c r="B1137" s="108"/>
      <c r="C1137" s="15"/>
      <c r="D1137" s="53" t="s">
        <v>1718</v>
      </c>
      <c r="E1137" s="18" t="s">
        <v>168</v>
      </c>
      <c r="F1137" s="18" t="s">
        <v>143</v>
      </c>
      <c r="G1137" s="18" t="s">
        <v>1719</v>
      </c>
      <c r="H1137" s="18" t="s">
        <v>1720</v>
      </c>
      <c r="I1137" s="17">
        <v>255</v>
      </c>
    </row>
    <row r="1138" spans="2:9" ht="15" customHeight="1" x14ac:dyDescent="0.3">
      <c r="B1138" s="108"/>
      <c r="C1138" s="15"/>
      <c r="D1138" s="53"/>
      <c r="E1138" s="43"/>
      <c r="F1138" s="13"/>
      <c r="G1138" s="13"/>
      <c r="H1138" s="13"/>
      <c r="I1138" s="65" t="s">
        <v>4500</v>
      </c>
    </row>
    <row r="1139" spans="2:9" ht="15" customHeight="1" x14ac:dyDescent="0.3">
      <c r="B1139" s="108"/>
      <c r="C1139" s="15" t="s">
        <v>222</v>
      </c>
      <c r="D1139" s="53"/>
      <c r="E1139" s="43"/>
      <c r="F1139" s="13"/>
      <c r="G1139" s="13"/>
      <c r="H1139" s="13"/>
      <c r="I1139" s="65" t="s">
        <v>4500</v>
      </c>
    </row>
    <row r="1140" spans="2:9" ht="15" customHeight="1" x14ac:dyDescent="0.3">
      <c r="B1140" s="108"/>
      <c r="C1140" s="15"/>
      <c r="D1140" s="53" t="s">
        <v>1721</v>
      </c>
      <c r="E1140" s="18" t="s">
        <v>168</v>
      </c>
      <c r="F1140" s="18" t="s">
        <v>143</v>
      </c>
      <c r="G1140" s="18" t="s">
        <v>1722</v>
      </c>
      <c r="H1140" s="18" t="s">
        <v>1723</v>
      </c>
      <c r="I1140" s="17">
        <v>220</v>
      </c>
    </row>
    <row r="1141" spans="2:9" ht="15" customHeight="1" x14ac:dyDescent="0.3">
      <c r="B1141" s="108"/>
      <c r="C1141" s="15"/>
      <c r="D1141" s="53" t="s">
        <v>1724</v>
      </c>
      <c r="E1141" s="18" t="s">
        <v>168</v>
      </c>
      <c r="F1141" s="18" t="s">
        <v>143</v>
      </c>
      <c r="G1141" s="18" t="s">
        <v>1725</v>
      </c>
      <c r="H1141" s="18" t="s">
        <v>1726</v>
      </c>
      <c r="I1141" s="17">
        <v>90</v>
      </c>
    </row>
    <row r="1142" spans="2:9" ht="15" customHeight="1" x14ac:dyDescent="0.3">
      <c r="B1142" s="108"/>
      <c r="C1142" s="15"/>
      <c r="D1142" s="53" t="s">
        <v>1727</v>
      </c>
      <c r="E1142" s="18" t="s">
        <v>168</v>
      </c>
      <c r="F1142" s="18" t="s">
        <v>143</v>
      </c>
      <c r="G1142" s="18" t="s">
        <v>1728</v>
      </c>
      <c r="H1142" s="18" t="s">
        <v>1729</v>
      </c>
      <c r="I1142" s="17">
        <v>320</v>
      </c>
    </row>
    <row r="1143" spans="2:9" ht="15" customHeight="1" x14ac:dyDescent="0.3">
      <c r="B1143" s="108"/>
      <c r="C1143" s="15"/>
      <c r="D1143" s="53" t="s">
        <v>1730</v>
      </c>
      <c r="E1143" s="18" t="s">
        <v>168</v>
      </c>
      <c r="F1143" s="18" t="s">
        <v>143</v>
      </c>
      <c r="G1143" s="18" t="s">
        <v>1731</v>
      </c>
      <c r="H1143" s="18" t="s">
        <v>1732</v>
      </c>
      <c r="I1143" s="17">
        <v>135</v>
      </c>
    </row>
    <row r="1144" spans="2:9" ht="15" customHeight="1" x14ac:dyDescent="0.3">
      <c r="B1144" s="108"/>
      <c r="C1144" s="11"/>
      <c r="D1144" s="12" t="s">
        <v>436</v>
      </c>
      <c r="E1144" s="13" t="s">
        <v>168</v>
      </c>
      <c r="F1144" s="13" t="s">
        <v>143</v>
      </c>
      <c r="G1144" s="13" t="s">
        <v>437</v>
      </c>
      <c r="H1144" s="13" t="s">
        <v>438</v>
      </c>
      <c r="I1144" s="14">
        <v>595</v>
      </c>
    </row>
    <row r="1145" spans="2:9" ht="15" customHeight="1" x14ac:dyDescent="0.3">
      <c r="B1145" s="108"/>
      <c r="C1145" s="15"/>
      <c r="D1145" s="53"/>
      <c r="E1145" s="43"/>
      <c r="F1145" s="13"/>
      <c r="G1145" s="13"/>
      <c r="H1145" s="13"/>
      <c r="I1145" s="65" t="s">
        <v>4500</v>
      </c>
    </row>
    <row r="1146" spans="2:9" ht="15" customHeight="1" x14ac:dyDescent="0.3">
      <c r="B1146" s="108"/>
      <c r="C1146" s="15" t="s">
        <v>1733</v>
      </c>
      <c r="D1146" s="53"/>
      <c r="E1146" s="43"/>
      <c r="F1146" s="13"/>
      <c r="G1146" s="13"/>
      <c r="H1146" s="13"/>
      <c r="I1146" s="65" t="s">
        <v>4500</v>
      </c>
    </row>
    <row r="1147" spans="2:9" ht="15" customHeight="1" x14ac:dyDescent="0.3">
      <c r="B1147" s="108"/>
      <c r="C1147" s="15"/>
      <c r="D1147" s="53" t="s">
        <v>1734</v>
      </c>
      <c r="E1147" s="18" t="s">
        <v>168</v>
      </c>
      <c r="F1147" s="18" t="s">
        <v>143</v>
      </c>
      <c r="G1147" s="18" t="s">
        <v>1735</v>
      </c>
      <c r="H1147" s="18" t="s">
        <v>1736</v>
      </c>
      <c r="I1147" s="17">
        <v>315</v>
      </c>
    </row>
    <row r="1148" spans="2:9" ht="15" customHeight="1" x14ac:dyDescent="0.3">
      <c r="B1148" s="108"/>
      <c r="C1148" s="15"/>
      <c r="D1148" s="53" t="s">
        <v>1737</v>
      </c>
      <c r="E1148" s="18" t="s">
        <v>168</v>
      </c>
      <c r="F1148" s="18" t="s">
        <v>143</v>
      </c>
      <c r="G1148" s="18" t="s">
        <v>1738</v>
      </c>
      <c r="H1148" s="18" t="s">
        <v>1739</v>
      </c>
      <c r="I1148" s="17">
        <v>130</v>
      </c>
    </row>
    <row r="1149" spans="2:9" ht="15" customHeight="1" x14ac:dyDescent="0.3">
      <c r="B1149" s="108"/>
      <c r="C1149" s="15"/>
      <c r="D1149" s="53"/>
      <c r="E1149" s="43"/>
      <c r="F1149" s="13"/>
      <c r="G1149" s="13"/>
      <c r="H1149" s="13"/>
      <c r="I1149" s="65" t="s">
        <v>4500</v>
      </c>
    </row>
    <row r="1150" spans="2:9" ht="15" customHeight="1" x14ac:dyDescent="0.3">
      <c r="B1150" s="108"/>
      <c r="C1150" s="11" t="s">
        <v>248</v>
      </c>
      <c r="D1150" s="53"/>
      <c r="E1150" s="43"/>
      <c r="F1150" s="13"/>
      <c r="G1150" s="13"/>
      <c r="H1150" s="13"/>
      <c r="I1150" s="65" t="s">
        <v>4500</v>
      </c>
    </row>
    <row r="1151" spans="2:9" ht="15" customHeight="1" x14ac:dyDescent="0.3">
      <c r="B1151" s="108"/>
      <c r="C1151" s="11"/>
      <c r="D1151" s="53" t="s">
        <v>1318</v>
      </c>
      <c r="E1151" s="43" t="s">
        <v>168</v>
      </c>
      <c r="F1151" s="13" t="s">
        <v>147</v>
      </c>
      <c r="G1151" s="13" t="s">
        <v>1319</v>
      </c>
      <c r="H1151" s="13" t="s">
        <v>1320</v>
      </c>
      <c r="I1151" s="65">
        <v>25</v>
      </c>
    </row>
    <row r="1152" spans="2:9" ht="15" customHeight="1" x14ac:dyDescent="0.3">
      <c r="B1152" s="108"/>
      <c r="C1152" s="11"/>
      <c r="D1152" s="53" t="s">
        <v>1740</v>
      </c>
      <c r="E1152" s="43" t="s">
        <v>168</v>
      </c>
      <c r="F1152" s="13" t="s">
        <v>147</v>
      </c>
      <c r="G1152" s="13" t="s">
        <v>1741</v>
      </c>
      <c r="H1152" s="13" t="s">
        <v>1742</v>
      </c>
      <c r="I1152" s="65">
        <v>35</v>
      </c>
    </row>
    <row r="1153" spans="2:9" ht="15" customHeight="1" x14ac:dyDescent="0.3">
      <c r="B1153" s="108"/>
      <c r="C1153" s="11"/>
      <c r="D1153" s="53"/>
      <c r="E1153" s="43"/>
      <c r="F1153" s="13"/>
      <c r="G1153" s="13"/>
      <c r="H1153" s="13"/>
      <c r="I1153" s="65" t="s">
        <v>4500</v>
      </c>
    </row>
    <row r="1154" spans="2:9" ht="15" customHeight="1" x14ac:dyDescent="0.3">
      <c r="B1154" s="8"/>
      <c r="C1154" s="8" t="s">
        <v>1743</v>
      </c>
      <c r="D1154" s="29"/>
      <c r="E1154" s="212"/>
      <c r="F1154" s="24"/>
      <c r="G1154" s="24"/>
      <c r="H1154" s="213"/>
      <c r="I1154" s="213" t="s">
        <v>4500</v>
      </c>
    </row>
    <row r="1155" spans="2:9" ht="15" customHeight="1" x14ac:dyDescent="0.3">
      <c r="B1155" s="182"/>
      <c r="C1155" s="199" t="s">
        <v>1744</v>
      </c>
      <c r="D1155" s="184"/>
      <c r="E1155" s="185"/>
      <c r="F1155" s="185"/>
      <c r="G1155" s="185"/>
      <c r="H1155" s="185"/>
      <c r="I1155" s="82" t="s">
        <v>4500</v>
      </c>
    </row>
    <row r="1156" spans="2:9" ht="15" customHeight="1" x14ac:dyDescent="0.3">
      <c r="B1156" s="163"/>
      <c r="C1156" s="15" t="s">
        <v>1673</v>
      </c>
      <c r="D1156" s="30"/>
      <c r="E1156" s="88"/>
      <c r="F1156" s="88"/>
      <c r="G1156" s="88"/>
      <c r="H1156" s="88"/>
      <c r="I1156" s="165" t="s">
        <v>4500</v>
      </c>
    </row>
    <row r="1157" spans="2:9" ht="15" customHeight="1" x14ac:dyDescent="0.3">
      <c r="B1157" s="109"/>
      <c r="C1157" s="15"/>
      <c r="D1157" s="6" t="s">
        <v>1745</v>
      </c>
      <c r="E1157" s="18" t="s">
        <v>168</v>
      </c>
      <c r="F1157" s="18" t="s">
        <v>148</v>
      </c>
      <c r="G1157" s="18" t="s">
        <v>1746</v>
      </c>
      <c r="H1157" s="18" t="s">
        <v>1747</v>
      </c>
      <c r="I1157" s="17">
        <v>1815</v>
      </c>
    </row>
    <row r="1158" spans="2:9" ht="15" customHeight="1" x14ac:dyDescent="0.3">
      <c r="B1158" s="109"/>
      <c r="C1158" s="15"/>
      <c r="D1158" s="6" t="s">
        <v>1748</v>
      </c>
      <c r="E1158" s="18" t="s">
        <v>168</v>
      </c>
      <c r="F1158" s="18" t="s">
        <v>148</v>
      </c>
      <c r="G1158" s="18" t="s">
        <v>1749</v>
      </c>
      <c r="H1158" s="18" t="s">
        <v>1750</v>
      </c>
      <c r="I1158" s="17">
        <v>995</v>
      </c>
    </row>
    <row r="1159" spans="2:9" ht="15" customHeight="1" x14ac:dyDescent="0.3">
      <c r="B1159" s="109"/>
      <c r="C1159" s="15"/>
      <c r="D1159" s="6" t="s">
        <v>1751</v>
      </c>
      <c r="E1159" s="18" t="s">
        <v>168</v>
      </c>
      <c r="F1159" s="18" t="s">
        <v>148</v>
      </c>
      <c r="G1159" s="18" t="s">
        <v>1752</v>
      </c>
      <c r="H1159" s="18" t="s">
        <v>1753</v>
      </c>
      <c r="I1159" s="17">
        <v>1670</v>
      </c>
    </row>
    <row r="1160" spans="2:9" ht="15" customHeight="1" x14ac:dyDescent="0.3">
      <c r="B1160" s="109"/>
      <c r="C1160" s="15"/>
      <c r="D1160" s="6" t="s">
        <v>1754</v>
      </c>
      <c r="E1160" s="18" t="s">
        <v>168</v>
      </c>
      <c r="F1160" s="18" t="s">
        <v>148</v>
      </c>
      <c r="G1160" s="18" t="s">
        <v>1755</v>
      </c>
      <c r="H1160" s="18" t="s">
        <v>1756</v>
      </c>
      <c r="I1160" s="17">
        <v>850</v>
      </c>
    </row>
    <row r="1161" spans="2:9" ht="15" customHeight="1" x14ac:dyDescent="0.3">
      <c r="B1161" s="109"/>
      <c r="C1161" s="15"/>
      <c r="D1161" s="6"/>
      <c r="E1161" s="18"/>
      <c r="F1161" s="18"/>
      <c r="G1161" s="18"/>
      <c r="H1161" s="18"/>
      <c r="I1161" s="17" t="s">
        <v>4500</v>
      </c>
    </row>
    <row r="1162" spans="2:9" ht="15" customHeight="1" x14ac:dyDescent="0.3">
      <c r="B1162" s="108"/>
      <c r="C1162" s="15" t="s">
        <v>1173</v>
      </c>
      <c r="D1162" s="53"/>
      <c r="E1162" s="43"/>
      <c r="F1162" s="13"/>
      <c r="G1162" s="13"/>
      <c r="H1162" s="13"/>
      <c r="I1162" s="65" t="s">
        <v>4500</v>
      </c>
    </row>
    <row r="1163" spans="2:9" ht="15" customHeight="1" x14ac:dyDescent="0.3">
      <c r="B1163" s="108"/>
      <c r="C1163" s="15"/>
      <c r="D1163" s="1" t="s">
        <v>1757</v>
      </c>
      <c r="E1163" s="18" t="s">
        <v>168</v>
      </c>
      <c r="F1163" s="18" t="s">
        <v>148</v>
      </c>
      <c r="G1163" s="18" t="s">
        <v>1758</v>
      </c>
      <c r="H1163" s="18" t="s">
        <v>1759</v>
      </c>
      <c r="I1163" s="17">
        <v>1135</v>
      </c>
    </row>
    <row r="1164" spans="2:9" ht="15" customHeight="1" x14ac:dyDescent="0.3">
      <c r="B1164" s="108"/>
      <c r="C1164" s="15"/>
      <c r="D1164" s="1" t="s">
        <v>1760</v>
      </c>
      <c r="E1164" s="18" t="s">
        <v>168</v>
      </c>
      <c r="F1164" s="18" t="s">
        <v>148</v>
      </c>
      <c r="G1164" s="18" t="s">
        <v>1761</v>
      </c>
      <c r="H1164" s="18" t="s">
        <v>1762</v>
      </c>
      <c r="I1164" s="17">
        <v>705</v>
      </c>
    </row>
    <row r="1165" spans="2:9" ht="15" customHeight="1" x14ac:dyDescent="0.3">
      <c r="B1165" s="108"/>
      <c r="C1165" s="15"/>
      <c r="D1165" s="53" t="s">
        <v>1763</v>
      </c>
      <c r="E1165" s="18" t="s">
        <v>168</v>
      </c>
      <c r="F1165" s="18" t="s">
        <v>148</v>
      </c>
      <c r="G1165" s="18" t="s">
        <v>1764</v>
      </c>
      <c r="H1165" s="18" t="s">
        <v>1765</v>
      </c>
      <c r="I1165" s="17">
        <v>990</v>
      </c>
    </row>
    <row r="1166" spans="2:9" ht="15" customHeight="1" x14ac:dyDescent="0.3">
      <c r="B1166" s="108"/>
      <c r="C1166" s="15"/>
      <c r="D1166" s="53" t="s">
        <v>1766</v>
      </c>
      <c r="E1166" s="18" t="s">
        <v>168</v>
      </c>
      <c r="F1166" s="18" t="s">
        <v>148</v>
      </c>
      <c r="G1166" s="18" t="s">
        <v>1767</v>
      </c>
      <c r="H1166" s="18" t="s">
        <v>1768</v>
      </c>
      <c r="I1166" s="17">
        <v>560</v>
      </c>
    </row>
    <row r="1167" spans="2:9" ht="15" customHeight="1" x14ac:dyDescent="0.3">
      <c r="B1167" s="108"/>
      <c r="C1167" s="15"/>
      <c r="D1167" s="53"/>
      <c r="E1167" s="43"/>
      <c r="F1167" s="13"/>
      <c r="G1167" s="13"/>
      <c r="H1167" s="13"/>
      <c r="I1167" s="65" t="s">
        <v>4500</v>
      </c>
    </row>
    <row r="1168" spans="2:9" ht="15" customHeight="1" x14ac:dyDescent="0.3">
      <c r="B1168" s="108"/>
      <c r="C1168" s="34" t="s">
        <v>1698</v>
      </c>
      <c r="D1168" s="53"/>
      <c r="E1168" s="43"/>
      <c r="F1168" s="13"/>
      <c r="G1168" s="13"/>
      <c r="H1168" s="13"/>
      <c r="I1168" s="65" t="s">
        <v>4500</v>
      </c>
    </row>
    <row r="1169" spans="2:9" ht="15" customHeight="1" x14ac:dyDescent="0.3">
      <c r="B1169" s="108"/>
      <c r="C1169" s="15"/>
      <c r="D1169" s="53" t="s">
        <v>1769</v>
      </c>
      <c r="E1169" s="18" t="s">
        <v>168</v>
      </c>
      <c r="F1169" s="18" t="s">
        <v>148</v>
      </c>
      <c r="G1169" s="18" t="s">
        <v>1770</v>
      </c>
      <c r="H1169" s="18" t="s">
        <v>1771</v>
      </c>
      <c r="I1169" s="17">
        <v>740</v>
      </c>
    </row>
    <row r="1170" spans="2:9" ht="15" customHeight="1" x14ac:dyDescent="0.3">
      <c r="B1170" s="108"/>
      <c r="C1170" s="15"/>
      <c r="D1170" s="53" t="s">
        <v>1772</v>
      </c>
      <c r="E1170" s="18" t="s">
        <v>168</v>
      </c>
      <c r="F1170" s="18" t="s">
        <v>148</v>
      </c>
      <c r="G1170" s="18" t="s">
        <v>1773</v>
      </c>
      <c r="H1170" s="18" t="s">
        <v>1774</v>
      </c>
      <c r="I1170" s="17">
        <v>585</v>
      </c>
    </row>
    <row r="1171" spans="2:9" ht="15" customHeight="1" x14ac:dyDescent="0.3">
      <c r="B1171" s="108"/>
      <c r="C1171" s="15"/>
      <c r="D1171" s="53"/>
      <c r="E1171" s="43"/>
      <c r="F1171" s="13"/>
      <c r="G1171" s="13"/>
      <c r="H1171" s="13"/>
      <c r="I1171" s="65" t="s">
        <v>4500</v>
      </c>
    </row>
    <row r="1172" spans="2:9" ht="15" customHeight="1" x14ac:dyDescent="0.3">
      <c r="B1172" s="108"/>
      <c r="C1172" s="15" t="s">
        <v>1246</v>
      </c>
      <c r="D1172" s="53"/>
      <c r="E1172" s="43"/>
      <c r="F1172" s="13"/>
      <c r="G1172" s="13"/>
      <c r="H1172" s="13"/>
      <c r="I1172" s="65" t="s">
        <v>4500</v>
      </c>
    </row>
    <row r="1173" spans="2:9" ht="15" customHeight="1" x14ac:dyDescent="0.3">
      <c r="B1173" s="108"/>
      <c r="C1173" s="15"/>
      <c r="D1173" s="53" t="s">
        <v>1775</v>
      </c>
      <c r="E1173" s="18" t="s">
        <v>646</v>
      </c>
      <c r="F1173" s="18" t="s">
        <v>149</v>
      </c>
      <c r="G1173" s="18" t="s">
        <v>1776</v>
      </c>
      <c r="H1173" s="18" t="s">
        <v>1777</v>
      </c>
      <c r="I1173" s="17">
        <v>290</v>
      </c>
    </row>
    <row r="1174" spans="2:9" ht="15" customHeight="1" x14ac:dyDescent="0.3">
      <c r="B1174" s="108"/>
      <c r="C1174" s="15"/>
      <c r="D1174" s="53"/>
      <c r="E1174" s="43"/>
      <c r="F1174" s="13"/>
      <c r="G1174" s="13"/>
      <c r="H1174" s="13"/>
      <c r="I1174" s="65" t="s">
        <v>4500</v>
      </c>
    </row>
    <row r="1175" spans="2:9" ht="15" customHeight="1" x14ac:dyDescent="0.3">
      <c r="B1175" s="108"/>
      <c r="C1175" s="225" t="s">
        <v>1708</v>
      </c>
      <c r="D1175" s="53"/>
      <c r="E1175" s="43"/>
      <c r="F1175" s="13"/>
      <c r="G1175" s="13"/>
      <c r="H1175" s="13"/>
      <c r="I1175" s="65" t="s">
        <v>4500</v>
      </c>
    </row>
    <row r="1176" spans="2:9" ht="15" customHeight="1" x14ac:dyDescent="0.3">
      <c r="B1176" s="108"/>
      <c r="C1176" s="15"/>
      <c r="D1176" s="53" t="s">
        <v>1778</v>
      </c>
      <c r="E1176" s="18" t="s">
        <v>168</v>
      </c>
      <c r="F1176" s="18" t="s">
        <v>143</v>
      </c>
      <c r="G1176" s="18" t="s">
        <v>1779</v>
      </c>
      <c r="H1176" s="18" t="s">
        <v>1780</v>
      </c>
      <c r="I1176" s="17">
        <v>1400</v>
      </c>
    </row>
    <row r="1177" spans="2:9" ht="15" customHeight="1" x14ac:dyDescent="0.3">
      <c r="B1177" s="108"/>
      <c r="C1177" s="15"/>
      <c r="D1177" s="53" t="s">
        <v>1781</v>
      </c>
      <c r="E1177" s="18" t="s">
        <v>168</v>
      </c>
      <c r="F1177" s="18" t="s">
        <v>143</v>
      </c>
      <c r="G1177" s="18" t="s">
        <v>1782</v>
      </c>
      <c r="H1177" s="18" t="s">
        <v>1783</v>
      </c>
      <c r="I1177" s="17">
        <v>585</v>
      </c>
    </row>
    <row r="1178" spans="2:9" ht="15" customHeight="1" x14ac:dyDescent="0.3">
      <c r="B1178" s="108"/>
      <c r="C1178" s="15"/>
      <c r="D1178" s="53"/>
      <c r="E1178" s="43"/>
      <c r="F1178" s="13"/>
      <c r="G1178" s="13"/>
      <c r="H1178" s="13"/>
      <c r="I1178" s="65" t="s">
        <v>4500</v>
      </c>
    </row>
    <row r="1179" spans="2:9" ht="15" customHeight="1" x14ac:dyDescent="0.3">
      <c r="B1179" s="108"/>
      <c r="C1179" s="15" t="s">
        <v>215</v>
      </c>
      <c r="D1179" s="53"/>
      <c r="E1179" s="43"/>
      <c r="F1179" s="13"/>
      <c r="G1179" s="13"/>
      <c r="H1179" s="13"/>
      <c r="I1179" s="65" t="s">
        <v>4500</v>
      </c>
    </row>
    <row r="1180" spans="2:9" ht="15" customHeight="1" x14ac:dyDescent="0.3">
      <c r="B1180" s="108"/>
      <c r="C1180" s="15"/>
      <c r="D1180" s="53" t="s">
        <v>1784</v>
      </c>
      <c r="E1180" s="18" t="s">
        <v>168</v>
      </c>
      <c r="F1180" s="18" t="s">
        <v>143</v>
      </c>
      <c r="G1180" s="18" t="s">
        <v>1785</v>
      </c>
      <c r="H1180" s="18" t="s">
        <v>1786</v>
      </c>
      <c r="I1180" s="17">
        <v>730</v>
      </c>
    </row>
    <row r="1181" spans="2:9" ht="15" customHeight="1" x14ac:dyDescent="0.3">
      <c r="B1181" s="108"/>
      <c r="C1181" s="15"/>
      <c r="D1181" s="53" t="s">
        <v>1787</v>
      </c>
      <c r="E1181" s="18" t="s">
        <v>168</v>
      </c>
      <c r="F1181" s="18" t="s">
        <v>143</v>
      </c>
      <c r="G1181" s="18" t="s">
        <v>1788</v>
      </c>
      <c r="H1181" s="18" t="s">
        <v>1789</v>
      </c>
      <c r="I1181" s="17">
        <v>300</v>
      </c>
    </row>
    <row r="1182" spans="2:9" ht="15" customHeight="1" x14ac:dyDescent="0.3">
      <c r="B1182" s="108"/>
      <c r="C1182" s="15"/>
      <c r="D1182" s="53"/>
      <c r="E1182" s="43"/>
      <c r="F1182" s="13"/>
      <c r="G1182" s="13"/>
      <c r="H1182" s="13"/>
      <c r="I1182" s="65" t="s">
        <v>4500</v>
      </c>
    </row>
    <row r="1183" spans="2:9" ht="15" customHeight="1" x14ac:dyDescent="0.3">
      <c r="B1183" s="108"/>
      <c r="C1183" s="15" t="s">
        <v>222</v>
      </c>
      <c r="D1183" s="53"/>
      <c r="E1183" s="43"/>
      <c r="F1183" s="13"/>
      <c r="G1183" s="13"/>
      <c r="H1183" s="13"/>
      <c r="I1183" s="65" t="s">
        <v>4500</v>
      </c>
    </row>
    <row r="1184" spans="2:9" ht="15" customHeight="1" x14ac:dyDescent="0.3">
      <c r="B1184" s="108"/>
      <c r="C1184" s="15"/>
      <c r="D1184" s="53" t="s">
        <v>1790</v>
      </c>
      <c r="E1184" s="18" t="s">
        <v>168</v>
      </c>
      <c r="F1184" s="18" t="s">
        <v>143</v>
      </c>
      <c r="G1184" s="18" t="s">
        <v>1791</v>
      </c>
      <c r="H1184" s="18" t="s">
        <v>1792</v>
      </c>
      <c r="I1184" s="17">
        <v>265</v>
      </c>
    </row>
    <row r="1185" spans="2:9" ht="15" customHeight="1" x14ac:dyDescent="0.3">
      <c r="B1185" s="108"/>
      <c r="C1185" s="15"/>
      <c r="D1185" s="53" t="s">
        <v>1793</v>
      </c>
      <c r="E1185" s="18" t="s">
        <v>168</v>
      </c>
      <c r="F1185" s="18" t="s">
        <v>143</v>
      </c>
      <c r="G1185" s="18" t="s">
        <v>1794</v>
      </c>
      <c r="H1185" s="18" t="s">
        <v>1795</v>
      </c>
      <c r="I1185" s="17">
        <v>110</v>
      </c>
    </row>
    <row r="1186" spans="2:9" ht="15" customHeight="1" x14ac:dyDescent="0.3">
      <c r="B1186" s="108"/>
      <c r="C1186" s="15"/>
      <c r="D1186" s="53" t="s">
        <v>1796</v>
      </c>
      <c r="E1186" s="18" t="s">
        <v>168</v>
      </c>
      <c r="F1186" s="18" t="s">
        <v>143</v>
      </c>
      <c r="G1186" s="18" t="s">
        <v>1797</v>
      </c>
      <c r="H1186" s="18" t="s">
        <v>1798</v>
      </c>
      <c r="I1186" s="17">
        <v>375</v>
      </c>
    </row>
    <row r="1187" spans="2:9" ht="15" customHeight="1" x14ac:dyDescent="0.3">
      <c r="B1187" s="108"/>
      <c r="C1187" s="15"/>
      <c r="D1187" s="53" t="s">
        <v>1799</v>
      </c>
      <c r="E1187" s="18" t="s">
        <v>168</v>
      </c>
      <c r="F1187" s="18" t="s">
        <v>143</v>
      </c>
      <c r="G1187" s="18" t="s">
        <v>1800</v>
      </c>
      <c r="H1187" s="18" t="s">
        <v>1801</v>
      </c>
      <c r="I1187" s="17">
        <v>155</v>
      </c>
    </row>
    <row r="1188" spans="2:9" ht="15" customHeight="1" x14ac:dyDescent="0.3">
      <c r="B1188" s="108"/>
      <c r="C1188" s="11"/>
      <c r="D1188" s="12" t="s">
        <v>436</v>
      </c>
      <c r="E1188" s="13" t="s">
        <v>168</v>
      </c>
      <c r="F1188" s="13" t="s">
        <v>143</v>
      </c>
      <c r="G1188" s="13" t="s">
        <v>437</v>
      </c>
      <c r="H1188" s="13" t="s">
        <v>438</v>
      </c>
      <c r="I1188" s="14">
        <v>595</v>
      </c>
    </row>
    <row r="1189" spans="2:9" ht="15" customHeight="1" x14ac:dyDescent="0.3">
      <c r="B1189" s="108"/>
      <c r="C1189" s="15"/>
      <c r="D1189" s="53"/>
      <c r="E1189" s="43"/>
      <c r="F1189" s="13"/>
      <c r="G1189" s="13"/>
      <c r="H1189" s="13"/>
      <c r="I1189" s="65" t="s">
        <v>4500</v>
      </c>
    </row>
    <row r="1190" spans="2:9" ht="15" customHeight="1" x14ac:dyDescent="0.3">
      <c r="B1190" s="108"/>
      <c r="C1190" s="15" t="s">
        <v>1802</v>
      </c>
      <c r="D1190" s="53"/>
      <c r="E1190" s="43"/>
      <c r="F1190" s="13"/>
      <c r="G1190" s="13"/>
      <c r="H1190" s="13"/>
      <c r="I1190" s="65" t="s">
        <v>4500</v>
      </c>
    </row>
    <row r="1191" spans="2:9" ht="15" customHeight="1" x14ac:dyDescent="0.3">
      <c r="B1191" s="108"/>
      <c r="C1191" s="15"/>
      <c r="D1191" s="53" t="s">
        <v>1803</v>
      </c>
      <c r="E1191" s="18" t="s">
        <v>168</v>
      </c>
      <c r="F1191" s="18" t="s">
        <v>143</v>
      </c>
      <c r="G1191" s="18" t="s">
        <v>1804</v>
      </c>
      <c r="H1191" s="18" t="s">
        <v>1805</v>
      </c>
      <c r="I1191" s="17">
        <v>380</v>
      </c>
    </row>
    <row r="1192" spans="2:9" ht="15" customHeight="1" x14ac:dyDescent="0.3">
      <c r="B1192" s="108"/>
      <c r="C1192" s="15"/>
      <c r="D1192" s="53" t="s">
        <v>1806</v>
      </c>
      <c r="E1192" s="18" t="s">
        <v>168</v>
      </c>
      <c r="F1192" s="18" t="s">
        <v>143</v>
      </c>
      <c r="G1192" s="18" t="s">
        <v>1807</v>
      </c>
      <c r="H1192" s="18" t="s">
        <v>1808</v>
      </c>
      <c r="I1192" s="17">
        <v>155</v>
      </c>
    </row>
    <row r="1193" spans="2:9" ht="15" customHeight="1" x14ac:dyDescent="0.3">
      <c r="B1193" s="108"/>
      <c r="C1193" s="15"/>
      <c r="D1193" s="53"/>
      <c r="E1193" s="43"/>
      <c r="F1193" s="13"/>
      <c r="G1193" s="13"/>
      <c r="H1193" s="13"/>
      <c r="I1193" s="65" t="s">
        <v>4500</v>
      </c>
    </row>
    <row r="1194" spans="2:9" ht="15" customHeight="1" x14ac:dyDescent="0.3">
      <c r="B1194" s="108"/>
      <c r="C1194" s="11" t="s">
        <v>248</v>
      </c>
      <c r="D1194" s="53"/>
      <c r="E1194" s="43"/>
      <c r="F1194" s="13"/>
      <c r="G1194" s="13"/>
      <c r="H1194" s="13"/>
      <c r="I1194" s="65" t="s">
        <v>4500</v>
      </c>
    </row>
    <row r="1195" spans="2:9" ht="15" customHeight="1" x14ac:dyDescent="0.3">
      <c r="B1195" s="108"/>
      <c r="C1195" s="11"/>
      <c r="D1195" s="53" t="s">
        <v>1318</v>
      </c>
      <c r="E1195" s="43" t="s">
        <v>168</v>
      </c>
      <c r="F1195" s="13" t="s">
        <v>147</v>
      </c>
      <c r="G1195" s="13" t="s">
        <v>1319</v>
      </c>
      <c r="H1195" s="13" t="s">
        <v>1320</v>
      </c>
      <c r="I1195" s="65">
        <v>25</v>
      </c>
    </row>
    <row r="1196" spans="2:9" ht="15" customHeight="1" x14ac:dyDescent="0.3">
      <c r="B1196" s="108"/>
      <c r="C1196" s="11"/>
      <c r="D1196" s="53" t="s">
        <v>1740</v>
      </c>
      <c r="E1196" s="43" t="s">
        <v>168</v>
      </c>
      <c r="F1196" s="13" t="s">
        <v>147</v>
      </c>
      <c r="G1196" s="13" t="s">
        <v>1741</v>
      </c>
      <c r="H1196" s="13" t="s">
        <v>1742</v>
      </c>
      <c r="I1196" s="65">
        <v>35</v>
      </c>
    </row>
    <row r="1197" spans="2:9" ht="15" customHeight="1" x14ac:dyDescent="0.3">
      <c r="B1197" s="108"/>
      <c r="C1197" s="11"/>
      <c r="D1197" s="53"/>
      <c r="E1197" s="43"/>
      <c r="F1197" s="13"/>
      <c r="G1197" s="13"/>
      <c r="H1197" s="13"/>
      <c r="I1197" s="65" t="s">
        <v>4500</v>
      </c>
    </row>
    <row r="1198" spans="2:9" ht="15" customHeight="1" x14ac:dyDescent="0.3">
      <c r="B1198" s="89"/>
      <c r="C1198" s="89" t="s">
        <v>7953</v>
      </c>
      <c r="D1198" s="322"/>
      <c r="E1198" s="323" t="s">
        <v>160</v>
      </c>
      <c r="F1198" s="323" t="s">
        <v>161</v>
      </c>
      <c r="G1198" s="323" t="s">
        <v>162</v>
      </c>
      <c r="H1198" s="323" t="s">
        <v>60</v>
      </c>
      <c r="I1198" s="324" t="s">
        <v>163</v>
      </c>
    </row>
    <row r="1199" spans="2:9" ht="15" customHeight="1" x14ac:dyDescent="0.3">
      <c r="B1199" s="182"/>
      <c r="C1199" s="473" t="s">
        <v>7965</v>
      </c>
      <c r="D1199" s="471"/>
      <c r="E1199" s="472"/>
      <c r="F1199" s="472"/>
      <c r="G1199" s="472"/>
      <c r="H1199" s="472"/>
      <c r="I1199" s="425"/>
    </row>
    <row r="1200" spans="2:9" ht="15" customHeight="1" x14ac:dyDescent="0.3">
      <c r="B1200" s="325"/>
      <c r="C1200" s="34" t="s">
        <v>7953</v>
      </c>
      <c r="D1200" s="53"/>
      <c r="E1200" s="465"/>
      <c r="F1200" s="465"/>
      <c r="G1200" s="465"/>
      <c r="H1200" s="465"/>
      <c r="I1200" s="268"/>
    </row>
    <row r="1201" spans="2:10" ht="15" customHeight="1" x14ac:dyDescent="0.3">
      <c r="B1201" s="325"/>
      <c r="D1201" s="53" t="s">
        <v>7940</v>
      </c>
      <c r="E1201" s="465" t="s">
        <v>168</v>
      </c>
      <c r="F1201" s="465" t="s">
        <v>148</v>
      </c>
      <c r="G1201" s="465" t="s">
        <v>7941</v>
      </c>
      <c r="H1201" s="465" t="s">
        <v>7942</v>
      </c>
      <c r="I1201" s="268">
        <v>736</v>
      </c>
    </row>
    <row r="1202" spans="2:10" ht="15" customHeight="1" x14ac:dyDescent="0.3">
      <c r="B1202" s="325"/>
      <c r="D1202" s="53" t="s">
        <v>7937</v>
      </c>
      <c r="E1202" s="465" t="s">
        <v>646</v>
      </c>
      <c r="F1202" s="465" t="s">
        <v>149</v>
      </c>
      <c r="G1202" s="465" t="s">
        <v>7938</v>
      </c>
      <c r="H1202" s="465" t="s">
        <v>7939</v>
      </c>
      <c r="I1202" s="268">
        <v>493</v>
      </c>
    </row>
    <row r="1203" spans="2:10" ht="15" customHeight="1" x14ac:dyDescent="0.3">
      <c r="B1203" s="325"/>
      <c r="D1203" s="53" t="s">
        <v>7934</v>
      </c>
      <c r="E1203" s="465" t="s">
        <v>168</v>
      </c>
      <c r="F1203" s="465" t="s">
        <v>143</v>
      </c>
      <c r="G1203" s="465" t="s">
        <v>7935</v>
      </c>
      <c r="H1203" s="465" t="s">
        <v>7936</v>
      </c>
      <c r="I1203" s="268">
        <v>72</v>
      </c>
    </row>
    <row r="1204" spans="2:10" ht="15" customHeight="1" x14ac:dyDescent="0.3">
      <c r="B1204" s="325"/>
      <c r="D1204" s="53"/>
      <c r="E1204" s="465"/>
      <c r="F1204" s="465"/>
      <c r="G1204" s="465"/>
      <c r="H1204" s="465"/>
      <c r="I1204" s="268"/>
    </row>
    <row r="1205" spans="2:10" ht="15" customHeight="1" x14ac:dyDescent="0.3">
      <c r="B1205" s="325"/>
      <c r="C1205" s="34" t="s">
        <v>4522</v>
      </c>
      <c r="D1205" s="53"/>
      <c r="E1205" s="465"/>
      <c r="F1205" s="465"/>
      <c r="G1205" s="465"/>
      <c r="H1205" s="465"/>
      <c r="I1205" s="268" t="s">
        <v>4500</v>
      </c>
    </row>
    <row r="1206" spans="2:10" ht="15" customHeight="1" x14ac:dyDescent="0.3">
      <c r="B1206" s="325"/>
      <c r="D1206" s="53" t="s">
        <v>7966</v>
      </c>
      <c r="E1206" s="465" t="s">
        <v>168</v>
      </c>
      <c r="F1206" s="465" t="s">
        <v>147</v>
      </c>
      <c r="G1206" s="465" t="s">
        <v>2192</v>
      </c>
      <c r="H1206" s="465" t="s">
        <v>2193</v>
      </c>
      <c r="I1206" s="268">
        <v>30</v>
      </c>
    </row>
    <row r="1207" spans="2:10" ht="15" customHeight="1" x14ac:dyDescent="0.3">
      <c r="B1207" s="325"/>
      <c r="D1207" s="53" t="s">
        <v>7967</v>
      </c>
      <c r="E1207" s="465" t="s">
        <v>168</v>
      </c>
      <c r="F1207" s="465" t="s">
        <v>147</v>
      </c>
      <c r="G1207" s="465" t="s">
        <v>2195</v>
      </c>
      <c r="H1207" s="465" t="s">
        <v>2196</v>
      </c>
      <c r="I1207" s="268">
        <v>30</v>
      </c>
    </row>
    <row r="1208" spans="2:10" ht="15" customHeight="1" x14ac:dyDescent="0.3">
      <c r="B1208" s="325"/>
      <c r="D1208" s="53" t="s">
        <v>7968</v>
      </c>
      <c r="E1208" s="474" t="s">
        <v>168</v>
      </c>
      <c r="F1208" s="474" t="s">
        <v>147</v>
      </c>
      <c r="G1208" s="474" t="s">
        <v>2198</v>
      </c>
      <c r="H1208" s="474" t="s">
        <v>2199</v>
      </c>
      <c r="I1208" s="268">
        <v>30</v>
      </c>
    </row>
    <row r="1209" spans="2:10" ht="15" customHeight="1" x14ac:dyDescent="0.3">
      <c r="B1209" s="325"/>
      <c r="D1209" s="53" t="s">
        <v>7969</v>
      </c>
      <c r="E1209" s="474" t="s">
        <v>168</v>
      </c>
      <c r="F1209" s="474" t="s">
        <v>147</v>
      </c>
      <c r="G1209" s="474" t="s">
        <v>2201</v>
      </c>
      <c r="H1209" s="474" t="s">
        <v>2202</v>
      </c>
      <c r="I1209" s="268">
        <v>30</v>
      </c>
    </row>
    <row r="1210" spans="2:10" ht="15" customHeight="1" x14ac:dyDescent="0.3">
      <c r="B1210" s="325"/>
      <c r="D1210" s="53" t="s">
        <v>1318</v>
      </c>
      <c r="E1210" s="474" t="s">
        <v>168</v>
      </c>
      <c r="F1210" s="474" t="s">
        <v>147</v>
      </c>
      <c r="G1210" s="474" t="s">
        <v>1319</v>
      </c>
      <c r="H1210" s="474" t="s">
        <v>1320</v>
      </c>
      <c r="I1210" s="268">
        <v>25</v>
      </c>
    </row>
    <row r="1211" spans="2:10" ht="15" customHeight="1" x14ac:dyDescent="0.3">
      <c r="B1211" s="355"/>
      <c r="C1211" s="33"/>
      <c r="D1211" s="71"/>
      <c r="E1211" s="70"/>
      <c r="F1211" s="70"/>
      <c r="G1211" s="70"/>
      <c r="H1211" s="70"/>
      <c r="I1211" s="326"/>
    </row>
    <row r="1212" spans="2:10" x14ac:dyDescent="0.3">
      <c r="B1212" s="7"/>
      <c r="C1212" s="8" t="s">
        <v>2061</v>
      </c>
      <c r="D1212" s="29"/>
      <c r="E1212" s="26"/>
      <c r="F1212" s="26"/>
      <c r="G1212" s="26"/>
      <c r="H1212" s="26"/>
      <c r="I1212" s="26" t="s">
        <v>4500</v>
      </c>
      <c r="J1212" s="5"/>
    </row>
    <row r="1213" spans="2:10" x14ac:dyDescent="0.3">
      <c r="B1213" s="182"/>
      <c r="C1213" s="183" t="s">
        <v>2062</v>
      </c>
      <c r="D1213" s="184"/>
      <c r="E1213" s="185"/>
      <c r="F1213" s="185"/>
      <c r="G1213" s="185"/>
      <c r="H1213" s="185"/>
      <c r="I1213" s="82" t="s">
        <v>4500</v>
      </c>
      <c r="J1213" s="5"/>
    </row>
    <row r="1214" spans="2:10" x14ac:dyDescent="0.3">
      <c r="B1214" s="163"/>
      <c r="C1214" s="15" t="s">
        <v>7700</v>
      </c>
      <c r="D1214" s="30"/>
      <c r="E1214" s="88"/>
      <c r="F1214" s="88"/>
      <c r="G1214" s="88"/>
      <c r="H1214" s="88"/>
      <c r="I1214" s="165" t="s">
        <v>4500</v>
      </c>
      <c r="J1214" s="5"/>
    </row>
    <row r="1215" spans="2:10" x14ac:dyDescent="0.3">
      <c r="B1215" s="109"/>
      <c r="C1215" s="15"/>
      <c r="D1215" s="6" t="s">
        <v>2063</v>
      </c>
      <c r="E1215" s="13" t="s">
        <v>168</v>
      </c>
      <c r="F1215" s="18" t="s">
        <v>148</v>
      </c>
      <c r="G1215" s="188">
        <v>654522030870</v>
      </c>
      <c r="H1215" s="18" t="s">
        <v>2064</v>
      </c>
      <c r="I1215" s="17">
        <v>6090</v>
      </c>
      <c r="J1215" s="5"/>
    </row>
    <row r="1216" spans="2:10" x14ac:dyDescent="0.3">
      <c r="B1216" s="109"/>
      <c r="C1216" s="15"/>
      <c r="D1216" s="6" t="s">
        <v>2065</v>
      </c>
      <c r="E1216" s="13" t="s">
        <v>168</v>
      </c>
      <c r="F1216" s="18" t="s">
        <v>148</v>
      </c>
      <c r="G1216" s="188">
        <v>654522030856</v>
      </c>
      <c r="H1216" s="18" t="s">
        <v>2066</v>
      </c>
      <c r="I1216" s="17">
        <v>3360</v>
      </c>
      <c r="J1216" s="5"/>
    </row>
    <row r="1217" spans="2:10" x14ac:dyDescent="0.3">
      <c r="B1217" s="109"/>
      <c r="C1217" s="15"/>
      <c r="D1217" s="6" t="s">
        <v>2067</v>
      </c>
      <c r="E1217" s="13" t="s">
        <v>168</v>
      </c>
      <c r="F1217" s="18" t="s">
        <v>148</v>
      </c>
      <c r="G1217" s="188">
        <v>654522030955</v>
      </c>
      <c r="H1217" s="18" t="s">
        <v>2068</v>
      </c>
      <c r="I1217" s="17">
        <v>5575</v>
      </c>
      <c r="J1217" s="5"/>
    </row>
    <row r="1218" spans="2:10" x14ac:dyDescent="0.3">
      <c r="B1218" s="109"/>
      <c r="C1218" s="15"/>
      <c r="D1218" s="6" t="s">
        <v>2069</v>
      </c>
      <c r="E1218" s="13" t="s">
        <v>168</v>
      </c>
      <c r="F1218" s="18" t="s">
        <v>148</v>
      </c>
      <c r="G1218" s="188">
        <v>654522030948</v>
      </c>
      <c r="H1218" s="18" t="s">
        <v>2070</v>
      </c>
      <c r="I1218" s="17">
        <v>2820</v>
      </c>
      <c r="J1218" s="5"/>
    </row>
    <row r="1219" spans="2:10" x14ac:dyDescent="0.3">
      <c r="B1219" s="109"/>
      <c r="C1219" s="15"/>
      <c r="D1219" s="6"/>
      <c r="E1219" s="18"/>
      <c r="F1219" s="18"/>
      <c r="G1219" s="18"/>
      <c r="H1219" s="18"/>
      <c r="I1219" s="17" t="s">
        <v>4500</v>
      </c>
      <c r="J1219" s="5"/>
    </row>
    <row r="1220" spans="2:10" x14ac:dyDescent="0.3">
      <c r="B1220" s="163"/>
      <c r="C1220" s="15" t="s">
        <v>1173</v>
      </c>
      <c r="D1220" s="30"/>
      <c r="E1220" s="88"/>
      <c r="F1220" s="88"/>
      <c r="G1220" s="88"/>
      <c r="H1220" s="88"/>
      <c r="I1220" s="165" t="s">
        <v>4500</v>
      </c>
      <c r="J1220" s="5"/>
    </row>
    <row r="1221" spans="2:10" x14ac:dyDescent="0.3">
      <c r="B1221" s="109"/>
      <c r="C1221" s="15"/>
      <c r="D1221" s="6" t="s">
        <v>2071</v>
      </c>
      <c r="E1221" s="13" t="s">
        <v>168</v>
      </c>
      <c r="F1221" s="18" t="s">
        <v>148</v>
      </c>
      <c r="G1221" s="188">
        <v>654522030900</v>
      </c>
      <c r="H1221" s="18" t="s">
        <v>2072</v>
      </c>
      <c r="I1221" s="17">
        <v>3460</v>
      </c>
      <c r="J1221" s="5"/>
    </row>
    <row r="1222" spans="2:10" x14ac:dyDescent="0.3">
      <c r="B1222" s="109"/>
      <c r="C1222" s="15"/>
      <c r="D1222" s="6" t="s">
        <v>2073</v>
      </c>
      <c r="E1222" s="13" t="s">
        <v>168</v>
      </c>
      <c r="F1222" s="18" t="s">
        <v>148</v>
      </c>
      <c r="G1222" s="188">
        <v>654522030887</v>
      </c>
      <c r="H1222" s="18" t="s">
        <v>2074</v>
      </c>
      <c r="I1222" s="17">
        <v>2160</v>
      </c>
      <c r="J1222" s="5"/>
    </row>
    <row r="1223" spans="2:10" x14ac:dyDescent="0.3">
      <c r="B1223" s="109"/>
      <c r="C1223" s="15"/>
      <c r="D1223" s="6" t="s">
        <v>2075</v>
      </c>
      <c r="E1223" s="13" t="s">
        <v>168</v>
      </c>
      <c r="F1223" s="18" t="s">
        <v>148</v>
      </c>
      <c r="G1223" s="188">
        <v>654522030979</v>
      </c>
      <c r="H1223" s="18" t="s">
        <v>2076</v>
      </c>
      <c r="I1223" s="17">
        <v>2980</v>
      </c>
      <c r="J1223" s="5"/>
    </row>
    <row r="1224" spans="2:10" x14ac:dyDescent="0.3">
      <c r="B1224" s="109"/>
      <c r="C1224" s="15"/>
      <c r="D1224" s="6" t="s">
        <v>2077</v>
      </c>
      <c r="E1224" s="13" t="s">
        <v>168</v>
      </c>
      <c r="F1224" s="18" t="s">
        <v>148</v>
      </c>
      <c r="G1224" s="188">
        <v>654522030962</v>
      </c>
      <c r="H1224" s="18" t="s">
        <v>2078</v>
      </c>
      <c r="I1224" s="17">
        <v>1680</v>
      </c>
      <c r="J1224" s="5"/>
    </row>
    <row r="1225" spans="2:10" ht="13.5" customHeight="1" x14ac:dyDescent="0.3">
      <c r="B1225" s="109"/>
      <c r="C1225" s="15"/>
      <c r="D1225" s="6"/>
      <c r="E1225" s="18"/>
      <c r="F1225" s="18"/>
      <c r="G1225" s="18"/>
      <c r="H1225" s="18"/>
      <c r="I1225" s="17" t="s">
        <v>4500</v>
      </c>
      <c r="J1225" s="5"/>
    </row>
    <row r="1226" spans="2:10" x14ac:dyDescent="0.3">
      <c r="B1226" s="109"/>
      <c r="C1226" s="15" t="s">
        <v>369</v>
      </c>
      <c r="D1226" s="6"/>
      <c r="E1226" s="18"/>
      <c r="F1226" s="18"/>
      <c r="G1226" s="18"/>
      <c r="H1226" s="18"/>
      <c r="I1226" s="17" t="s">
        <v>4500</v>
      </c>
      <c r="J1226" s="5"/>
    </row>
    <row r="1227" spans="2:10" x14ac:dyDescent="0.3">
      <c r="B1227" s="109"/>
      <c r="C1227" s="15"/>
      <c r="D1227" s="6" t="s">
        <v>2079</v>
      </c>
      <c r="E1227" s="13" t="s">
        <v>168</v>
      </c>
      <c r="F1227" s="18" t="s">
        <v>148</v>
      </c>
      <c r="G1227" s="188">
        <v>654522030931</v>
      </c>
      <c r="H1227" s="18" t="s">
        <v>2080</v>
      </c>
      <c r="I1227" s="19">
        <v>2025</v>
      </c>
      <c r="J1227" s="5"/>
    </row>
    <row r="1228" spans="2:10" x14ac:dyDescent="0.3">
      <c r="B1228" s="109"/>
      <c r="C1228" s="15"/>
      <c r="D1228" s="6" t="s">
        <v>2081</v>
      </c>
      <c r="E1228" s="13" t="s">
        <v>168</v>
      </c>
      <c r="F1228" s="18" t="s">
        <v>148</v>
      </c>
      <c r="G1228" s="188">
        <v>654522030917</v>
      </c>
      <c r="H1228" s="18" t="s">
        <v>2082</v>
      </c>
      <c r="I1228" s="17">
        <v>1600</v>
      </c>
      <c r="J1228" s="5"/>
    </row>
    <row r="1229" spans="2:10" x14ac:dyDescent="0.3">
      <c r="B1229" s="109"/>
      <c r="C1229" s="15"/>
      <c r="D1229" s="6"/>
      <c r="E1229" s="13"/>
      <c r="F1229" s="18"/>
      <c r="G1229" s="188"/>
      <c r="H1229" s="18"/>
      <c r="I1229" s="17" t="s">
        <v>4500</v>
      </c>
      <c r="J1229" s="5"/>
    </row>
    <row r="1230" spans="2:10" x14ac:dyDescent="0.3">
      <c r="B1230" s="109"/>
      <c r="C1230" s="15" t="s">
        <v>1246</v>
      </c>
      <c r="D1230" s="6"/>
      <c r="E1230" s="13"/>
      <c r="F1230" s="18"/>
      <c r="G1230" s="188"/>
      <c r="H1230" s="18"/>
      <c r="I1230" s="17" t="s">
        <v>4500</v>
      </c>
      <c r="J1230" s="5"/>
    </row>
    <row r="1231" spans="2:10" x14ac:dyDescent="0.3">
      <c r="B1231" s="109"/>
      <c r="C1231" s="15"/>
      <c r="D1231" s="6" t="s">
        <v>2083</v>
      </c>
      <c r="E1231" s="18" t="s">
        <v>646</v>
      </c>
      <c r="F1231" s="18" t="s">
        <v>149</v>
      </c>
      <c r="G1231" s="188">
        <v>654522031020</v>
      </c>
      <c r="H1231" s="18" t="s">
        <v>2084</v>
      </c>
      <c r="I1231" s="17">
        <v>800</v>
      </c>
      <c r="J1231" s="5"/>
    </row>
    <row r="1232" spans="2:10" x14ac:dyDescent="0.3">
      <c r="B1232" s="109"/>
      <c r="C1232" s="15"/>
      <c r="D1232" s="6"/>
      <c r="E1232" s="18"/>
      <c r="F1232" s="18"/>
      <c r="G1232" s="18"/>
      <c r="H1232" s="18"/>
      <c r="I1232" s="17" t="s">
        <v>4500</v>
      </c>
      <c r="J1232" s="5"/>
    </row>
    <row r="1233" spans="2:10" x14ac:dyDescent="0.3">
      <c r="B1233" s="109"/>
      <c r="C1233" s="15" t="s">
        <v>7701</v>
      </c>
      <c r="D1233" s="6"/>
      <c r="E1233" s="18"/>
      <c r="F1233" s="18"/>
      <c r="G1233" s="18"/>
      <c r="H1233" s="18"/>
      <c r="I1233" s="17" t="s">
        <v>4500</v>
      </c>
      <c r="J1233" s="5"/>
    </row>
    <row r="1234" spans="2:10" x14ac:dyDescent="0.3">
      <c r="B1234" s="109"/>
      <c r="C1234" s="15"/>
      <c r="D1234" s="6" t="s">
        <v>2085</v>
      </c>
      <c r="E1234" s="13" t="s">
        <v>168</v>
      </c>
      <c r="F1234" s="18" t="s">
        <v>2086</v>
      </c>
      <c r="G1234" s="188">
        <v>654522031181</v>
      </c>
      <c r="H1234" s="18" t="s">
        <v>2087</v>
      </c>
      <c r="I1234" s="17">
        <v>4725</v>
      </c>
      <c r="J1234" s="5"/>
    </row>
    <row r="1235" spans="2:10" x14ac:dyDescent="0.3">
      <c r="B1235" s="109"/>
      <c r="C1235" s="15"/>
      <c r="D1235" s="6" t="s">
        <v>2088</v>
      </c>
      <c r="E1235" s="13" t="s">
        <v>168</v>
      </c>
      <c r="F1235" s="18" t="s">
        <v>2086</v>
      </c>
      <c r="G1235" s="188">
        <v>654522031174</v>
      </c>
      <c r="H1235" s="18" t="s">
        <v>2089</v>
      </c>
      <c r="I1235" s="17">
        <v>1970</v>
      </c>
      <c r="J1235" s="5"/>
    </row>
    <row r="1236" spans="2:10" x14ac:dyDescent="0.3">
      <c r="B1236" s="109"/>
      <c r="C1236" s="15"/>
      <c r="D1236" s="6"/>
      <c r="E1236" s="18"/>
      <c r="F1236" s="18"/>
      <c r="G1236" s="18"/>
      <c r="H1236" s="18"/>
      <c r="I1236" s="17" t="s">
        <v>4500</v>
      </c>
      <c r="J1236" s="5"/>
    </row>
    <row r="1237" spans="2:10" x14ac:dyDescent="0.3">
      <c r="B1237" s="109"/>
      <c r="C1237" s="15" t="s">
        <v>215</v>
      </c>
      <c r="D1237" s="6"/>
      <c r="E1237" s="18"/>
      <c r="F1237" s="18"/>
      <c r="G1237" s="18"/>
      <c r="H1237" s="18"/>
      <c r="I1237" s="17" t="s">
        <v>4500</v>
      </c>
      <c r="J1237" s="5"/>
    </row>
    <row r="1238" spans="2:10" x14ac:dyDescent="0.3">
      <c r="B1238" s="109"/>
      <c r="C1238" s="15"/>
      <c r="D1238" s="6" t="s">
        <v>2090</v>
      </c>
      <c r="E1238" s="13" t="s">
        <v>168</v>
      </c>
      <c r="F1238" s="18" t="s">
        <v>2086</v>
      </c>
      <c r="G1238" s="188">
        <v>654522031228</v>
      </c>
      <c r="H1238" s="18" t="s">
        <v>2091</v>
      </c>
      <c r="I1238" s="17">
        <v>2225</v>
      </c>
      <c r="J1238" s="5"/>
    </row>
    <row r="1239" spans="2:10" x14ac:dyDescent="0.3">
      <c r="B1239" s="109"/>
      <c r="C1239" s="15"/>
      <c r="D1239" s="6" t="s">
        <v>2092</v>
      </c>
      <c r="E1239" s="13" t="s">
        <v>168</v>
      </c>
      <c r="F1239" s="18" t="s">
        <v>2086</v>
      </c>
      <c r="G1239" s="188">
        <v>654522031211</v>
      </c>
      <c r="H1239" s="18" t="s">
        <v>2093</v>
      </c>
      <c r="I1239" s="65">
        <v>930</v>
      </c>
      <c r="J1239" s="5"/>
    </row>
    <row r="1240" spans="2:10" x14ac:dyDescent="0.3">
      <c r="B1240" s="109"/>
      <c r="C1240" s="15"/>
      <c r="D1240" s="6"/>
      <c r="E1240" s="18"/>
      <c r="F1240" s="18"/>
      <c r="G1240" s="18"/>
      <c r="H1240" s="18"/>
      <c r="I1240" s="17" t="s">
        <v>4500</v>
      </c>
      <c r="J1240" s="5"/>
    </row>
    <row r="1241" spans="2:10" x14ac:dyDescent="0.3">
      <c r="B1241" s="109"/>
      <c r="C1241" s="15" t="s">
        <v>222</v>
      </c>
      <c r="D1241" s="6"/>
      <c r="E1241" s="18"/>
      <c r="F1241" s="18"/>
      <c r="G1241" s="188"/>
      <c r="H1241" s="18"/>
      <c r="I1241" s="17" t="s">
        <v>4500</v>
      </c>
      <c r="J1241" s="5"/>
    </row>
    <row r="1242" spans="2:10" x14ac:dyDescent="0.3">
      <c r="B1242" s="109"/>
      <c r="C1242" s="15"/>
      <c r="D1242" s="6" t="s">
        <v>2094</v>
      </c>
      <c r="E1242" s="13" t="s">
        <v>168</v>
      </c>
      <c r="F1242" s="18" t="s">
        <v>2086</v>
      </c>
      <c r="G1242" s="188">
        <v>654522031068</v>
      </c>
      <c r="H1242" s="18" t="s">
        <v>2095</v>
      </c>
      <c r="I1242" s="17">
        <v>1075</v>
      </c>
      <c r="J1242" s="5"/>
    </row>
    <row r="1243" spans="2:10" x14ac:dyDescent="0.3">
      <c r="B1243" s="109"/>
      <c r="C1243" s="15"/>
      <c r="D1243" s="6" t="s">
        <v>2096</v>
      </c>
      <c r="E1243" s="13" t="s">
        <v>168</v>
      </c>
      <c r="F1243" s="18" t="s">
        <v>2086</v>
      </c>
      <c r="G1243" s="188">
        <v>654522031051</v>
      </c>
      <c r="H1243" s="18" t="s">
        <v>2097</v>
      </c>
      <c r="I1243" s="17">
        <v>450</v>
      </c>
      <c r="J1243" s="5"/>
    </row>
    <row r="1244" spans="2:10" x14ac:dyDescent="0.3">
      <c r="B1244" s="109"/>
      <c r="C1244" s="15"/>
      <c r="D1244" s="6" t="s">
        <v>2098</v>
      </c>
      <c r="E1244" s="13" t="s">
        <v>168</v>
      </c>
      <c r="F1244" s="18" t="s">
        <v>2086</v>
      </c>
      <c r="G1244" s="188">
        <v>654522031044</v>
      </c>
      <c r="H1244" s="18" t="s">
        <v>2099</v>
      </c>
      <c r="I1244" s="17">
        <v>730</v>
      </c>
      <c r="J1244" s="5"/>
    </row>
    <row r="1245" spans="2:10" x14ac:dyDescent="0.3">
      <c r="B1245" s="109"/>
      <c r="C1245" s="15"/>
      <c r="D1245" s="6" t="s">
        <v>2100</v>
      </c>
      <c r="E1245" s="13" t="s">
        <v>168</v>
      </c>
      <c r="F1245" s="18" t="s">
        <v>2086</v>
      </c>
      <c r="G1245" s="188">
        <v>654522031037</v>
      </c>
      <c r="H1245" s="18" t="s">
        <v>2101</v>
      </c>
      <c r="I1245" s="17">
        <v>305</v>
      </c>
      <c r="J1245" s="5"/>
    </row>
    <row r="1246" spans="2:10" x14ac:dyDescent="0.3">
      <c r="B1246" s="109"/>
      <c r="C1246" s="15"/>
      <c r="D1246" s="6"/>
      <c r="E1246" s="18"/>
      <c r="F1246" s="18"/>
      <c r="G1246" s="188"/>
      <c r="H1246" s="18"/>
      <c r="I1246" s="17" t="s">
        <v>4500</v>
      </c>
      <c r="J1246" s="5"/>
    </row>
    <row r="1247" spans="2:10" x14ac:dyDescent="0.3">
      <c r="B1247" s="109"/>
      <c r="C1247" s="15" t="s">
        <v>2102</v>
      </c>
      <c r="D1247" s="6"/>
      <c r="E1247" s="18"/>
      <c r="F1247" s="18"/>
      <c r="G1247" s="188"/>
      <c r="H1247" s="18"/>
      <c r="I1247" s="17" t="s">
        <v>4500</v>
      </c>
      <c r="J1247" s="5"/>
    </row>
    <row r="1248" spans="2:10" x14ac:dyDescent="0.3">
      <c r="B1248" s="109"/>
      <c r="C1248" s="15"/>
      <c r="D1248" s="6" t="s">
        <v>2103</v>
      </c>
      <c r="E1248" s="13" t="s">
        <v>168</v>
      </c>
      <c r="F1248" s="18" t="s">
        <v>2086</v>
      </c>
      <c r="G1248" s="188">
        <v>654522031150</v>
      </c>
      <c r="H1248" s="18" t="s">
        <v>2104</v>
      </c>
      <c r="I1248" s="65">
        <v>1150</v>
      </c>
      <c r="J1248" s="5"/>
    </row>
    <row r="1249" spans="1:11" x14ac:dyDescent="0.3">
      <c r="B1249" s="109"/>
      <c r="C1249" s="15"/>
      <c r="D1249" s="6" t="s">
        <v>2105</v>
      </c>
      <c r="E1249" s="13" t="s">
        <v>168</v>
      </c>
      <c r="F1249" s="18" t="s">
        <v>2086</v>
      </c>
      <c r="G1249" s="188">
        <v>654522031143</v>
      </c>
      <c r="H1249" s="18" t="s">
        <v>2106</v>
      </c>
      <c r="I1249" s="65">
        <v>480</v>
      </c>
      <c r="J1249" s="5"/>
    </row>
    <row r="1250" spans="1:11" s="53" customFormat="1" x14ac:dyDescent="0.3">
      <c r="A1250" s="5"/>
      <c r="B1250" s="109"/>
      <c r="C1250" s="15"/>
      <c r="D1250" s="6" t="s">
        <v>1848</v>
      </c>
      <c r="E1250" s="18" t="s">
        <v>168</v>
      </c>
      <c r="F1250" s="18" t="s">
        <v>143</v>
      </c>
      <c r="G1250" s="188" t="s">
        <v>1849</v>
      </c>
      <c r="H1250" s="18" t="s">
        <v>1850</v>
      </c>
      <c r="I1250" s="17">
        <v>185</v>
      </c>
      <c r="J1250" s="5"/>
      <c r="K1250" s="1"/>
    </row>
    <row r="1251" spans="1:11" s="53" customFormat="1" x14ac:dyDescent="0.3">
      <c r="A1251" s="5"/>
      <c r="B1251" s="109"/>
      <c r="C1251" s="15"/>
      <c r="D1251" s="6" t="s">
        <v>1851</v>
      </c>
      <c r="E1251" s="18" t="s">
        <v>168</v>
      </c>
      <c r="F1251" s="18" t="s">
        <v>143</v>
      </c>
      <c r="G1251" s="188" t="s">
        <v>1852</v>
      </c>
      <c r="H1251" s="18" t="s">
        <v>1853</v>
      </c>
      <c r="I1251" s="17">
        <v>85</v>
      </c>
      <c r="J1251" s="5"/>
      <c r="K1251" s="1"/>
    </row>
    <row r="1252" spans="1:11" x14ac:dyDescent="0.3">
      <c r="B1252" s="109"/>
      <c r="C1252" s="15"/>
      <c r="D1252" s="6" t="s">
        <v>2107</v>
      </c>
      <c r="E1252" s="13" t="s">
        <v>168</v>
      </c>
      <c r="F1252" s="18" t="s">
        <v>2086</v>
      </c>
      <c r="G1252" s="188">
        <v>654522031136</v>
      </c>
      <c r="H1252" s="18" t="s">
        <v>2108</v>
      </c>
      <c r="I1252" s="17">
        <v>230</v>
      </c>
      <c r="J1252" s="5"/>
    </row>
    <row r="1253" spans="1:11" x14ac:dyDescent="0.3">
      <c r="B1253" s="109"/>
      <c r="C1253" s="15"/>
      <c r="D1253" s="6" t="s">
        <v>2109</v>
      </c>
      <c r="E1253" s="13" t="s">
        <v>168</v>
      </c>
      <c r="F1253" s="18" t="s">
        <v>2086</v>
      </c>
      <c r="G1253" s="188">
        <v>654522031075</v>
      </c>
      <c r="H1253" s="18" t="s">
        <v>2110</v>
      </c>
      <c r="I1253" s="17">
        <v>480</v>
      </c>
      <c r="J1253" s="5"/>
    </row>
    <row r="1254" spans="1:11" x14ac:dyDescent="0.3">
      <c r="B1254" s="109"/>
      <c r="C1254" s="15"/>
      <c r="D1254" s="6" t="s">
        <v>2111</v>
      </c>
      <c r="E1254" s="13" t="s">
        <v>168</v>
      </c>
      <c r="F1254" s="18" t="s">
        <v>2086</v>
      </c>
      <c r="G1254" s="188">
        <v>654522031099</v>
      </c>
      <c r="H1254" s="18" t="s">
        <v>2112</v>
      </c>
      <c r="I1254" s="65">
        <v>480</v>
      </c>
      <c r="J1254" s="5"/>
    </row>
    <row r="1255" spans="1:11" x14ac:dyDescent="0.3">
      <c r="B1255" s="109"/>
      <c r="C1255" s="15"/>
      <c r="D1255" s="6" t="s">
        <v>2113</v>
      </c>
      <c r="E1255" s="13" t="s">
        <v>168</v>
      </c>
      <c r="F1255" s="18" t="s">
        <v>2086</v>
      </c>
      <c r="G1255" s="188">
        <v>654522031082</v>
      </c>
      <c r="H1255" s="18" t="s">
        <v>2114</v>
      </c>
      <c r="I1255" s="65">
        <v>480</v>
      </c>
      <c r="J1255" s="5"/>
    </row>
    <row r="1256" spans="1:11" x14ac:dyDescent="0.3">
      <c r="B1256" s="109"/>
      <c r="C1256" s="15"/>
      <c r="D1256" s="6" t="s">
        <v>2115</v>
      </c>
      <c r="E1256" s="13" t="s">
        <v>168</v>
      </c>
      <c r="F1256" s="18" t="s">
        <v>2086</v>
      </c>
      <c r="G1256" s="188">
        <v>654522031105</v>
      </c>
      <c r="H1256" s="18" t="s">
        <v>2116</v>
      </c>
      <c r="I1256" s="17">
        <v>480</v>
      </c>
      <c r="J1256" s="5"/>
    </row>
    <row r="1257" spans="1:11" x14ac:dyDescent="0.3">
      <c r="B1257" s="109"/>
      <c r="C1257" s="15"/>
      <c r="D1257" s="6" t="s">
        <v>2117</v>
      </c>
      <c r="E1257" s="13" t="s">
        <v>168</v>
      </c>
      <c r="F1257" s="18" t="s">
        <v>2086</v>
      </c>
      <c r="G1257" s="188">
        <v>654522031112</v>
      </c>
      <c r="H1257" s="18" t="s">
        <v>2118</v>
      </c>
      <c r="I1257" s="17">
        <v>480</v>
      </c>
      <c r="J1257" s="5"/>
    </row>
    <row r="1258" spans="1:11" x14ac:dyDescent="0.3">
      <c r="B1258" s="109"/>
      <c r="C1258" s="15"/>
      <c r="D1258" s="6" t="s">
        <v>2119</v>
      </c>
      <c r="E1258" s="13" t="s">
        <v>168</v>
      </c>
      <c r="F1258" s="18" t="s">
        <v>2086</v>
      </c>
      <c r="G1258" s="188">
        <v>654522031129</v>
      </c>
      <c r="H1258" s="18" t="s">
        <v>2120</v>
      </c>
      <c r="I1258" s="65">
        <v>480</v>
      </c>
      <c r="J1258" s="5"/>
    </row>
    <row r="1259" spans="1:11" x14ac:dyDescent="0.3">
      <c r="B1259" s="109"/>
      <c r="C1259" s="15"/>
      <c r="D1259" s="6" t="s">
        <v>2121</v>
      </c>
      <c r="E1259" s="13" t="s">
        <v>168</v>
      </c>
      <c r="F1259" s="18" t="s">
        <v>2086</v>
      </c>
      <c r="G1259" s="188">
        <v>654522031167</v>
      </c>
      <c r="H1259" s="18" t="s">
        <v>2122</v>
      </c>
      <c r="I1259" s="65">
        <v>480</v>
      </c>
      <c r="J1259" s="5"/>
    </row>
    <row r="1260" spans="1:11" x14ac:dyDescent="0.3">
      <c r="B1260" s="109"/>
      <c r="C1260" s="15"/>
      <c r="D1260" s="6"/>
      <c r="E1260" s="18"/>
      <c r="F1260" s="18"/>
      <c r="G1260" s="188"/>
      <c r="H1260" s="18"/>
      <c r="I1260" s="65" t="s">
        <v>4500</v>
      </c>
      <c r="J1260" s="5"/>
    </row>
    <row r="1261" spans="1:11" x14ac:dyDescent="0.3">
      <c r="B1261" s="109"/>
      <c r="C1261" s="11" t="s">
        <v>248</v>
      </c>
      <c r="D1261" s="6"/>
      <c r="E1261" s="18"/>
      <c r="F1261" s="18"/>
      <c r="G1261" s="188"/>
      <c r="H1261" s="18"/>
      <c r="I1261" s="65" t="s">
        <v>4500</v>
      </c>
      <c r="J1261" s="5"/>
    </row>
    <row r="1262" spans="1:11" x14ac:dyDescent="0.3">
      <c r="B1262" s="109"/>
      <c r="C1262" s="15"/>
      <c r="D1262" s="6" t="s">
        <v>2123</v>
      </c>
      <c r="E1262" s="13" t="s">
        <v>168</v>
      </c>
      <c r="F1262" s="18" t="s">
        <v>147</v>
      </c>
      <c r="G1262" s="188">
        <v>654522031280</v>
      </c>
      <c r="H1262" s="18" t="s">
        <v>2124</v>
      </c>
      <c r="I1262" s="17">
        <v>40</v>
      </c>
      <c r="J1262" s="5"/>
    </row>
    <row r="1263" spans="1:11" x14ac:dyDescent="0.3">
      <c r="B1263" s="109"/>
      <c r="C1263" s="15"/>
      <c r="D1263" s="6" t="s">
        <v>2125</v>
      </c>
      <c r="E1263" s="13" t="s">
        <v>168</v>
      </c>
      <c r="F1263" s="18" t="s">
        <v>147</v>
      </c>
      <c r="G1263" s="188">
        <v>654522031266</v>
      </c>
      <c r="H1263" s="18" t="s">
        <v>2126</v>
      </c>
      <c r="I1263" s="17">
        <v>40</v>
      </c>
      <c r="J1263" s="5"/>
    </row>
    <row r="1264" spans="1:11" x14ac:dyDescent="0.3">
      <c r="B1264" s="108"/>
      <c r="C1264" s="11"/>
      <c r="D1264" s="12" t="s">
        <v>2127</v>
      </c>
      <c r="E1264" s="13" t="s">
        <v>168</v>
      </c>
      <c r="F1264" s="13" t="s">
        <v>147</v>
      </c>
      <c r="G1264" s="188">
        <v>654522031273</v>
      </c>
      <c r="H1264" s="13" t="s">
        <v>2128</v>
      </c>
      <c r="I1264" s="14">
        <v>40</v>
      </c>
      <c r="J1264" s="5"/>
    </row>
    <row r="1265" spans="2:11" x14ac:dyDescent="0.3">
      <c r="B1265" s="109"/>
      <c r="C1265" s="15"/>
      <c r="D1265" s="6" t="s">
        <v>2129</v>
      </c>
      <c r="E1265" s="13" t="s">
        <v>168</v>
      </c>
      <c r="F1265" s="18" t="s">
        <v>147</v>
      </c>
      <c r="G1265" s="188">
        <v>654522031259</v>
      </c>
      <c r="H1265" s="18" t="s">
        <v>2130</v>
      </c>
      <c r="I1265" s="65">
        <v>40</v>
      </c>
      <c r="J1265" s="5"/>
    </row>
    <row r="1266" spans="2:11" x14ac:dyDescent="0.3">
      <c r="B1266" s="108"/>
      <c r="C1266" s="11"/>
      <c r="D1266" s="12"/>
      <c r="E1266" s="13"/>
      <c r="F1266" s="13"/>
      <c r="G1266" s="13"/>
      <c r="H1266" s="13"/>
      <c r="I1266" s="65" t="s">
        <v>4500</v>
      </c>
      <c r="J1266" s="5"/>
    </row>
    <row r="1267" spans="2:11" x14ac:dyDescent="0.3">
      <c r="B1267" s="92" t="s">
        <v>2266</v>
      </c>
      <c r="C1267" s="8"/>
      <c r="D1267" s="9"/>
      <c r="E1267" s="24" t="s">
        <v>160</v>
      </c>
      <c r="F1267" s="24" t="s">
        <v>161</v>
      </c>
      <c r="G1267" s="24" t="s">
        <v>162</v>
      </c>
      <c r="H1267" s="24" t="s">
        <v>60</v>
      </c>
      <c r="I1267" s="24" t="s">
        <v>163</v>
      </c>
    </row>
    <row r="1268" spans="2:11" s="5" customFormat="1" x14ac:dyDescent="0.3">
      <c r="B1268" s="112"/>
      <c r="C1268" s="387" t="s">
        <v>2266</v>
      </c>
      <c r="D1268" s="54"/>
      <c r="E1268" s="63"/>
      <c r="F1268" s="63"/>
      <c r="G1268" s="63"/>
      <c r="H1268" s="63"/>
      <c r="I1268" s="64" t="s">
        <v>4500</v>
      </c>
      <c r="K1268" s="1"/>
    </row>
    <row r="1269" spans="2:11" s="385" customFormat="1" ht="33.75" customHeight="1" x14ac:dyDescent="0.3">
      <c r="B1269" s="112"/>
      <c r="C1269" s="483" t="s">
        <v>7613</v>
      </c>
      <c r="D1269" s="483"/>
      <c r="E1269" s="483"/>
      <c r="F1269" s="483"/>
      <c r="G1269" s="483"/>
      <c r="H1269" s="483"/>
      <c r="I1269" s="485"/>
      <c r="K1269" s="386"/>
    </row>
    <row r="1270" spans="2:11" s="5" customFormat="1" x14ac:dyDescent="0.3">
      <c r="B1270" s="112"/>
      <c r="C1270" s="93"/>
      <c r="D1270" s="53" t="s">
        <v>7069</v>
      </c>
      <c r="E1270" s="99" t="s">
        <v>168</v>
      </c>
      <c r="F1270" s="99" t="s">
        <v>143</v>
      </c>
      <c r="G1270" s="99" t="s">
        <v>7071</v>
      </c>
      <c r="H1270" s="99" t="s">
        <v>7070</v>
      </c>
      <c r="I1270" s="14">
        <v>6300</v>
      </c>
      <c r="K1270" s="1"/>
    </row>
    <row r="1271" spans="2:11" s="5" customFormat="1" x14ac:dyDescent="0.3">
      <c r="B1271" s="112"/>
      <c r="C1271" s="93"/>
      <c r="D1271" s="53" t="s">
        <v>7072</v>
      </c>
      <c r="E1271" s="99" t="s">
        <v>168</v>
      </c>
      <c r="F1271" s="99" t="s">
        <v>143</v>
      </c>
      <c r="G1271" s="99" t="s">
        <v>7074</v>
      </c>
      <c r="H1271" s="99" t="s">
        <v>7073</v>
      </c>
      <c r="I1271" s="14">
        <v>2100</v>
      </c>
      <c r="K1271" s="1"/>
    </row>
    <row r="1272" spans="2:11" s="5" customFormat="1" x14ac:dyDescent="0.3">
      <c r="B1272" s="112"/>
      <c r="C1272" s="93"/>
      <c r="D1272" s="53" t="s">
        <v>7030</v>
      </c>
      <c r="E1272" s="99" t="s">
        <v>168</v>
      </c>
      <c r="F1272" s="99" t="s">
        <v>143</v>
      </c>
      <c r="G1272" s="99" t="s">
        <v>7032</v>
      </c>
      <c r="H1272" s="99" t="s">
        <v>7031</v>
      </c>
      <c r="I1272" s="14">
        <v>4545</v>
      </c>
      <c r="K1272" s="1"/>
    </row>
    <row r="1273" spans="2:11" s="5" customFormat="1" x14ac:dyDescent="0.3">
      <c r="B1273" s="112"/>
      <c r="C1273" s="93"/>
      <c r="D1273" s="53" t="s">
        <v>7033</v>
      </c>
      <c r="E1273" s="99" t="s">
        <v>168</v>
      </c>
      <c r="F1273" s="99" t="s">
        <v>143</v>
      </c>
      <c r="G1273" s="99" t="s">
        <v>7035</v>
      </c>
      <c r="H1273" s="99" t="s">
        <v>7034</v>
      </c>
      <c r="I1273" s="14">
        <v>1515</v>
      </c>
      <c r="K1273" s="1"/>
    </row>
    <row r="1274" spans="2:11" s="5" customFormat="1" x14ac:dyDescent="0.3">
      <c r="B1274" s="112"/>
      <c r="C1274" s="93"/>
      <c r="D1274" s="53" t="s">
        <v>6800</v>
      </c>
      <c r="E1274" s="99" t="s">
        <v>168</v>
      </c>
      <c r="F1274" s="99" t="s">
        <v>143</v>
      </c>
      <c r="G1274" s="99" t="s">
        <v>6802</v>
      </c>
      <c r="H1274" s="99" t="s">
        <v>6801</v>
      </c>
      <c r="I1274" s="14">
        <v>1800</v>
      </c>
      <c r="K1274" s="1"/>
    </row>
    <row r="1275" spans="2:11" s="5" customFormat="1" x14ac:dyDescent="0.3">
      <c r="B1275" s="112"/>
      <c r="C1275" s="93"/>
      <c r="D1275" s="53" t="s">
        <v>6803</v>
      </c>
      <c r="E1275" s="99" t="s">
        <v>168</v>
      </c>
      <c r="F1275" s="99" t="s">
        <v>143</v>
      </c>
      <c r="G1275" s="99" t="s">
        <v>6805</v>
      </c>
      <c r="H1275" s="99" t="s">
        <v>6804</v>
      </c>
      <c r="I1275" s="14">
        <v>600</v>
      </c>
      <c r="K1275" s="1"/>
    </row>
    <row r="1276" spans="2:11" s="5" customFormat="1" x14ac:dyDescent="0.3">
      <c r="B1276" s="112"/>
      <c r="C1276" s="93"/>
      <c r="D1276" s="53" t="s">
        <v>6865</v>
      </c>
      <c r="E1276" s="99" t="s">
        <v>168</v>
      </c>
      <c r="F1276" s="99" t="s">
        <v>143</v>
      </c>
      <c r="G1276" s="99" t="s">
        <v>6867</v>
      </c>
      <c r="H1276" s="99" t="s">
        <v>6866</v>
      </c>
      <c r="I1276" s="14">
        <v>1395</v>
      </c>
      <c r="K1276" s="1"/>
    </row>
    <row r="1277" spans="2:11" s="5" customFormat="1" x14ac:dyDescent="0.3">
      <c r="B1277" s="112"/>
      <c r="C1277" s="93"/>
      <c r="D1277" s="53" t="s">
        <v>6868</v>
      </c>
      <c r="E1277" s="99" t="s">
        <v>168</v>
      </c>
      <c r="F1277" s="99" t="s">
        <v>143</v>
      </c>
      <c r="G1277" s="99" t="s">
        <v>6870</v>
      </c>
      <c r="H1277" s="99" t="s">
        <v>6869</v>
      </c>
      <c r="I1277" s="14">
        <v>465</v>
      </c>
      <c r="K1277" s="1"/>
    </row>
    <row r="1278" spans="2:11" x14ac:dyDescent="0.3">
      <c r="B1278" s="108"/>
      <c r="C1278" s="11"/>
      <c r="D1278" s="12" t="s">
        <v>2267</v>
      </c>
      <c r="E1278" s="13" t="s">
        <v>168</v>
      </c>
      <c r="F1278" s="13" t="s">
        <v>143</v>
      </c>
      <c r="G1278" s="13" t="s">
        <v>2268</v>
      </c>
      <c r="H1278" s="13" t="s">
        <v>2269</v>
      </c>
      <c r="I1278" s="14">
        <v>100</v>
      </c>
    </row>
    <row r="1279" spans="2:11" x14ac:dyDescent="0.3">
      <c r="B1279" s="108"/>
      <c r="C1279" s="11"/>
      <c r="D1279" s="12" t="s">
        <v>2270</v>
      </c>
      <c r="E1279" s="13" t="s">
        <v>168</v>
      </c>
      <c r="F1279" s="13" t="s">
        <v>143</v>
      </c>
      <c r="G1279" s="13" t="s">
        <v>2271</v>
      </c>
      <c r="H1279" s="13" t="s">
        <v>2272</v>
      </c>
      <c r="I1279" s="14">
        <v>300</v>
      </c>
    </row>
    <row r="1280" spans="2:11" x14ac:dyDescent="0.3">
      <c r="B1280" s="108"/>
      <c r="C1280" s="11"/>
      <c r="D1280" s="12" t="s">
        <v>2273</v>
      </c>
      <c r="E1280" s="13" t="s">
        <v>168</v>
      </c>
      <c r="F1280" s="13" t="s">
        <v>143</v>
      </c>
      <c r="G1280" s="13" t="s">
        <v>2274</v>
      </c>
      <c r="H1280" s="13" t="s">
        <v>2275</v>
      </c>
      <c r="I1280" s="14">
        <v>100</v>
      </c>
    </row>
    <row r="1281" spans="2:9" x14ac:dyDescent="0.3">
      <c r="B1281" s="108"/>
      <c r="C1281" s="11"/>
      <c r="D1281" s="12" t="s">
        <v>2276</v>
      </c>
      <c r="E1281" s="13" t="s">
        <v>168</v>
      </c>
      <c r="F1281" s="13" t="s">
        <v>143</v>
      </c>
      <c r="G1281" s="13" t="s">
        <v>2277</v>
      </c>
      <c r="H1281" s="13" t="s">
        <v>2278</v>
      </c>
      <c r="I1281" s="14">
        <v>300</v>
      </c>
    </row>
    <row r="1282" spans="2:9" x14ac:dyDescent="0.3">
      <c r="B1282" s="108"/>
      <c r="C1282" s="11"/>
      <c r="D1282" s="12" t="s">
        <v>2279</v>
      </c>
      <c r="E1282" s="13" t="s">
        <v>168</v>
      </c>
      <c r="F1282" s="13" t="s">
        <v>143</v>
      </c>
      <c r="G1282" s="13" t="s">
        <v>2280</v>
      </c>
      <c r="H1282" s="13" t="s">
        <v>2281</v>
      </c>
      <c r="I1282" s="14">
        <v>200</v>
      </c>
    </row>
    <row r="1283" spans="2:9" x14ac:dyDescent="0.3">
      <c r="B1283" s="108"/>
      <c r="C1283" s="11"/>
      <c r="D1283" s="12" t="s">
        <v>2282</v>
      </c>
      <c r="E1283" s="13" t="s">
        <v>168</v>
      </c>
      <c r="F1283" s="13" t="s">
        <v>143</v>
      </c>
      <c r="G1283" s="13" t="s">
        <v>2283</v>
      </c>
      <c r="H1283" s="13" t="s">
        <v>2284</v>
      </c>
      <c r="I1283" s="14">
        <v>600</v>
      </c>
    </row>
    <row r="1284" spans="2:9" x14ac:dyDescent="0.3">
      <c r="B1284" s="108"/>
      <c r="C1284" s="11"/>
      <c r="D1284" s="12" t="s">
        <v>2285</v>
      </c>
      <c r="E1284" s="13" t="s">
        <v>168</v>
      </c>
      <c r="F1284" s="13" t="s">
        <v>143</v>
      </c>
      <c r="G1284" s="13" t="s">
        <v>2286</v>
      </c>
      <c r="H1284" s="13" t="s">
        <v>2287</v>
      </c>
      <c r="I1284" s="14">
        <v>210</v>
      </c>
    </row>
    <row r="1285" spans="2:9" x14ac:dyDescent="0.3">
      <c r="B1285" s="108"/>
      <c r="C1285" s="11"/>
      <c r="D1285" s="12" t="s">
        <v>2288</v>
      </c>
      <c r="E1285" s="13" t="s">
        <v>168</v>
      </c>
      <c r="F1285" s="13" t="s">
        <v>143</v>
      </c>
      <c r="G1285" s="13" t="s">
        <v>2289</v>
      </c>
      <c r="H1285" s="13" t="s">
        <v>2290</v>
      </c>
      <c r="I1285" s="14">
        <v>630</v>
      </c>
    </row>
    <row r="1286" spans="2:9" x14ac:dyDescent="0.3">
      <c r="B1286" s="108"/>
      <c r="C1286" s="11"/>
      <c r="D1286" s="12" t="s">
        <v>2291</v>
      </c>
      <c r="E1286" s="13" t="s">
        <v>168</v>
      </c>
      <c r="F1286" s="13" t="s">
        <v>143</v>
      </c>
      <c r="G1286" s="13" t="s">
        <v>2292</v>
      </c>
      <c r="H1286" s="13" t="s">
        <v>2293</v>
      </c>
      <c r="I1286" s="14">
        <v>315</v>
      </c>
    </row>
    <row r="1287" spans="2:9" x14ac:dyDescent="0.3">
      <c r="B1287" s="108"/>
      <c r="C1287" s="11"/>
      <c r="D1287" s="12" t="s">
        <v>2294</v>
      </c>
      <c r="E1287" s="13" t="s">
        <v>168</v>
      </c>
      <c r="F1287" s="13" t="s">
        <v>143</v>
      </c>
      <c r="G1287" s="13" t="s">
        <v>2295</v>
      </c>
      <c r="H1287" s="13" t="s">
        <v>2296</v>
      </c>
      <c r="I1287" s="14">
        <v>945</v>
      </c>
    </row>
    <row r="1288" spans="2:9" x14ac:dyDescent="0.3">
      <c r="B1288" s="108"/>
      <c r="C1288" s="11"/>
      <c r="D1288" s="12" t="s">
        <v>2297</v>
      </c>
      <c r="E1288" s="13" t="s">
        <v>168</v>
      </c>
      <c r="F1288" s="13" t="s">
        <v>143</v>
      </c>
      <c r="G1288" s="13" t="s">
        <v>2298</v>
      </c>
      <c r="H1288" s="13" t="s">
        <v>2299</v>
      </c>
      <c r="I1288" s="14">
        <v>345</v>
      </c>
    </row>
    <row r="1289" spans="2:9" x14ac:dyDescent="0.3">
      <c r="B1289" s="108"/>
      <c r="C1289" s="11"/>
      <c r="D1289" s="12" t="s">
        <v>2300</v>
      </c>
      <c r="E1289" s="13" t="s">
        <v>168</v>
      </c>
      <c r="F1289" s="13" t="s">
        <v>143</v>
      </c>
      <c r="G1289" s="13" t="s">
        <v>2301</v>
      </c>
      <c r="H1289" s="13" t="s">
        <v>2302</v>
      </c>
      <c r="I1289" s="14">
        <v>1035</v>
      </c>
    </row>
    <row r="1290" spans="2:9" x14ac:dyDescent="0.3">
      <c r="B1290" s="108"/>
      <c r="C1290" s="11"/>
      <c r="D1290" s="12" t="s">
        <v>2303</v>
      </c>
      <c r="E1290" s="13" t="s">
        <v>168</v>
      </c>
      <c r="F1290" s="13" t="s">
        <v>143</v>
      </c>
      <c r="G1290" s="13" t="s">
        <v>2304</v>
      </c>
      <c r="H1290" s="13" t="s">
        <v>2305</v>
      </c>
      <c r="I1290" s="14">
        <v>435</v>
      </c>
    </row>
    <row r="1291" spans="2:9" x14ac:dyDescent="0.3">
      <c r="B1291" s="108"/>
      <c r="C1291" s="11"/>
      <c r="D1291" s="12" t="s">
        <v>2306</v>
      </c>
      <c r="E1291" s="13" t="s">
        <v>168</v>
      </c>
      <c r="F1291" s="13" t="s">
        <v>143</v>
      </c>
      <c r="G1291" s="13" t="s">
        <v>2307</v>
      </c>
      <c r="H1291" s="13" t="s">
        <v>2308</v>
      </c>
      <c r="I1291" s="14">
        <v>1305</v>
      </c>
    </row>
    <row r="1292" spans="2:9" x14ac:dyDescent="0.3">
      <c r="B1292" s="108"/>
      <c r="C1292" s="11"/>
      <c r="D1292" s="12" t="s">
        <v>2309</v>
      </c>
      <c r="E1292" s="13" t="s">
        <v>168</v>
      </c>
      <c r="F1292" s="13" t="s">
        <v>143</v>
      </c>
      <c r="G1292" s="13" t="s">
        <v>2310</v>
      </c>
      <c r="H1292" s="13" t="s">
        <v>2311</v>
      </c>
      <c r="I1292" s="14">
        <v>420</v>
      </c>
    </row>
    <row r="1293" spans="2:9" x14ac:dyDescent="0.3">
      <c r="B1293" s="108"/>
      <c r="C1293" s="11"/>
      <c r="D1293" s="12" t="s">
        <v>2312</v>
      </c>
      <c r="E1293" s="13" t="s">
        <v>168</v>
      </c>
      <c r="F1293" s="13" t="s">
        <v>143</v>
      </c>
      <c r="G1293" s="13" t="s">
        <v>2313</v>
      </c>
      <c r="H1293" s="13" t="s">
        <v>2314</v>
      </c>
      <c r="I1293" s="14">
        <v>1260</v>
      </c>
    </row>
    <row r="1294" spans="2:9" x14ac:dyDescent="0.3">
      <c r="B1294" s="108"/>
      <c r="C1294" s="11"/>
      <c r="D1294" s="12" t="s">
        <v>2315</v>
      </c>
      <c r="E1294" s="13" t="s">
        <v>168</v>
      </c>
      <c r="F1294" s="13" t="s">
        <v>143</v>
      </c>
      <c r="G1294" s="13" t="s">
        <v>2316</v>
      </c>
      <c r="H1294" s="13" t="s">
        <v>2317</v>
      </c>
      <c r="I1294" s="14">
        <v>465</v>
      </c>
    </row>
    <row r="1295" spans="2:9" x14ac:dyDescent="0.3">
      <c r="B1295" s="108"/>
      <c r="C1295" s="11"/>
      <c r="D1295" s="12" t="s">
        <v>2318</v>
      </c>
      <c r="E1295" s="13" t="s">
        <v>168</v>
      </c>
      <c r="F1295" s="13" t="s">
        <v>143</v>
      </c>
      <c r="G1295" s="13" t="s">
        <v>2319</v>
      </c>
      <c r="H1295" s="13" t="s">
        <v>2320</v>
      </c>
      <c r="I1295" s="14">
        <v>1395</v>
      </c>
    </row>
    <row r="1296" spans="2:9" x14ac:dyDescent="0.3">
      <c r="B1296" s="108"/>
      <c r="C1296" s="11"/>
      <c r="D1296" s="12" t="s">
        <v>2321</v>
      </c>
      <c r="E1296" s="13" t="s">
        <v>168</v>
      </c>
      <c r="F1296" s="13" t="s">
        <v>143</v>
      </c>
      <c r="G1296" s="13" t="s">
        <v>2322</v>
      </c>
      <c r="H1296" s="13" t="s">
        <v>2323</v>
      </c>
      <c r="I1296" s="14">
        <v>600</v>
      </c>
    </row>
    <row r="1297" spans="2:9" x14ac:dyDescent="0.3">
      <c r="B1297" s="108"/>
      <c r="C1297" s="11"/>
      <c r="D1297" s="12" t="s">
        <v>2324</v>
      </c>
      <c r="E1297" s="13" t="s">
        <v>168</v>
      </c>
      <c r="F1297" s="13" t="s">
        <v>143</v>
      </c>
      <c r="G1297" s="13" t="s">
        <v>2325</v>
      </c>
      <c r="H1297" s="13" t="s">
        <v>2326</v>
      </c>
      <c r="I1297" s="14">
        <v>1800</v>
      </c>
    </row>
    <row r="1298" spans="2:9" x14ac:dyDescent="0.3">
      <c r="B1298" s="108"/>
      <c r="C1298" s="11"/>
      <c r="D1298" s="12" t="s">
        <v>2327</v>
      </c>
      <c r="E1298" s="13" t="s">
        <v>168</v>
      </c>
      <c r="F1298" s="13" t="s">
        <v>143</v>
      </c>
      <c r="G1298" s="13" t="s">
        <v>2328</v>
      </c>
      <c r="H1298" s="13" t="s">
        <v>2329</v>
      </c>
      <c r="I1298" s="14">
        <v>600</v>
      </c>
    </row>
    <row r="1299" spans="2:9" x14ac:dyDescent="0.3">
      <c r="B1299" s="108"/>
      <c r="C1299" s="11"/>
      <c r="D1299" s="12" t="s">
        <v>2330</v>
      </c>
      <c r="E1299" s="13" t="s">
        <v>168</v>
      </c>
      <c r="F1299" s="13" t="s">
        <v>143</v>
      </c>
      <c r="G1299" s="13" t="s">
        <v>2331</v>
      </c>
      <c r="H1299" s="13" t="s">
        <v>2332</v>
      </c>
      <c r="I1299" s="14">
        <v>1800</v>
      </c>
    </row>
    <row r="1300" spans="2:9" x14ac:dyDescent="0.3">
      <c r="B1300" s="108"/>
      <c r="C1300" s="11"/>
      <c r="D1300" s="12" t="s">
        <v>2333</v>
      </c>
      <c r="E1300" s="13" t="s">
        <v>168</v>
      </c>
      <c r="F1300" s="13" t="s">
        <v>143</v>
      </c>
      <c r="G1300" s="13" t="s">
        <v>2334</v>
      </c>
      <c r="H1300" s="13" t="s">
        <v>2335</v>
      </c>
      <c r="I1300" s="14">
        <v>975</v>
      </c>
    </row>
    <row r="1301" spans="2:9" x14ac:dyDescent="0.3">
      <c r="B1301" s="108"/>
      <c r="C1301" s="11"/>
      <c r="D1301" s="12" t="s">
        <v>2336</v>
      </c>
      <c r="E1301" s="13" t="s">
        <v>168</v>
      </c>
      <c r="F1301" s="13" t="s">
        <v>143</v>
      </c>
      <c r="G1301" s="13" t="s">
        <v>2337</v>
      </c>
      <c r="H1301" s="13" t="s">
        <v>2338</v>
      </c>
      <c r="I1301" s="14">
        <v>2925</v>
      </c>
    </row>
    <row r="1302" spans="2:9" x14ac:dyDescent="0.3">
      <c r="B1302" s="108"/>
      <c r="C1302" s="11"/>
      <c r="D1302" s="12" t="s">
        <v>2339</v>
      </c>
      <c r="E1302" s="13" t="s">
        <v>168</v>
      </c>
      <c r="F1302" s="13" t="s">
        <v>143</v>
      </c>
      <c r="G1302" s="13" t="s">
        <v>2340</v>
      </c>
      <c r="H1302" s="13" t="s">
        <v>2341</v>
      </c>
      <c r="I1302" s="14">
        <v>1735</v>
      </c>
    </row>
    <row r="1303" spans="2:9" x14ac:dyDescent="0.3">
      <c r="B1303" s="108"/>
      <c r="C1303" s="11"/>
      <c r="D1303" s="12" t="s">
        <v>2342</v>
      </c>
      <c r="E1303" s="13" t="s">
        <v>168</v>
      </c>
      <c r="F1303" s="13" t="s">
        <v>143</v>
      </c>
      <c r="G1303" s="13" t="s">
        <v>2343</v>
      </c>
      <c r="H1303" s="13" t="s">
        <v>2344</v>
      </c>
      <c r="I1303" s="14">
        <v>5205</v>
      </c>
    </row>
    <row r="1304" spans="2:9" x14ac:dyDescent="0.3">
      <c r="B1304" s="108"/>
      <c r="C1304" s="11"/>
      <c r="D1304" s="12" t="s">
        <v>2345</v>
      </c>
      <c r="E1304" s="13" t="s">
        <v>168</v>
      </c>
      <c r="F1304" s="13" t="s">
        <v>143</v>
      </c>
      <c r="G1304" s="13" t="s">
        <v>2346</v>
      </c>
      <c r="H1304" s="13" t="s">
        <v>2347</v>
      </c>
      <c r="I1304" s="14">
        <v>975</v>
      </c>
    </row>
    <row r="1305" spans="2:9" x14ac:dyDescent="0.3">
      <c r="B1305" s="108"/>
      <c r="C1305" s="11"/>
      <c r="D1305" s="12" t="s">
        <v>2348</v>
      </c>
      <c r="E1305" s="13" t="s">
        <v>168</v>
      </c>
      <c r="F1305" s="13" t="s">
        <v>143</v>
      </c>
      <c r="G1305" s="13" t="s">
        <v>2349</v>
      </c>
      <c r="H1305" s="13" t="s">
        <v>2350</v>
      </c>
      <c r="I1305" s="14">
        <v>2925</v>
      </c>
    </row>
    <row r="1306" spans="2:9" x14ac:dyDescent="0.3">
      <c r="B1306" s="108"/>
      <c r="C1306" s="11"/>
      <c r="D1306" s="12" t="s">
        <v>2351</v>
      </c>
      <c r="E1306" s="13" t="s">
        <v>168</v>
      </c>
      <c r="F1306" s="13" t="s">
        <v>143</v>
      </c>
      <c r="G1306" s="13" t="s">
        <v>2352</v>
      </c>
      <c r="H1306" s="13" t="s">
        <v>2353</v>
      </c>
      <c r="I1306" s="14">
        <v>1515</v>
      </c>
    </row>
    <row r="1307" spans="2:9" x14ac:dyDescent="0.3">
      <c r="B1307" s="108"/>
      <c r="C1307" s="11"/>
      <c r="D1307" s="12" t="s">
        <v>2354</v>
      </c>
      <c r="E1307" s="13" t="s">
        <v>168</v>
      </c>
      <c r="F1307" s="13" t="s">
        <v>143</v>
      </c>
      <c r="G1307" s="13" t="s">
        <v>2355</v>
      </c>
      <c r="H1307" s="13" t="s">
        <v>2356</v>
      </c>
      <c r="I1307" s="14">
        <v>4545</v>
      </c>
    </row>
    <row r="1308" spans="2:9" x14ac:dyDescent="0.3">
      <c r="B1308" s="108"/>
      <c r="C1308" s="11"/>
      <c r="D1308" s="12" t="s">
        <v>2357</v>
      </c>
      <c r="E1308" s="13" t="s">
        <v>168</v>
      </c>
      <c r="F1308" s="13" t="s">
        <v>143</v>
      </c>
      <c r="G1308" s="13" t="s">
        <v>2358</v>
      </c>
      <c r="H1308" s="13" t="s">
        <v>2359</v>
      </c>
      <c r="I1308" s="14">
        <v>1515</v>
      </c>
    </row>
    <row r="1309" spans="2:9" x14ac:dyDescent="0.3">
      <c r="B1309" s="108"/>
      <c r="C1309" s="11"/>
      <c r="D1309" s="12" t="s">
        <v>2360</v>
      </c>
      <c r="E1309" s="13" t="s">
        <v>168</v>
      </c>
      <c r="F1309" s="13" t="s">
        <v>143</v>
      </c>
      <c r="G1309" s="13" t="s">
        <v>2361</v>
      </c>
      <c r="H1309" s="13" t="s">
        <v>2362</v>
      </c>
      <c r="I1309" s="14">
        <v>4545</v>
      </c>
    </row>
    <row r="1310" spans="2:9" x14ac:dyDescent="0.3">
      <c r="B1310" s="108"/>
      <c r="C1310" s="11"/>
      <c r="D1310" s="12" t="s">
        <v>2363</v>
      </c>
      <c r="E1310" s="13" t="s">
        <v>168</v>
      </c>
      <c r="F1310" s="13" t="s">
        <v>143</v>
      </c>
      <c r="G1310" s="13" t="s">
        <v>2364</v>
      </c>
      <c r="H1310" s="13" t="s">
        <v>2365</v>
      </c>
      <c r="I1310" s="14">
        <v>2100</v>
      </c>
    </row>
    <row r="1311" spans="2:9" x14ac:dyDescent="0.3">
      <c r="B1311" s="108"/>
      <c r="C1311" s="11"/>
      <c r="D1311" s="12" t="s">
        <v>2366</v>
      </c>
      <c r="E1311" s="13" t="s">
        <v>168</v>
      </c>
      <c r="F1311" s="13" t="s">
        <v>143</v>
      </c>
      <c r="G1311" s="13" t="s">
        <v>2367</v>
      </c>
      <c r="H1311" s="13" t="s">
        <v>2368</v>
      </c>
      <c r="I1311" s="14">
        <v>6300</v>
      </c>
    </row>
    <row r="1312" spans="2:9" x14ac:dyDescent="0.3">
      <c r="B1312" s="108"/>
      <c r="C1312" s="11"/>
      <c r="D1312" s="12" t="s">
        <v>2369</v>
      </c>
      <c r="E1312" s="13" t="s">
        <v>646</v>
      </c>
      <c r="F1312" s="13" t="s">
        <v>143</v>
      </c>
      <c r="G1312" s="13" t="s">
        <v>2370</v>
      </c>
      <c r="H1312" s="13" t="s">
        <v>2371</v>
      </c>
      <c r="I1312" s="14">
        <v>3335</v>
      </c>
    </row>
    <row r="1313" spans="2:9" x14ac:dyDescent="0.3">
      <c r="B1313" s="108"/>
      <c r="C1313" s="11"/>
      <c r="D1313" s="12" t="s">
        <v>2372</v>
      </c>
      <c r="E1313" s="13" t="s">
        <v>646</v>
      </c>
      <c r="F1313" s="13" t="s">
        <v>143</v>
      </c>
      <c r="G1313" s="13" t="s">
        <v>2373</v>
      </c>
      <c r="H1313" s="13" t="s">
        <v>2374</v>
      </c>
      <c r="I1313" s="14">
        <v>10005</v>
      </c>
    </row>
    <row r="1314" spans="2:9" x14ac:dyDescent="0.3">
      <c r="B1314" s="108"/>
      <c r="C1314" s="11"/>
      <c r="D1314" s="12" t="s">
        <v>2375</v>
      </c>
      <c r="E1314" s="13" t="s">
        <v>646</v>
      </c>
      <c r="F1314" s="13" t="s">
        <v>143</v>
      </c>
      <c r="G1314" s="13" t="s">
        <v>2376</v>
      </c>
      <c r="H1314" s="13" t="s">
        <v>2377</v>
      </c>
      <c r="I1314" s="14">
        <v>8445</v>
      </c>
    </row>
    <row r="1315" spans="2:9" x14ac:dyDescent="0.3">
      <c r="B1315" s="108"/>
      <c r="C1315" s="11"/>
      <c r="D1315" s="12" t="s">
        <v>2378</v>
      </c>
      <c r="E1315" s="13" t="s">
        <v>646</v>
      </c>
      <c r="F1315" s="13" t="s">
        <v>143</v>
      </c>
      <c r="G1315" s="13" t="s">
        <v>2379</v>
      </c>
      <c r="H1315" s="13" t="s">
        <v>2380</v>
      </c>
      <c r="I1315" s="14">
        <v>25335</v>
      </c>
    </row>
    <row r="1316" spans="2:9" x14ac:dyDescent="0.3">
      <c r="B1316" s="108"/>
      <c r="C1316" s="11"/>
      <c r="D1316" s="12" t="s">
        <v>2381</v>
      </c>
      <c r="E1316" s="13" t="s">
        <v>168</v>
      </c>
      <c r="F1316" s="13" t="s">
        <v>143</v>
      </c>
      <c r="G1316" s="13" t="s">
        <v>2382</v>
      </c>
      <c r="H1316" s="13" t="s">
        <v>2383</v>
      </c>
      <c r="I1316" s="14">
        <v>335</v>
      </c>
    </row>
    <row r="1317" spans="2:9" x14ac:dyDescent="0.3">
      <c r="B1317" s="108"/>
      <c r="C1317" s="11"/>
      <c r="D1317" s="12" t="s">
        <v>2384</v>
      </c>
      <c r="E1317" s="13" t="s">
        <v>168</v>
      </c>
      <c r="F1317" s="13" t="s">
        <v>143</v>
      </c>
      <c r="G1317" s="13" t="s">
        <v>2385</v>
      </c>
      <c r="H1317" s="13" t="s">
        <v>2386</v>
      </c>
      <c r="I1317" s="14">
        <v>1005</v>
      </c>
    </row>
    <row r="1318" spans="2:9" x14ac:dyDescent="0.3">
      <c r="B1318" s="108"/>
      <c r="C1318" s="11"/>
      <c r="D1318" s="12" t="s">
        <v>2387</v>
      </c>
      <c r="E1318" s="13" t="s">
        <v>168</v>
      </c>
      <c r="F1318" s="13" t="s">
        <v>143</v>
      </c>
      <c r="G1318" s="13" t="s">
        <v>2388</v>
      </c>
      <c r="H1318" s="13" t="s">
        <v>2389</v>
      </c>
      <c r="I1318" s="14">
        <v>780</v>
      </c>
    </row>
    <row r="1319" spans="2:9" x14ac:dyDescent="0.3">
      <c r="B1319" s="108"/>
      <c r="C1319" s="11"/>
      <c r="D1319" s="12" t="s">
        <v>2390</v>
      </c>
      <c r="E1319" s="13" t="s">
        <v>168</v>
      </c>
      <c r="F1319" s="13" t="s">
        <v>143</v>
      </c>
      <c r="G1319" s="13" t="s">
        <v>2391</v>
      </c>
      <c r="H1319" s="13" t="s">
        <v>2392</v>
      </c>
      <c r="I1319" s="14">
        <v>2340</v>
      </c>
    </row>
    <row r="1320" spans="2:9" x14ac:dyDescent="0.3">
      <c r="B1320" s="108"/>
      <c r="C1320" s="11"/>
      <c r="D1320" s="12" t="s">
        <v>2393</v>
      </c>
      <c r="E1320" s="13" t="s">
        <v>646</v>
      </c>
      <c r="F1320" s="13" t="s">
        <v>143</v>
      </c>
      <c r="G1320" s="13" t="s">
        <v>2394</v>
      </c>
      <c r="H1320" s="13" t="s">
        <v>2395</v>
      </c>
      <c r="I1320" s="14">
        <v>1665</v>
      </c>
    </row>
    <row r="1321" spans="2:9" x14ac:dyDescent="0.3">
      <c r="B1321" s="108"/>
      <c r="C1321" s="11"/>
      <c r="D1321" s="12" t="s">
        <v>2396</v>
      </c>
      <c r="E1321" s="13" t="s">
        <v>646</v>
      </c>
      <c r="F1321" s="13" t="s">
        <v>143</v>
      </c>
      <c r="G1321" s="13" t="s">
        <v>2397</v>
      </c>
      <c r="H1321" s="13" t="s">
        <v>2398</v>
      </c>
      <c r="I1321" s="14">
        <v>4995</v>
      </c>
    </row>
    <row r="1322" spans="2:9" x14ac:dyDescent="0.3">
      <c r="B1322" s="108"/>
      <c r="C1322" s="11"/>
      <c r="D1322" s="12" t="s">
        <v>2399</v>
      </c>
      <c r="E1322" s="13" t="s">
        <v>646</v>
      </c>
      <c r="F1322" s="13" t="s">
        <v>143</v>
      </c>
      <c r="G1322" s="13" t="s">
        <v>2400</v>
      </c>
      <c r="H1322" s="13" t="s">
        <v>2401</v>
      </c>
      <c r="I1322" s="14">
        <v>3325</v>
      </c>
    </row>
    <row r="1323" spans="2:9" x14ac:dyDescent="0.3">
      <c r="B1323" s="108"/>
      <c r="C1323" s="11"/>
      <c r="D1323" s="12" t="s">
        <v>2402</v>
      </c>
      <c r="E1323" s="13" t="s">
        <v>646</v>
      </c>
      <c r="F1323" s="13" t="s">
        <v>143</v>
      </c>
      <c r="G1323" s="13" t="s">
        <v>2403</v>
      </c>
      <c r="H1323" s="13" t="s">
        <v>2404</v>
      </c>
      <c r="I1323" s="14">
        <v>9975</v>
      </c>
    </row>
    <row r="1324" spans="2:9" x14ac:dyDescent="0.3">
      <c r="B1324" s="108"/>
      <c r="C1324" s="11"/>
      <c r="D1324" s="12" t="s">
        <v>2405</v>
      </c>
      <c r="E1324" s="13" t="s">
        <v>168</v>
      </c>
      <c r="F1324" s="13" t="s">
        <v>143</v>
      </c>
      <c r="G1324" s="13" t="s">
        <v>2406</v>
      </c>
      <c r="H1324" s="13" t="s">
        <v>2407</v>
      </c>
      <c r="I1324" s="14">
        <v>335</v>
      </c>
    </row>
    <row r="1325" spans="2:9" x14ac:dyDescent="0.3">
      <c r="B1325" s="108"/>
      <c r="C1325" s="11"/>
      <c r="D1325" s="12" t="s">
        <v>2408</v>
      </c>
      <c r="E1325" s="13" t="s">
        <v>168</v>
      </c>
      <c r="F1325" s="13" t="s">
        <v>143</v>
      </c>
      <c r="G1325" s="13" t="s">
        <v>2409</v>
      </c>
      <c r="H1325" s="13" t="s">
        <v>2410</v>
      </c>
      <c r="I1325" s="14">
        <v>1005</v>
      </c>
    </row>
    <row r="1326" spans="2:9" x14ac:dyDescent="0.3">
      <c r="B1326" s="108"/>
      <c r="C1326" s="11"/>
      <c r="D1326" s="12" t="s">
        <v>2411</v>
      </c>
      <c r="E1326" s="13" t="s">
        <v>168</v>
      </c>
      <c r="F1326" s="13" t="s">
        <v>143</v>
      </c>
      <c r="G1326" s="13" t="s">
        <v>2412</v>
      </c>
      <c r="H1326" s="13" t="s">
        <v>2413</v>
      </c>
      <c r="I1326" s="14">
        <v>780</v>
      </c>
    </row>
    <row r="1327" spans="2:9" x14ac:dyDescent="0.3">
      <c r="B1327" s="108"/>
      <c r="C1327" s="11"/>
      <c r="D1327" s="12" t="s">
        <v>2414</v>
      </c>
      <c r="E1327" s="13" t="s">
        <v>168</v>
      </c>
      <c r="F1327" s="13" t="s">
        <v>143</v>
      </c>
      <c r="G1327" s="13" t="s">
        <v>2415</v>
      </c>
      <c r="H1327" s="13" t="s">
        <v>2416</v>
      </c>
      <c r="I1327" s="14">
        <v>2340</v>
      </c>
    </row>
    <row r="1328" spans="2:9" x14ac:dyDescent="0.3">
      <c r="B1328" s="108"/>
      <c r="C1328" s="11"/>
      <c r="D1328" s="12" t="s">
        <v>2417</v>
      </c>
      <c r="E1328" s="13" t="s">
        <v>646</v>
      </c>
      <c r="F1328" s="13" t="s">
        <v>143</v>
      </c>
      <c r="G1328" s="13" t="s">
        <v>2418</v>
      </c>
      <c r="H1328" s="13" t="s">
        <v>2419</v>
      </c>
      <c r="I1328" s="14">
        <v>1665</v>
      </c>
    </row>
    <row r="1329" spans="2:11" x14ac:dyDescent="0.3">
      <c r="B1329" s="108"/>
      <c r="C1329" s="11"/>
      <c r="D1329" s="12" t="s">
        <v>2420</v>
      </c>
      <c r="E1329" s="13" t="s">
        <v>646</v>
      </c>
      <c r="F1329" s="13" t="s">
        <v>143</v>
      </c>
      <c r="G1329" s="13" t="s">
        <v>2421</v>
      </c>
      <c r="H1329" s="13" t="s">
        <v>2422</v>
      </c>
      <c r="I1329" s="14">
        <v>4995</v>
      </c>
    </row>
    <row r="1330" spans="2:11" x14ac:dyDescent="0.3">
      <c r="B1330" s="108"/>
      <c r="C1330" s="11"/>
      <c r="D1330" s="12" t="s">
        <v>2423</v>
      </c>
      <c r="E1330" s="13" t="s">
        <v>646</v>
      </c>
      <c r="F1330" s="13" t="s">
        <v>143</v>
      </c>
      <c r="G1330" s="13" t="s">
        <v>2424</v>
      </c>
      <c r="H1330" s="13" t="s">
        <v>2425</v>
      </c>
      <c r="I1330" s="14">
        <v>3325</v>
      </c>
    </row>
    <row r="1331" spans="2:11" x14ac:dyDescent="0.3">
      <c r="B1331" s="108"/>
      <c r="C1331" s="11"/>
      <c r="D1331" s="12" t="s">
        <v>2426</v>
      </c>
      <c r="E1331" s="13" t="s">
        <v>646</v>
      </c>
      <c r="F1331" s="13" t="s">
        <v>143</v>
      </c>
      <c r="G1331" s="13" t="s">
        <v>2427</v>
      </c>
      <c r="H1331" s="13" t="s">
        <v>2428</v>
      </c>
      <c r="I1331" s="14">
        <v>9975</v>
      </c>
    </row>
    <row r="1332" spans="2:11" x14ac:dyDescent="0.3">
      <c r="B1332" s="108"/>
      <c r="C1332" s="11"/>
      <c r="D1332" s="12" t="s">
        <v>6653</v>
      </c>
      <c r="E1332" s="13" t="s">
        <v>168</v>
      </c>
      <c r="F1332" s="13" t="s">
        <v>143</v>
      </c>
      <c r="G1332" s="13" t="s">
        <v>6663</v>
      </c>
      <c r="H1332" s="13" t="s">
        <v>6673</v>
      </c>
      <c r="I1332" s="14">
        <v>3335</v>
      </c>
    </row>
    <row r="1333" spans="2:11" x14ac:dyDescent="0.3">
      <c r="B1333" s="108"/>
      <c r="C1333" s="11"/>
      <c r="D1333" s="12" t="s">
        <v>6654</v>
      </c>
      <c r="E1333" s="13" t="s">
        <v>168</v>
      </c>
      <c r="F1333" s="13" t="s">
        <v>143</v>
      </c>
      <c r="G1333" s="13" t="s">
        <v>6664</v>
      </c>
      <c r="H1333" s="13" t="s">
        <v>6674</v>
      </c>
      <c r="I1333" s="14">
        <v>10005</v>
      </c>
    </row>
    <row r="1334" spans="2:11" x14ac:dyDescent="0.3">
      <c r="B1334" s="108"/>
      <c r="C1334" s="11"/>
      <c r="D1334" s="12" t="s">
        <v>6655</v>
      </c>
      <c r="E1334" s="13" t="s">
        <v>168</v>
      </c>
      <c r="F1334" s="13" t="s">
        <v>143</v>
      </c>
      <c r="G1334" s="13" t="s">
        <v>6665</v>
      </c>
      <c r="H1334" s="13" t="s">
        <v>6675</v>
      </c>
      <c r="I1334" s="14">
        <v>8445</v>
      </c>
    </row>
    <row r="1335" spans="2:11" x14ac:dyDescent="0.3">
      <c r="B1335" s="108"/>
      <c r="C1335" s="11"/>
      <c r="D1335" s="12" t="s">
        <v>6656</v>
      </c>
      <c r="E1335" s="13" t="s">
        <v>168</v>
      </c>
      <c r="F1335" s="13" t="s">
        <v>143</v>
      </c>
      <c r="G1335" s="13" t="s">
        <v>6666</v>
      </c>
      <c r="H1335" s="13" t="s">
        <v>6676</v>
      </c>
      <c r="I1335" s="14">
        <v>25335</v>
      </c>
    </row>
    <row r="1336" spans="2:11" x14ac:dyDescent="0.3">
      <c r="B1336" s="108"/>
      <c r="C1336" s="11"/>
      <c r="D1336" s="12" t="s">
        <v>6657</v>
      </c>
      <c r="E1336" s="13" t="s">
        <v>168</v>
      </c>
      <c r="F1336" s="13" t="s">
        <v>143</v>
      </c>
      <c r="G1336" s="13" t="s">
        <v>6667</v>
      </c>
      <c r="H1336" s="13" t="s">
        <v>6677</v>
      </c>
      <c r="I1336" s="14">
        <v>100</v>
      </c>
    </row>
    <row r="1337" spans="2:11" x14ac:dyDescent="0.3">
      <c r="B1337" s="108"/>
      <c r="C1337" s="11"/>
      <c r="D1337" s="12" t="s">
        <v>6658</v>
      </c>
      <c r="E1337" s="13" t="s">
        <v>168</v>
      </c>
      <c r="F1337" s="13" t="s">
        <v>143</v>
      </c>
      <c r="G1337" s="13" t="s">
        <v>6668</v>
      </c>
      <c r="H1337" s="13" t="s">
        <v>6678</v>
      </c>
      <c r="I1337" s="14">
        <v>300</v>
      </c>
    </row>
    <row r="1338" spans="2:11" x14ac:dyDescent="0.3">
      <c r="B1338" s="108"/>
      <c r="C1338" s="11"/>
      <c r="D1338" s="12" t="s">
        <v>6659</v>
      </c>
      <c r="E1338" s="13" t="s">
        <v>168</v>
      </c>
      <c r="F1338" s="13" t="s">
        <v>143</v>
      </c>
      <c r="G1338" s="13" t="s">
        <v>6669</v>
      </c>
      <c r="H1338" s="13" t="s">
        <v>6679</v>
      </c>
      <c r="I1338" s="14">
        <v>210</v>
      </c>
    </row>
    <row r="1339" spans="2:11" x14ac:dyDescent="0.3">
      <c r="B1339" s="108"/>
      <c r="C1339" s="11"/>
      <c r="D1339" s="12" t="s">
        <v>6660</v>
      </c>
      <c r="E1339" s="13" t="s">
        <v>168</v>
      </c>
      <c r="F1339" s="13" t="s">
        <v>143</v>
      </c>
      <c r="G1339" s="13" t="s">
        <v>6670</v>
      </c>
      <c r="H1339" s="13" t="s">
        <v>6680</v>
      </c>
      <c r="I1339" s="14">
        <v>630</v>
      </c>
    </row>
    <row r="1340" spans="2:11" x14ac:dyDescent="0.3">
      <c r="B1340" s="108"/>
      <c r="C1340" s="11"/>
      <c r="D1340" s="12" t="s">
        <v>6661</v>
      </c>
      <c r="E1340" s="13" t="s">
        <v>168</v>
      </c>
      <c r="F1340" s="13" t="s">
        <v>143</v>
      </c>
      <c r="G1340" s="13" t="s">
        <v>6671</v>
      </c>
      <c r="H1340" s="13" t="s">
        <v>6681</v>
      </c>
      <c r="I1340" s="14">
        <v>345</v>
      </c>
    </row>
    <row r="1341" spans="2:11" x14ac:dyDescent="0.3">
      <c r="B1341" s="108"/>
      <c r="C1341" s="11"/>
      <c r="D1341" s="12" t="s">
        <v>6662</v>
      </c>
      <c r="E1341" s="13" t="s">
        <v>168</v>
      </c>
      <c r="F1341" s="13" t="s">
        <v>143</v>
      </c>
      <c r="G1341" s="13" t="s">
        <v>6672</v>
      </c>
      <c r="H1341" s="13" t="s">
        <v>6682</v>
      </c>
      <c r="I1341" s="14">
        <v>1035</v>
      </c>
    </row>
    <row r="1342" spans="2:11" x14ac:dyDescent="0.3">
      <c r="B1342" s="108"/>
      <c r="C1342" s="11"/>
      <c r="D1342" s="12"/>
      <c r="E1342" s="13"/>
      <c r="F1342" s="13"/>
      <c r="G1342" s="13"/>
      <c r="H1342" s="13"/>
      <c r="I1342" s="14" t="s">
        <v>4500</v>
      </c>
    </row>
    <row r="1343" spans="2:11" x14ac:dyDescent="0.3">
      <c r="B1343" s="92" t="s">
        <v>2429</v>
      </c>
      <c r="C1343" s="8"/>
      <c r="D1343" s="9"/>
      <c r="E1343" s="24" t="s">
        <v>160</v>
      </c>
      <c r="F1343" s="24" t="s">
        <v>161</v>
      </c>
      <c r="G1343" s="24" t="s">
        <v>162</v>
      </c>
      <c r="H1343" s="24" t="s">
        <v>60</v>
      </c>
      <c r="I1343" s="24" t="s">
        <v>163</v>
      </c>
    </row>
    <row r="1344" spans="2:11" s="5" customFormat="1" x14ac:dyDescent="0.3">
      <c r="B1344" s="112"/>
      <c r="C1344" s="93" t="s">
        <v>2430</v>
      </c>
      <c r="D1344" s="54"/>
      <c r="E1344" s="63"/>
      <c r="F1344" s="63"/>
      <c r="G1344" s="63"/>
      <c r="H1344" s="63"/>
      <c r="I1344" s="64" t="s">
        <v>4500</v>
      </c>
      <c r="K1344" s="1"/>
    </row>
    <row r="1345" spans="1:11" s="5" customFormat="1" x14ac:dyDescent="0.3">
      <c r="B1345" s="112"/>
      <c r="C1345" s="72"/>
      <c r="D1345" s="6" t="s">
        <v>2431</v>
      </c>
      <c r="E1345" s="13" t="s">
        <v>168</v>
      </c>
      <c r="F1345" s="13" t="s">
        <v>143</v>
      </c>
      <c r="G1345" s="13" t="s">
        <v>2432</v>
      </c>
      <c r="H1345" s="13" t="s">
        <v>2433</v>
      </c>
      <c r="I1345" s="14">
        <v>85</v>
      </c>
      <c r="K1345" s="1"/>
    </row>
    <row r="1346" spans="1:11" s="5" customFormat="1" x14ac:dyDescent="0.3">
      <c r="B1346" s="112"/>
      <c r="C1346" s="72"/>
      <c r="D1346" s="12" t="s">
        <v>2434</v>
      </c>
      <c r="E1346" s="13" t="s">
        <v>168</v>
      </c>
      <c r="F1346" s="13" t="s">
        <v>143</v>
      </c>
      <c r="G1346" s="13" t="s">
        <v>2435</v>
      </c>
      <c r="H1346" s="13" t="s">
        <v>2436</v>
      </c>
      <c r="I1346" s="14">
        <v>765</v>
      </c>
      <c r="K1346" s="1"/>
    </row>
    <row r="1347" spans="1:11" s="5" customFormat="1" x14ac:dyDescent="0.3">
      <c r="B1347" s="112"/>
      <c r="C1347" s="72"/>
      <c r="D1347" s="12" t="s">
        <v>2437</v>
      </c>
      <c r="E1347" s="13" t="s">
        <v>168</v>
      </c>
      <c r="F1347" s="13" t="s">
        <v>143</v>
      </c>
      <c r="G1347" s="13" t="s">
        <v>2438</v>
      </c>
      <c r="H1347" s="13" t="s">
        <v>2439</v>
      </c>
      <c r="I1347" s="14">
        <v>3400</v>
      </c>
      <c r="K1347" s="1"/>
    </row>
    <row r="1348" spans="1:11" s="5" customFormat="1" x14ac:dyDescent="0.3">
      <c r="B1348" s="112"/>
      <c r="C1348" s="72"/>
      <c r="D1348" s="6" t="s">
        <v>2440</v>
      </c>
      <c r="E1348" s="13" t="s">
        <v>168</v>
      </c>
      <c r="F1348" s="13" t="s">
        <v>143</v>
      </c>
      <c r="G1348" s="13" t="s">
        <v>2441</v>
      </c>
      <c r="H1348" s="13" t="s">
        <v>2442</v>
      </c>
      <c r="I1348" s="14">
        <v>85</v>
      </c>
      <c r="K1348" s="1"/>
    </row>
    <row r="1349" spans="1:11" s="5" customFormat="1" x14ac:dyDescent="0.3">
      <c r="B1349" s="112"/>
      <c r="C1349" s="72"/>
      <c r="D1349" s="12" t="s">
        <v>2443</v>
      </c>
      <c r="E1349" s="13" t="s">
        <v>168</v>
      </c>
      <c r="F1349" s="13" t="s">
        <v>143</v>
      </c>
      <c r="G1349" s="13" t="s">
        <v>2444</v>
      </c>
      <c r="H1349" s="13" t="s">
        <v>2445</v>
      </c>
      <c r="I1349" s="14">
        <v>765</v>
      </c>
      <c r="K1349" s="1"/>
    </row>
    <row r="1350" spans="1:11" s="5" customFormat="1" x14ac:dyDescent="0.3">
      <c r="B1350" s="112"/>
      <c r="C1350" s="72"/>
      <c r="D1350" s="12" t="s">
        <v>2446</v>
      </c>
      <c r="E1350" s="13" t="s">
        <v>168</v>
      </c>
      <c r="F1350" s="13" t="s">
        <v>143</v>
      </c>
      <c r="G1350" s="13" t="s">
        <v>2447</v>
      </c>
      <c r="H1350" s="13" t="s">
        <v>2448</v>
      </c>
      <c r="I1350" s="14">
        <v>3400</v>
      </c>
      <c r="K1350" s="1"/>
    </row>
    <row r="1351" spans="1:11" x14ac:dyDescent="0.3">
      <c r="B1351" s="108"/>
      <c r="C1351" s="11"/>
      <c r="D1351" s="12"/>
      <c r="E1351" s="13"/>
      <c r="F1351" s="13"/>
      <c r="G1351" s="13"/>
      <c r="H1351" s="13"/>
      <c r="I1351" s="65" t="s">
        <v>4500</v>
      </c>
    </row>
    <row r="1352" spans="1:11" s="79" customFormat="1" ht="15" customHeight="1" x14ac:dyDescent="0.3">
      <c r="A1352" s="48"/>
      <c r="B1352" s="94" t="s">
        <v>2449</v>
      </c>
      <c r="C1352" s="95"/>
      <c r="D1352" s="95"/>
      <c r="E1352" s="24" t="s">
        <v>160</v>
      </c>
      <c r="F1352" s="24" t="s">
        <v>161</v>
      </c>
      <c r="G1352" s="24" t="s">
        <v>162</v>
      </c>
      <c r="H1352" s="24" t="s">
        <v>60</v>
      </c>
      <c r="I1352" s="24" t="s">
        <v>163</v>
      </c>
      <c r="K1352" s="1"/>
    </row>
    <row r="1353" spans="1:11" x14ac:dyDescent="0.3">
      <c r="B1353" s="112"/>
      <c r="C1353" s="93" t="s">
        <v>2450</v>
      </c>
      <c r="D1353" s="6"/>
      <c r="E1353" s="63"/>
      <c r="F1353" s="63"/>
      <c r="G1353" s="63"/>
      <c r="H1353" s="63"/>
      <c r="I1353" s="64" t="s">
        <v>4500</v>
      </c>
    </row>
    <row r="1354" spans="1:11" x14ac:dyDescent="0.3">
      <c r="B1354" s="112"/>
      <c r="C1354" s="12"/>
      <c r="D1354" s="6"/>
      <c r="E1354" s="63"/>
      <c r="F1354" s="63"/>
      <c r="G1354" s="63"/>
      <c r="H1354" s="63"/>
      <c r="I1354" s="64" t="s">
        <v>4500</v>
      </c>
    </row>
    <row r="1355" spans="1:11" x14ac:dyDescent="0.3">
      <c r="B1355" s="112"/>
      <c r="C1355" s="93" t="s">
        <v>2451</v>
      </c>
      <c r="D1355" s="6"/>
      <c r="E1355" s="63"/>
      <c r="F1355" s="63"/>
      <c r="G1355" s="63"/>
      <c r="H1355" s="63"/>
      <c r="I1355" s="64" t="s">
        <v>4500</v>
      </c>
    </row>
    <row r="1356" spans="1:11" x14ac:dyDescent="0.3">
      <c r="B1356" s="108"/>
      <c r="C1356" s="1"/>
      <c r="D1356" s="12" t="s">
        <v>2452</v>
      </c>
      <c r="E1356" s="13" t="s">
        <v>646</v>
      </c>
      <c r="F1356" s="13" t="s">
        <v>143</v>
      </c>
      <c r="G1356" s="57" t="s">
        <v>2453</v>
      </c>
      <c r="H1356" s="57" t="s">
        <v>2454</v>
      </c>
      <c r="I1356" s="14">
        <v>90000</v>
      </c>
    </row>
    <row r="1357" spans="1:11" x14ac:dyDescent="0.3">
      <c r="B1357" s="108"/>
      <c r="C1357" s="11"/>
      <c r="D1357" s="27" t="s">
        <v>2455</v>
      </c>
      <c r="E1357" s="13"/>
      <c r="F1357" s="13"/>
      <c r="G1357" s="13"/>
      <c r="H1357" s="13"/>
      <c r="I1357" s="14" t="s">
        <v>4500</v>
      </c>
    </row>
    <row r="1358" spans="1:11" x14ac:dyDescent="0.3">
      <c r="B1358" s="108"/>
      <c r="C1358" s="11"/>
      <c r="D1358" s="6" t="s">
        <v>2456</v>
      </c>
      <c r="E1358" s="13"/>
      <c r="F1358" s="13"/>
      <c r="G1358" s="13"/>
      <c r="H1358" s="13"/>
      <c r="I1358" s="14" t="s">
        <v>4500</v>
      </c>
    </row>
    <row r="1359" spans="1:11" x14ac:dyDescent="0.3">
      <c r="B1359" s="108"/>
      <c r="C1359" s="11"/>
      <c r="D1359" s="12"/>
      <c r="E1359" s="13"/>
      <c r="F1359" s="13"/>
      <c r="G1359" s="13"/>
      <c r="H1359" s="13"/>
      <c r="I1359" s="14" t="s">
        <v>4500</v>
      </c>
    </row>
    <row r="1360" spans="1:11" x14ac:dyDescent="0.3">
      <c r="B1360" s="108"/>
      <c r="C1360" s="93" t="s">
        <v>2457</v>
      </c>
      <c r="D1360" s="12"/>
      <c r="E1360" s="13"/>
      <c r="F1360" s="13"/>
      <c r="G1360" s="13"/>
      <c r="H1360" s="13"/>
      <c r="I1360" s="14" t="s">
        <v>4500</v>
      </c>
    </row>
    <row r="1361" spans="2:11" x14ac:dyDescent="0.3">
      <c r="B1361" s="108"/>
      <c r="C1361" s="93"/>
      <c r="D1361" s="53" t="s">
        <v>7081</v>
      </c>
      <c r="E1361" s="99" t="s">
        <v>168</v>
      </c>
      <c r="F1361" s="99" t="s">
        <v>143</v>
      </c>
      <c r="G1361" s="99" t="s">
        <v>7083</v>
      </c>
      <c r="H1361" s="99" t="s">
        <v>7082</v>
      </c>
      <c r="I1361" s="65">
        <v>2925</v>
      </c>
    </row>
    <row r="1362" spans="2:11" x14ac:dyDescent="0.3">
      <c r="B1362" s="108"/>
      <c r="C1362" s="93"/>
      <c r="D1362" s="53" t="s">
        <v>7084</v>
      </c>
      <c r="E1362" s="99" t="s">
        <v>168</v>
      </c>
      <c r="F1362" s="99" t="s">
        <v>143</v>
      </c>
      <c r="G1362" s="99" t="s">
        <v>7086</v>
      </c>
      <c r="H1362" s="99" t="s">
        <v>7085</v>
      </c>
      <c r="I1362" s="65">
        <v>1220</v>
      </c>
    </row>
    <row r="1363" spans="2:11" x14ac:dyDescent="0.3">
      <c r="B1363" s="108"/>
      <c r="C1363" s="93"/>
      <c r="D1363" s="53" t="s">
        <v>6974</v>
      </c>
      <c r="E1363" s="99" t="s">
        <v>168</v>
      </c>
      <c r="F1363" s="99" t="s">
        <v>143</v>
      </c>
      <c r="G1363" s="99" t="s">
        <v>6976</v>
      </c>
      <c r="H1363" s="99" t="s">
        <v>6975</v>
      </c>
      <c r="I1363" s="65">
        <v>2110</v>
      </c>
    </row>
    <row r="1364" spans="2:11" x14ac:dyDescent="0.3">
      <c r="B1364" s="108"/>
      <c r="C1364" s="93"/>
      <c r="D1364" s="53" t="s">
        <v>6977</v>
      </c>
      <c r="E1364" s="99" t="s">
        <v>168</v>
      </c>
      <c r="F1364" s="99" t="s">
        <v>143</v>
      </c>
      <c r="G1364" s="99" t="s">
        <v>6979</v>
      </c>
      <c r="H1364" s="99" t="s">
        <v>6978</v>
      </c>
      <c r="I1364" s="65">
        <v>875</v>
      </c>
    </row>
    <row r="1365" spans="2:11" x14ac:dyDescent="0.3">
      <c r="B1365" s="108"/>
      <c r="C1365" s="93"/>
      <c r="D1365" s="53" t="s">
        <v>6812</v>
      </c>
      <c r="E1365" s="99" t="s">
        <v>168</v>
      </c>
      <c r="F1365" s="99" t="s">
        <v>143</v>
      </c>
      <c r="G1365" s="99" t="s">
        <v>6814</v>
      </c>
      <c r="H1365" s="99" t="s">
        <v>6813</v>
      </c>
      <c r="I1365" s="65">
        <v>1060</v>
      </c>
    </row>
    <row r="1366" spans="2:11" x14ac:dyDescent="0.3">
      <c r="B1366" s="108"/>
      <c r="C1366" s="93"/>
      <c r="D1366" s="53" t="s">
        <v>6815</v>
      </c>
      <c r="E1366" s="99" t="s">
        <v>168</v>
      </c>
      <c r="F1366" s="99" t="s">
        <v>143</v>
      </c>
      <c r="G1366" s="99" t="s">
        <v>6817</v>
      </c>
      <c r="H1366" s="99" t="s">
        <v>6816</v>
      </c>
      <c r="I1366" s="65">
        <v>445</v>
      </c>
    </row>
    <row r="1367" spans="2:11" x14ac:dyDescent="0.3">
      <c r="B1367" s="108"/>
      <c r="C1367" s="93"/>
      <c r="D1367" s="53" t="s">
        <v>6871</v>
      </c>
      <c r="E1367" s="99" t="s">
        <v>168</v>
      </c>
      <c r="F1367" s="99" t="s">
        <v>143</v>
      </c>
      <c r="G1367" s="99" t="s">
        <v>6873</v>
      </c>
      <c r="H1367" s="99" t="s">
        <v>6872</v>
      </c>
      <c r="I1367" s="65">
        <v>705</v>
      </c>
    </row>
    <row r="1368" spans="2:11" x14ac:dyDescent="0.3">
      <c r="B1368" s="108"/>
      <c r="C1368" s="93"/>
      <c r="D1368" s="53" t="s">
        <v>6874</v>
      </c>
      <c r="E1368" s="99" t="s">
        <v>168</v>
      </c>
      <c r="F1368" s="99" t="s">
        <v>143</v>
      </c>
      <c r="G1368" s="99" t="s">
        <v>6876</v>
      </c>
      <c r="H1368" s="99" t="s">
        <v>6875</v>
      </c>
      <c r="I1368" s="65">
        <v>295</v>
      </c>
    </row>
    <row r="1369" spans="2:11" s="5" customFormat="1" x14ac:dyDescent="0.3">
      <c r="B1369" s="109"/>
      <c r="C1369" s="15"/>
      <c r="D1369" s="6" t="s">
        <v>2458</v>
      </c>
      <c r="E1369" s="18" t="s">
        <v>646</v>
      </c>
      <c r="F1369" s="18" t="s">
        <v>143</v>
      </c>
      <c r="G1369" s="18" t="s">
        <v>2459</v>
      </c>
      <c r="H1369" s="18" t="s">
        <v>2460</v>
      </c>
      <c r="I1369" s="65">
        <v>2500</v>
      </c>
      <c r="K1369" s="1"/>
    </row>
    <row r="1370" spans="2:11" s="5" customFormat="1" x14ac:dyDescent="0.3">
      <c r="B1370" s="109"/>
      <c r="C1370" s="15"/>
      <c r="D1370" s="6" t="s">
        <v>2461</v>
      </c>
      <c r="E1370" s="18" t="s">
        <v>646</v>
      </c>
      <c r="F1370" s="18" t="s">
        <v>143</v>
      </c>
      <c r="G1370" s="18" t="s">
        <v>2462</v>
      </c>
      <c r="H1370" s="18" t="s">
        <v>2463</v>
      </c>
      <c r="I1370" s="65">
        <v>1650</v>
      </c>
      <c r="K1370" s="1"/>
    </row>
    <row r="1371" spans="2:11" s="5" customFormat="1" x14ac:dyDescent="0.3">
      <c r="B1371" s="109"/>
      <c r="C1371" s="15"/>
      <c r="D1371" s="6" t="s">
        <v>2464</v>
      </c>
      <c r="E1371" s="13" t="s">
        <v>168</v>
      </c>
      <c r="F1371" s="18" t="s">
        <v>143</v>
      </c>
      <c r="G1371" s="18" t="s">
        <v>2465</v>
      </c>
      <c r="H1371" s="18" t="s">
        <v>2466</v>
      </c>
      <c r="I1371" s="65">
        <v>700</v>
      </c>
      <c r="K1371" s="1"/>
    </row>
    <row r="1372" spans="2:11" s="5" customFormat="1" x14ac:dyDescent="0.3">
      <c r="B1372" s="109"/>
      <c r="C1372" s="15"/>
      <c r="D1372" s="6" t="s">
        <v>2467</v>
      </c>
      <c r="E1372" s="13" t="s">
        <v>168</v>
      </c>
      <c r="F1372" s="18" t="s">
        <v>143</v>
      </c>
      <c r="G1372" s="18" t="s">
        <v>2468</v>
      </c>
      <c r="H1372" s="18" t="s">
        <v>2469</v>
      </c>
      <c r="I1372" s="65">
        <v>505</v>
      </c>
      <c r="K1372" s="1"/>
    </row>
    <row r="1373" spans="2:11" s="5" customFormat="1" x14ac:dyDescent="0.3">
      <c r="B1373" s="109"/>
      <c r="C1373" s="15"/>
      <c r="D1373" s="6" t="s">
        <v>2470</v>
      </c>
      <c r="E1373" s="13" t="s">
        <v>168</v>
      </c>
      <c r="F1373" s="18" t="s">
        <v>143</v>
      </c>
      <c r="G1373" s="18" t="s">
        <v>2471</v>
      </c>
      <c r="H1373" s="18" t="s">
        <v>2472</v>
      </c>
      <c r="I1373" s="65">
        <v>325</v>
      </c>
      <c r="K1373" s="1"/>
    </row>
    <row r="1374" spans="2:11" s="5" customFormat="1" x14ac:dyDescent="0.3">
      <c r="B1374" s="109"/>
      <c r="C1374" s="15"/>
      <c r="D1374" s="6" t="s">
        <v>2473</v>
      </c>
      <c r="E1374" s="13" t="s">
        <v>168</v>
      </c>
      <c r="F1374" s="18" t="s">
        <v>143</v>
      </c>
      <c r="G1374" s="18" t="s">
        <v>2474</v>
      </c>
      <c r="H1374" s="18" t="s">
        <v>2475</v>
      </c>
      <c r="I1374" s="65">
        <v>295</v>
      </c>
      <c r="K1374" s="1"/>
    </row>
    <row r="1375" spans="2:11" s="5" customFormat="1" x14ac:dyDescent="0.3">
      <c r="B1375" s="109"/>
      <c r="C1375" s="15"/>
      <c r="D1375" s="6" t="s">
        <v>2476</v>
      </c>
      <c r="E1375" s="13" t="s">
        <v>168</v>
      </c>
      <c r="F1375" s="18" t="s">
        <v>143</v>
      </c>
      <c r="G1375" s="18" t="s">
        <v>2477</v>
      </c>
      <c r="H1375" s="18" t="s">
        <v>2478</v>
      </c>
      <c r="I1375" s="65">
        <v>275</v>
      </c>
      <c r="K1375" s="1"/>
    </row>
    <row r="1376" spans="2:11" x14ac:dyDescent="0.3">
      <c r="B1376" s="108"/>
      <c r="C1376" s="11"/>
      <c r="D1376" s="12" t="s">
        <v>2479</v>
      </c>
      <c r="E1376" s="13" t="s">
        <v>168</v>
      </c>
      <c r="F1376" s="13" t="s">
        <v>143</v>
      </c>
      <c r="G1376" s="13" t="s">
        <v>2480</v>
      </c>
      <c r="H1376" s="13" t="s">
        <v>2481</v>
      </c>
      <c r="I1376" s="14">
        <v>505</v>
      </c>
    </row>
    <row r="1377" spans="2:11" x14ac:dyDescent="0.3">
      <c r="B1377" s="108"/>
      <c r="C1377" s="11"/>
      <c r="D1377" s="12" t="s">
        <v>2482</v>
      </c>
      <c r="E1377" s="13" t="s">
        <v>168</v>
      </c>
      <c r="F1377" s="13" t="s">
        <v>143</v>
      </c>
      <c r="G1377" s="13" t="s">
        <v>2483</v>
      </c>
      <c r="H1377" s="13" t="s">
        <v>2484</v>
      </c>
      <c r="I1377" s="14">
        <v>580</v>
      </c>
    </row>
    <row r="1378" spans="2:11" x14ac:dyDescent="0.3">
      <c r="B1378" s="108"/>
      <c r="C1378" s="11"/>
      <c r="D1378" s="12" t="s">
        <v>2485</v>
      </c>
      <c r="E1378" s="13" t="s">
        <v>168</v>
      </c>
      <c r="F1378" s="13" t="s">
        <v>143</v>
      </c>
      <c r="G1378" s="13" t="s">
        <v>2486</v>
      </c>
      <c r="H1378" s="13" t="s">
        <v>2487</v>
      </c>
      <c r="I1378" s="14">
        <v>325</v>
      </c>
    </row>
    <row r="1379" spans="2:11" s="5" customFormat="1" x14ac:dyDescent="0.3">
      <c r="B1379" s="109"/>
      <c r="C1379" s="15"/>
      <c r="D1379" s="6" t="s">
        <v>2488</v>
      </c>
      <c r="E1379" s="18" t="s">
        <v>168</v>
      </c>
      <c r="F1379" s="21" t="s">
        <v>143</v>
      </c>
      <c r="G1379" s="22" t="s">
        <v>2489</v>
      </c>
      <c r="H1379" s="22" t="s">
        <v>2490</v>
      </c>
      <c r="I1379" s="65">
        <v>295</v>
      </c>
      <c r="K1379" s="1"/>
    </row>
    <row r="1380" spans="2:11" s="5" customFormat="1" x14ac:dyDescent="0.3">
      <c r="B1380" s="109"/>
      <c r="C1380" s="15"/>
      <c r="D1380" s="6" t="s">
        <v>2491</v>
      </c>
      <c r="E1380" s="18" t="s">
        <v>168</v>
      </c>
      <c r="F1380" s="21" t="s">
        <v>143</v>
      </c>
      <c r="G1380" s="22" t="s">
        <v>2492</v>
      </c>
      <c r="H1380" s="22" t="s">
        <v>2493</v>
      </c>
      <c r="I1380" s="65">
        <v>250</v>
      </c>
      <c r="K1380" s="1"/>
    </row>
    <row r="1381" spans="2:11" s="5" customFormat="1" x14ac:dyDescent="0.3">
      <c r="B1381" s="109"/>
      <c r="C1381" s="15"/>
      <c r="D1381" s="6" t="s">
        <v>2494</v>
      </c>
      <c r="E1381" s="18" t="s">
        <v>168</v>
      </c>
      <c r="F1381" s="18" t="s">
        <v>143</v>
      </c>
      <c r="G1381" s="18" t="s">
        <v>2495</v>
      </c>
      <c r="H1381" s="18" t="s">
        <v>2496</v>
      </c>
      <c r="I1381" s="17">
        <v>460</v>
      </c>
      <c r="K1381" s="1"/>
    </row>
    <row r="1382" spans="2:11" s="5" customFormat="1" x14ac:dyDescent="0.3">
      <c r="B1382" s="109"/>
      <c r="C1382" s="15"/>
      <c r="D1382" s="6" t="s">
        <v>2497</v>
      </c>
      <c r="E1382" s="18" t="s">
        <v>168</v>
      </c>
      <c r="F1382" s="18" t="s">
        <v>143</v>
      </c>
      <c r="G1382" s="18" t="s">
        <v>2498</v>
      </c>
      <c r="H1382" s="18" t="s">
        <v>2499</v>
      </c>
      <c r="I1382" s="17">
        <v>195</v>
      </c>
      <c r="K1382" s="1"/>
    </row>
    <row r="1383" spans="2:11" s="5" customFormat="1" x14ac:dyDescent="0.3">
      <c r="B1383" s="109"/>
      <c r="C1383" s="15"/>
      <c r="D1383" s="6" t="s">
        <v>2500</v>
      </c>
      <c r="E1383" s="18" t="s">
        <v>168</v>
      </c>
      <c r="F1383" s="18" t="s">
        <v>143</v>
      </c>
      <c r="G1383" s="18" t="s">
        <v>2501</v>
      </c>
      <c r="H1383" s="18" t="s">
        <v>2502</v>
      </c>
      <c r="I1383" s="17">
        <v>270</v>
      </c>
      <c r="K1383" s="1"/>
    </row>
    <row r="1384" spans="2:11" s="5" customFormat="1" x14ac:dyDescent="0.3">
      <c r="B1384" s="109"/>
      <c r="C1384" s="15"/>
      <c r="D1384" s="6" t="s">
        <v>2503</v>
      </c>
      <c r="E1384" s="18" t="s">
        <v>168</v>
      </c>
      <c r="F1384" s="18" t="s">
        <v>143</v>
      </c>
      <c r="G1384" s="18" t="s">
        <v>2504</v>
      </c>
      <c r="H1384" s="18" t="s">
        <v>2505</v>
      </c>
      <c r="I1384" s="17">
        <v>115</v>
      </c>
      <c r="K1384" s="1"/>
    </row>
    <row r="1385" spans="2:11" s="5" customFormat="1" x14ac:dyDescent="0.3">
      <c r="B1385" s="109"/>
      <c r="C1385" s="15"/>
      <c r="D1385" s="6" t="s">
        <v>2506</v>
      </c>
      <c r="E1385" s="18" t="s">
        <v>168</v>
      </c>
      <c r="F1385" s="18" t="s">
        <v>143</v>
      </c>
      <c r="G1385" s="18" t="s">
        <v>2507</v>
      </c>
      <c r="H1385" s="18" t="s">
        <v>2508</v>
      </c>
      <c r="I1385" s="17">
        <v>325</v>
      </c>
      <c r="K1385" s="1"/>
    </row>
    <row r="1386" spans="2:11" s="5" customFormat="1" x14ac:dyDescent="0.3">
      <c r="B1386" s="109"/>
      <c r="C1386" s="15"/>
      <c r="D1386" s="6" t="s">
        <v>2509</v>
      </c>
      <c r="E1386" s="18" t="s">
        <v>168</v>
      </c>
      <c r="F1386" s="18" t="s">
        <v>143</v>
      </c>
      <c r="G1386" s="18" t="s">
        <v>2510</v>
      </c>
      <c r="H1386" s="18" t="s">
        <v>2511</v>
      </c>
      <c r="I1386" s="17">
        <v>135</v>
      </c>
      <c r="K1386" s="1"/>
    </row>
    <row r="1387" spans="2:11" s="5" customFormat="1" x14ac:dyDescent="0.3">
      <c r="B1387" s="109"/>
      <c r="C1387" s="15"/>
      <c r="D1387" s="6" t="s">
        <v>2512</v>
      </c>
      <c r="E1387" s="18" t="s">
        <v>168</v>
      </c>
      <c r="F1387" s="18" t="s">
        <v>143</v>
      </c>
      <c r="G1387" s="18" t="s">
        <v>2513</v>
      </c>
      <c r="H1387" s="18" t="s">
        <v>2514</v>
      </c>
      <c r="I1387" s="17">
        <v>145</v>
      </c>
      <c r="K1387" s="1"/>
    </row>
    <row r="1388" spans="2:11" s="5" customFormat="1" x14ac:dyDescent="0.3">
      <c r="B1388" s="109"/>
      <c r="C1388" s="15"/>
      <c r="D1388" s="6" t="s">
        <v>2515</v>
      </c>
      <c r="E1388" s="18" t="s">
        <v>168</v>
      </c>
      <c r="F1388" s="18" t="s">
        <v>143</v>
      </c>
      <c r="G1388" s="18" t="s">
        <v>2516</v>
      </c>
      <c r="H1388" s="18" t="s">
        <v>2517</v>
      </c>
      <c r="I1388" s="17">
        <v>60</v>
      </c>
      <c r="K1388" s="1"/>
    </row>
    <row r="1389" spans="2:11" s="5" customFormat="1" x14ac:dyDescent="0.3">
      <c r="B1389" s="109"/>
      <c r="C1389" s="15"/>
      <c r="D1389" s="6" t="s">
        <v>2518</v>
      </c>
      <c r="E1389" s="18" t="s">
        <v>168</v>
      </c>
      <c r="F1389" s="18" t="s">
        <v>143</v>
      </c>
      <c r="G1389" s="18" t="s">
        <v>2519</v>
      </c>
      <c r="H1389" s="18" t="s">
        <v>2520</v>
      </c>
      <c r="I1389" s="17">
        <v>170</v>
      </c>
      <c r="K1389" s="1"/>
    </row>
    <row r="1390" spans="2:11" s="5" customFormat="1" x14ac:dyDescent="0.3">
      <c r="B1390" s="109"/>
      <c r="C1390" s="15"/>
      <c r="D1390" s="6" t="s">
        <v>2521</v>
      </c>
      <c r="E1390" s="18" t="s">
        <v>168</v>
      </c>
      <c r="F1390" s="18" t="s">
        <v>143</v>
      </c>
      <c r="G1390" s="18" t="s">
        <v>5802</v>
      </c>
      <c r="H1390" s="18" t="s">
        <v>5803</v>
      </c>
      <c r="I1390" s="17">
        <v>70</v>
      </c>
      <c r="K1390" s="1"/>
    </row>
    <row r="1391" spans="2:11" s="5" customFormat="1" x14ac:dyDescent="0.3">
      <c r="B1391" s="109"/>
      <c r="C1391" s="15"/>
      <c r="D1391" s="6" t="s">
        <v>2522</v>
      </c>
      <c r="E1391" s="18" t="s">
        <v>168</v>
      </c>
      <c r="F1391" s="21" t="s">
        <v>143</v>
      </c>
      <c r="G1391" s="22" t="s">
        <v>2523</v>
      </c>
      <c r="H1391" s="22" t="s">
        <v>2524</v>
      </c>
      <c r="I1391" s="65">
        <v>250</v>
      </c>
      <c r="K1391" s="1"/>
    </row>
    <row r="1392" spans="2:11" s="5" customFormat="1" x14ac:dyDescent="0.3">
      <c r="B1392" s="109"/>
      <c r="C1392" s="15"/>
      <c r="D1392" s="6" t="s">
        <v>2525</v>
      </c>
      <c r="E1392" s="18" t="s">
        <v>168</v>
      </c>
      <c r="F1392" s="21" t="s">
        <v>143</v>
      </c>
      <c r="G1392" s="22" t="s">
        <v>2526</v>
      </c>
      <c r="H1392" s="22" t="s">
        <v>2527</v>
      </c>
      <c r="I1392" s="65">
        <v>515</v>
      </c>
      <c r="K1392" s="1"/>
    </row>
    <row r="1393" spans="2:11" s="5" customFormat="1" x14ac:dyDescent="0.3">
      <c r="B1393" s="109"/>
      <c r="C1393" s="15"/>
      <c r="D1393" s="6" t="s">
        <v>2528</v>
      </c>
      <c r="E1393" s="18" t="s">
        <v>168</v>
      </c>
      <c r="F1393" s="21" t="s">
        <v>143</v>
      </c>
      <c r="G1393" s="22" t="s">
        <v>2529</v>
      </c>
      <c r="H1393" s="22" t="s">
        <v>2530</v>
      </c>
      <c r="I1393" s="65">
        <v>215</v>
      </c>
      <c r="K1393" s="1"/>
    </row>
    <row r="1394" spans="2:11" s="5" customFormat="1" x14ac:dyDescent="0.3">
      <c r="B1394" s="109"/>
      <c r="C1394" s="15"/>
      <c r="D1394" s="6" t="s">
        <v>2531</v>
      </c>
      <c r="E1394" s="18" t="s">
        <v>168</v>
      </c>
      <c r="F1394" s="21" t="s">
        <v>143</v>
      </c>
      <c r="G1394" s="22" t="s">
        <v>2532</v>
      </c>
      <c r="H1394" s="22" t="s">
        <v>2533</v>
      </c>
      <c r="I1394" s="65">
        <v>620</v>
      </c>
      <c r="K1394" s="1"/>
    </row>
    <row r="1395" spans="2:11" s="5" customFormat="1" x14ac:dyDescent="0.3">
      <c r="B1395" s="109"/>
      <c r="C1395" s="15"/>
      <c r="D1395" s="6" t="s">
        <v>2534</v>
      </c>
      <c r="E1395" s="18" t="s">
        <v>168</v>
      </c>
      <c r="F1395" s="21" t="s">
        <v>143</v>
      </c>
      <c r="G1395" s="22" t="s">
        <v>2535</v>
      </c>
      <c r="H1395" s="22" t="s">
        <v>2536</v>
      </c>
      <c r="I1395" s="65">
        <v>260</v>
      </c>
      <c r="K1395" s="1"/>
    </row>
    <row r="1396" spans="2:11" s="5" customFormat="1" x14ac:dyDescent="0.3">
      <c r="B1396" s="109"/>
      <c r="C1396" s="15"/>
      <c r="D1396" s="6" t="s">
        <v>2537</v>
      </c>
      <c r="E1396" s="18" t="s">
        <v>168</v>
      </c>
      <c r="F1396" s="21" t="s">
        <v>143</v>
      </c>
      <c r="G1396" s="22" t="s">
        <v>2538</v>
      </c>
      <c r="H1396" s="22" t="s">
        <v>2539</v>
      </c>
      <c r="I1396" s="65">
        <v>310</v>
      </c>
      <c r="K1396" s="1"/>
    </row>
    <row r="1397" spans="2:11" s="5" customFormat="1" x14ac:dyDescent="0.3">
      <c r="B1397" s="109"/>
      <c r="C1397" s="15"/>
      <c r="D1397" s="6" t="s">
        <v>2540</v>
      </c>
      <c r="E1397" s="18" t="s">
        <v>168</v>
      </c>
      <c r="F1397" s="21" t="s">
        <v>143</v>
      </c>
      <c r="G1397" s="22" t="s">
        <v>2541</v>
      </c>
      <c r="H1397" s="22" t="s">
        <v>2542</v>
      </c>
      <c r="I1397" s="65">
        <v>130</v>
      </c>
      <c r="K1397" s="1"/>
    </row>
    <row r="1398" spans="2:11" s="5" customFormat="1" x14ac:dyDescent="0.3">
      <c r="B1398" s="109"/>
      <c r="C1398" s="15"/>
      <c r="D1398" s="6" t="s">
        <v>2543</v>
      </c>
      <c r="E1398" s="18" t="s">
        <v>168</v>
      </c>
      <c r="F1398" s="21" t="s">
        <v>143</v>
      </c>
      <c r="G1398" s="22" t="s">
        <v>2544</v>
      </c>
      <c r="H1398" s="22" t="s">
        <v>2545</v>
      </c>
      <c r="I1398" s="65">
        <v>410</v>
      </c>
      <c r="K1398" s="1"/>
    </row>
    <row r="1399" spans="2:11" s="5" customFormat="1" x14ac:dyDescent="0.3">
      <c r="B1399" s="109"/>
      <c r="C1399" s="15"/>
      <c r="D1399" s="6" t="s">
        <v>2546</v>
      </c>
      <c r="E1399" s="18" t="s">
        <v>168</v>
      </c>
      <c r="F1399" s="21" t="s">
        <v>143</v>
      </c>
      <c r="G1399" s="22" t="s">
        <v>2547</v>
      </c>
      <c r="H1399" s="22" t="s">
        <v>2548</v>
      </c>
      <c r="I1399" s="65">
        <v>170</v>
      </c>
      <c r="K1399" s="1"/>
    </row>
    <row r="1400" spans="2:11" s="5" customFormat="1" x14ac:dyDescent="0.3">
      <c r="B1400" s="109"/>
      <c r="C1400" s="15"/>
      <c r="D1400" s="6" t="s">
        <v>2549</v>
      </c>
      <c r="E1400" s="18" t="s">
        <v>168</v>
      </c>
      <c r="F1400" s="21" t="s">
        <v>2086</v>
      </c>
      <c r="G1400" s="188" t="s">
        <v>2550</v>
      </c>
      <c r="H1400" s="22" t="s">
        <v>2551</v>
      </c>
      <c r="I1400" s="65">
        <v>240</v>
      </c>
      <c r="K1400" s="1"/>
    </row>
    <row r="1401" spans="2:11" s="5" customFormat="1" x14ac:dyDescent="0.3">
      <c r="B1401" s="109"/>
      <c r="C1401" s="15"/>
      <c r="D1401" s="6" t="s">
        <v>2552</v>
      </c>
      <c r="E1401" s="18" t="s">
        <v>168</v>
      </c>
      <c r="F1401" s="21" t="s">
        <v>2086</v>
      </c>
      <c r="G1401" s="188" t="s">
        <v>2553</v>
      </c>
      <c r="H1401" s="22" t="s">
        <v>2554</v>
      </c>
      <c r="I1401" s="65">
        <v>570</v>
      </c>
      <c r="K1401" s="1"/>
    </row>
    <row r="1402" spans="2:11" s="5" customFormat="1" x14ac:dyDescent="0.3">
      <c r="B1402" s="109"/>
      <c r="C1402" s="15"/>
      <c r="D1402" s="6" t="s">
        <v>2555</v>
      </c>
      <c r="E1402" s="18" t="s">
        <v>168</v>
      </c>
      <c r="F1402" s="21" t="s">
        <v>143</v>
      </c>
      <c r="G1402" s="18" t="s">
        <v>2556</v>
      </c>
      <c r="H1402" s="18" t="s">
        <v>2557</v>
      </c>
      <c r="I1402" s="65">
        <v>195</v>
      </c>
      <c r="K1402" s="1"/>
    </row>
    <row r="1403" spans="2:11" s="5" customFormat="1" x14ac:dyDescent="0.3">
      <c r="B1403" s="109"/>
      <c r="C1403" s="15"/>
      <c r="D1403" s="6" t="s">
        <v>2558</v>
      </c>
      <c r="E1403" s="18" t="s">
        <v>168</v>
      </c>
      <c r="F1403" s="18" t="s">
        <v>143</v>
      </c>
      <c r="G1403" s="18" t="s">
        <v>2559</v>
      </c>
      <c r="H1403" s="18" t="s">
        <v>2560</v>
      </c>
      <c r="I1403" s="65">
        <v>235</v>
      </c>
      <c r="K1403" s="1"/>
    </row>
    <row r="1404" spans="2:11" s="5" customFormat="1" x14ac:dyDescent="0.3">
      <c r="B1404" s="109"/>
      <c r="C1404" s="15"/>
      <c r="D1404" s="6" t="s">
        <v>2561</v>
      </c>
      <c r="E1404" s="18" t="s">
        <v>168</v>
      </c>
      <c r="F1404" s="18" t="s">
        <v>143</v>
      </c>
      <c r="G1404" s="18" t="s">
        <v>2562</v>
      </c>
      <c r="H1404" s="18" t="s">
        <v>2563</v>
      </c>
      <c r="I1404" s="65">
        <v>125</v>
      </c>
      <c r="K1404" s="1"/>
    </row>
    <row r="1405" spans="2:11" s="5" customFormat="1" x14ac:dyDescent="0.3">
      <c r="B1405" s="109"/>
      <c r="C1405" s="15"/>
      <c r="D1405" s="6" t="s">
        <v>2564</v>
      </c>
      <c r="E1405" s="18" t="s">
        <v>168</v>
      </c>
      <c r="F1405" s="18" t="s">
        <v>143</v>
      </c>
      <c r="G1405" s="18" t="s">
        <v>2565</v>
      </c>
      <c r="H1405" s="18" t="s">
        <v>2566</v>
      </c>
      <c r="I1405" s="65">
        <v>135</v>
      </c>
      <c r="K1405" s="1"/>
    </row>
    <row r="1406" spans="2:11" x14ac:dyDescent="0.3">
      <c r="B1406" s="108"/>
      <c r="C1406" s="11"/>
      <c r="D1406" s="12"/>
      <c r="E1406" s="13"/>
      <c r="F1406" s="13"/>
      <c r="G1406" s="13"/>
      <c r="H1406" s="13"/>
      <c r="I1406" s="14" t="s">
        <v>4500</v>
      </c>
    </row>
    <row r="1407" spans="2:11" x14ac:dyDescent="0.3">
      <c r="B1407" s="108"/>
      <c r="C1407" s="11"/>
      <c r="D1407" s="6" t="s">
        <v>2567</v>
      </c>
      <c r="E1407" s="13"/>
      <c r="F1407" s="13"/>
      <c r="G1407" s="13"/>
      <c r="H1407" s="13"/>
      <c r="I1407" s="14" t="s">
        <v>4500</v>
      </c>
    </row>
    <row r="1408" spans="2:11" x14ac:dyDescent="0.3">
      <c r="B1408" s="108"/>
      <c r="C1408" s="11"/>
      <c r="D1408" s="6" t="s">
        <v>2568</v>
      </c>
      <c r="E1408" s="13"/>
      <c r="F1408" s="13"/>
      <c r="G1408" s="13"/>
      <c r="H1408" s="13"/>
      <c r="I1408" s="14" t="s">
        <v>4500</v>
      </c>
    </row>
    <row r="1409" spans="2:11" x14ac:dyDescent="0.3">
      <c r="B1409" s="108"/>
      <c r="C1409" s="11"/>
      <c r="D1409" s="12"/>
      <c r="E1409" s="13"/>
      <c r="F1409" s="13"/>
      <c r="G1409" s="13"/>
      <c r="H1409" s="13"/>
      <c r="I1409" s="14" t="s">
        <v>4500</v>
      </c>
    </row>
    <row r="1410" spans="2:11" s="5" customFormat="1" x14ac:dyDescent="0.3">
      <c r="B1410" s="92" t="s">
        <v>2569</v>
      </c>
      <c r="C1410" s="96"/>
      <c r="D1410" s="96"/>
      <c r="E1410" s="24" t="s">
        <v>160</v>
      </c>
      <c r="F1410" s="24" t="s">
        <v>161</v>
      </c>
      <c r="G1410" s="24" t="s">
        <v>162</v>
      </c>
      <c r="H1410" s="24" t="s">
        <v>60</v>
      </c>
      <c r="I1410" s="24" t="s">
        <v>163</v>
      </c>
      <c r="K1410" s="1"/>
    </row>
    <row r="1411" spans="2:11" ht="34.5" customHeight="1" x14ac:dyDescent="0.3">
      <c r="B1411" s="108"/>
      <c r="C1411" s="483" t="s">
        <v>2570</v>
      </c>
      <c r="D1411" s="483"/>
      <c r="E1411" s="483"/>
      <c r="F1411" s="483"/>
      <c r="G1411" s="483"/>
      <c r="H1411" s="483"/>
      <c r="I1411" s="286" t="s">
        <v>4500</v>
      </c>
    </row>
    <row r="1412" spans="2:11" x14ac:dyDescent="0.3">
      <c r="B1412" s="108"/>
      <c r="C1412" s="97" t="s">
        <v>2571</v>
      </c>
      <c r="D1412" s="12"/>
      <c r="E1412" s="13"/>
      <c r="F1412" s="13"/>
      <c r="G1412" s="13"/>
      <c r="H1412" s="13"/>
      <c r="I1412" s="14" t="s">
        <v>4500</v>
      </c>
    </row>
    <row r="1413" spans="2:11" x14ac:dyDescent="0.3">
      <c r="B1413" s="108"/>
      <c r="C1413" s="11"/>
      <c r="D1413" s="12" t="s">
        <v>2572</v>
      </c>
      <c r="E1413" s="13" t="s">
        <v>168</v>
      </c>
      <c r="F1413" s="13" t="s">
        <v>148</v>
      </c>
      <c r="G1413" s="13" t="s">
        <v>2573</v>
      </c>
      <c r="H1413" s="13" t="s">
        <v>2574</v>
      </c>
      <c r="I1413" s="14">
        <v>795</v>
      </c>
    </row>
    <row r="1414" spans="2:11" x14ac:dyDescent="0.3">
      <c r="B1414" s="108"/>
      <c r="C1414" s="11"/>
      <c r="D1414" s="12" t="s">
        <v>2575</v>
      </c>
      <c r="E1414" s="13" t="s">
        <v>168</v>
      </c>
      <c r="F1414" s="13" t="s">
        <v>148</v>
      </c>
      <c r="G1414" s="13" t="s">
        <v>2576</v>
      </c>
      <c r="H1414" s="13" t="s">
        <v>2577</v>
      </c>
      <c r="I1414" s="14">
        <v>3795</v>
      </c>
    </row>
    <row r="1415" spans="2:11" x14ac:dyDescent="0.3">
      <c r="B1415" s="108"/>
      <c r="C1415" s="11"/>
      <c r="D1415" s="12" t="s">
        <v>2578</v>
      </c>
      <c r="E1415" s="13" t="s">
        <v>168</v>
      </c>
      <c r="F1415" s="13" t="s">
        <v>148</v>
      </c>
      <c r="G1415" s="13" t="s">
        <v>2579</v>
      </c>
      <c r="H1415" s="13" t="s">
        <v>2580</v>
      </c>
      <c r="I1415" s="14">
        <v>6995</v>
      </c>
    </row>
    <row r="1416" spans="2:11" x14ac:dyDescent="0.3">
      <c r="B1416" s="108"/>
      <c r="C1416" s="11"/>
      <c r="D1416" s="12" t="s">
        <v>2581</v>
      </c>
      <c r="E1416" s="13" t="s">
        <v>168</v>
      </c>
      <c r="F1416" s="13" t="s">
        <v>148</v>
      </c>
      <c r="G1416" s="13" t="s">
        <v>2582</v>
      </c>
      <c r="H1416" s="13" t="s">
        <v>2583</v>
      </c>
      <c r="I1416" s="14">
        <v>11995</v>
      </c>
    </row>
    <row r="1417" spans="2:11" x14ac:dyDescent="0.3">
      <c r="B1417" s="108"/>
      <c r="C1417" s="11"/>
      <c r="D1417" s="12"/>
      <c r="E1417" s="13"/>
      <c r="F1417" s="13"/>
      <c r="G1417" s="13"/>
      <c r="H1417" s="13"/>
      <c r="I1417" s="14" t="s">
        <v>4500</v>
      </c>
    </row>
    <row r="1418" spans="2:11" s="5" customFormat="1" x14ac:dyDescent="0.3">
      <c r="B1418" s="92" t="s">
        <v>2584</v>
      </c>
      <c r="C1418" s="96"/>
      <c r="D1418" s="96"/>
      <c r="E1418" s="24" t="s">
        <v>160</v>
      </c>
      <c r="F1418" s="24" t="s">
        <v>161</v>
      </c>
      <c r="G1418" s="24" t="s">
        <v>162</v>
      </c>
      <c r="H1418" s="24" t="s">
        <v>60</v>
      </c>
      <c r="I1418" s="24" t="s">
        <v>163</v>
      </c>
      <c r="K1418" s="1"/>
    </row>
    <row r="1419" spans="2:11" ht="15" customHeight="1" x14ac:dyDescent="0.3">
      <c r="B1419" s="108"/>
      <c r="C1419" s="158" t="s">
        <v>2585</v>
      </c>
      <c r="D1419" s="158"/>
      <c r="E1419" s="158"/>
      <c r="F1419" s="158"/>
      <c r="G1419" s="158"/>
      <c r="H1419" s="158"/>
      <c r="I1419" s="159" t="s">
        <v>4500</v>
      </c>
    </row>
    <row r="1420" spans="2:11" x14ac:dyDescent="0.3">
      <c r="B1420" s="108"/>
      <c r="C1420" s="11"/>
      <c r="D1420" s="12" t="s">
        <v>2586</v>
      </c>
      <c r="E1420" s="13" t="s">
        <v>168</v>
      </c>
      <c r="F1420" s="18" t="s">
        <v>143</v>
      </c>
      <c r="G1420" s="13" t="s">
        <v>2587</v>
      </c>
      <c r="H1420" s="13" t="s">
        <v>2588</v>
      </c>
      <c r="I1420" s="14">
        <v>450</v>
      </c>
    </row>
    <row r="1421" spans="2:11" x14ac:dyDescent="0.3">
      <c r="B1421" s="108"/>
      <c r="C1421" s="11"/>
      <c r="D1421" s="12" t="s">
        <v>2589</v>
      </c>
      <c r="E1421" s="13" t="s">
        <v>168</v>
      </c>
      <c r="F1421" s="18" t="s">
        <v>143</v>
      </c>
      <c r="G1421" s="13" t="s">
        <v>2590</v>
      </c>
      <c r="H1421" s="13" t="s">
        <v>2591</v>
      </c>
      <c r="I1421" s="14">
        <v>1080</v>
      </c>
    </row>
    <row r="1422" spans="2:11" x14ac:dyDescent="0.3">
      <c r="B1422" s="108"/>
      <c r="C1422" s="11"/>
      <c r="D1422" s="12" t="s">
        <v>2592</v>
      </c>
      <c r="E1422" s="13" t="s">
        <v>168</v>
      </c>
      <c r="F1422" s="18" t="s">
        <v>143</v>
      </c>
      <c r="G1422" s="13" t="s">
        <v>2593</v>
      </c>
      <c r="H1422" s="13" t="s">
        <v>2594</v>
      </c>
      <c r="I1422" s="14">
        <v>1000</v>
      </c>
    </row>
    <row r="1423" spans="2:11" x14ac:dyDescent="0.3">
      <c r="B1423" s="108"/>
      <c r="C1423" s="11"/>
      <c r="D1423" s="12" t="s">
        <v>2595</v>
      </c>
      <c r="E1423" s="13" t="s">
        <v>168</v>
      </c>
      <c r="F1423" s="18" t="s">
        <v>143</v>
      </c>
      <c r="G1423" s="13" t="s">
        <v>2596</v>
      </c>
      <c r="H1423" s="13" t="s">
        <v>2597</v>
      </c>
      <c r="I1423" s="14">
        <v>2400</v>
      </c>
    </row>
    <row r="1424" spans="2:11" x14ac:dyDescent="0.3">
      <c r="B1424" s="108"/>
      <c r="C1424" s="11"/>
      <c r="D1424" s="12" t="s">
        <v>2598</v>
      </c>
      <c r="E1424" s="13" t="s">
        <v>168</v>
      </c>
      <c r="F1424" s="18" t="s">
        <v>143</v>
      </c>
      <c r="G1424" s="13" t="s">
        <v>2599</v>
      </c>
      <c r="H1424" s="13" t="s">
        <v>2600</v>
      </c>
      <c r="I1424" s="14">
        <v>1900</v>
      </c>
    </row>
    <row r="1425" spans="2:9" x14ac:dyDescent="0.3">
      <c r="B1425" s="108"/>
      <c r="C1425" s="11"/>
      <c r="D1425" s="12" t="s">
        <v>2601</v>
      </c>
      <c r="E1425" s="13" t="s">
        <v>168</v>
      </c>
      <c r="F1425" s="18" t="s">
        <v>143</v>
      </c>
      <c r="G1425" s="13" t="s">
        <v>2602</v>
      </c>
      <c r="H1425" s="13" t="s">
        <v>2603</v>
      </c>
      <c r="I1425" s="14">
        <v>4560</v>
      </c>
    </row>
    <row r="1426" spans="2:9" x14ac:dyDescent="0.3">
      <c r="B1426" s="108"/>
      <c r="C1426" s="11"/>
      <c r="D1426" s="12" t="s">
        <v>2604</v>
      </c>
      <c r="E1426" s="13" t="s">
        <v>168</v>
      </c>
      <c r="F1426" s="18" t="s">
        <v>143</v>
      </c>
      <c r="G1426" s="13" t="s">
        <v>2605</v>
      </c>
      <c r="H1426" s="13" t="s">
        <v>2606</v>
      </c>
      <c r="I1426" s="14">
        <v>3500</v>
      </c>
    </row>
    <row r="1427" spans="2:9" x14ac:dyDescent="0.3">
      <c r="B1427" s="108"/>
      <c r="C1427" s="11"/>
      <c r="D1427" s="12" t="s">
        <v>2607</v>
      </c>
      <c r="E1427" s="13" t="s">
        <v>168</v>
      </c>
      <c r="F1427" s="18" t="s">
        <v>143</v>
      </c>
      <c r="G1427" s="13" t="s">
        <v>2608</v>
      </c>
      <c r="H1427" s="13" t="s">
        <v>2609</v>
      </c>
      <c r="I1427" s="14">
        <v>8400</v>
      </c>
    </row>
    <row r="1428" spans="2:9" x14ac:dyDescent="0.3">
      <c r="B1428" s="108"/>
      <c r="C1428" s="11"/>
      <c r="D1428" s="12" t="s">
        <v>2610</v>
      </c>
      <c r="E1428" s="13" t="s">
        <v>168</v>
      </c>
      <c r="F1428" s="18" t="s">
        <v>143</v>
      </c>
      <c r="G1428" s="13" t="s">
        <v>2611</v>
      </c>
      <c r="H1428" s="13" t="s">
        <v>2612</v>
      </c>
      <c r="I1428" s="14">
        <v>6000</v>
      </c>
    </row>
    <row r="1429" spans="2:9" x14ac:dyDescent="0.3">
      <c r="B1429" s="108"/>
      <c r="C1429" s="11"/>
      <c r="D1429" s="12" t="s">
        <v>2613</v>
      </c>
      <c r="E1429" s="13" t="s">
        <v>168</v>
      </c>
      <c r="F1429" s="18" t="s">
        <v>143</v>
      </c>
      <c r="G1429" s="13" t="s">
        <v>2614</v>
      </c>
      <c r="H1429" s="13" t="s">
        <v>2615</v>
      </c>
      <c r="I1429" s="14">
        <v>14400</v>
      </c>
    </row>
    <row r="1430" spans="2:9" x14ac:dyDescent="0.3">
      <c r="B1430" s="108"/>
      <c r="C1430" s="11"/>
      <c r="D1430" s="12" t="s">
        <v>2616</v>
      </c>
      <c r="E1430" s="13" t="s">
        <v>168</v>
      </c>
      <c r="F1430" s="18" t="s">
        <v>143</v>
      </c>
      <c r="G1430" s="13" t="s">
        <v>2617</v>
      </c>
      <c r="H1430" s="13" t="s">
        <v>2618</v>
      </c>
      <c r="I1430" s="14">
        <v>11500</v>
      </c>
    </row>
    <row r="1431" spans="2:9" x14ac:dyDescent="0.3">
      <c r="B1431" s="108"/>
      <c r="C1431" s="11"/>
      <c r="D1431" s="12" t="s">
        <v>2619</v>
      </c>
      <c r="E1431" s="13" t="s">
        <v>168</v>
      </c>
      <c r="F1431" s="18" t="s">
        <v>143</v>
      </c>
      <c r="G1431" s="13" t="s">
        <v>2620</v>
      </c>
      <c r="H1431" s="13" t="s">
        <v>2621</v>
      </c>
      <c r="I1431" s="14">
        <v>27600</v>
      </c>
    </row>
    <row r="1432" spans="2:9" x14ac:dyDescent="0.3">
      <c r="B1432" s="108"/>
      <c r="C1432" s="11"/>
      <c r="D1432" s="12" t="s">
        <v>2622</v>
      </c>
      <c r="E1432" s="13" t="s">
        <v>168</v>
      </c>
      <c r="F1432" s="18" t="s">
        <v>143</v>
      </c>
      <c r="G1432" s="13" t="s">
        <v>2623</v>
      </c>
      <c r="H1432" s="13" t="s">
        <v>2624</v>
      </c>
      <c r="I1432" s="14">
        <v>22000</v>
      </c>
    </row>
    <row r="1433" spans="2:9" x14ac:dyDescent="0.3">
      <c r="B1433" s="108"/>
      <c r="C1433" s="11"/>
      <c r="D1433" s="12" t="s">
        <v>2625</v>
      </c>
      <c r="E1433" s="13" t="s">
        <v>168</v>
      </c>
      <c r="F1433" s="18" t="s">
        <v>143</v>
      </c>
      <c r="G1433" s="13" t="s">
        <v>2626</v>
      </c>
      <c r="H1433" s="13" t="s">
        <v>2627</v>
      </c>
      <c r="I1433" s="14">
        <v>52800</v>
      </c>
    </row>
    <row r="1434" spans="2:9" x14ac:dyDescent="0.3">
      <c r="B1434" s="108"/>
      <c r="C1434" s="11"/>
      <c r="D1434" s="12" t="s">
        <v>2628</v>
      </c>
      <c r="E1434" s="13" t="s">
        <v>168</v>
      </c>
      <c r="F1434" s="18" t="s">
        <v>143</v>
      </c>
      <c r="G1434" s="13" t="s">
        <v>2629</v>
      </c>
      <c r="H1434" s="13" t="s">
        <v>2630</v>
      </c>
      <c r="I1434" s="14">
        <v>52500</v>
      </c>
    </row>
    <row r="1435" spans="2:9" x14ac:dyDescent="0.3">
      <c r="B1435" s="108"/>
      <c r="C1435" s="11"/>
      <c r="D1435" s="12" t="s">
        <v>2631</v>
      </c>
      <c r="E1435" s="13" t="s">
        <v>168</v>
      </c>
      <c r="F1435" s="18" t="s">
        <v>143</v>
      </c>
      <c r="G1435" s="13" t="s">
        <v>2632</v>
      </c>
      <c r="H1435" s="13" t="s">
        <v>2633</v>
      </c>
      <c r="I1435" s="14">
        <v>126000</v>
      </c>
    </row>
    <row r="1436" spans="2:9" x14ac:dyDescent="0.3">
      <c r="B1436" s="108"/>
      <c r="C1436" s="11"/>
      <c r="D1436" s="12" t="s">
        <v>2634</v>
      </c>
      <c r="E1436" s="13" t="s">
        <v>168</v>
      </c>
      <c r="F1436" s="18" t="s">
        <v>143</v>
      </c>
      <c r="G1436" s="13" t="s">
        <v>2635</v>
      </c>
      <c r="H1436" s="13" t="s">
        <v>2636</v>
      </c>
      <c r="I1436" s="14">
        <v>100000</v>
      </c>
    </row>
    <row r="1437" spans="2:9" x14ac:dyDescent="0.3">
      <c r="B1437" s="108"/>
      <c r="C1437" s="11"/>
      <c r="D1437" s="12" t="s">
        <v>2637</v>
      </c>
      <c r="E1437" s="13" t="s">
        <v>168</v>
      </c>
      <c r="F1437" s="18" t="s">
        <v>143</v>
      </c>
      <c r="G1437" s="13" t="s">
        <v>2638</v>
      </c>
      <c r="H1437" s="13" t="s">
        <v>2639</v>
      </c>
      <c r="I1437" s="14">
        <v>240000</v>
      </c>
    </row>
    <row r="1438" spans="2:9" x14ac:dyDescent="0.3">
      <c r="B1438" s="108"/>
      <c r="C1438" s="11"/>
      <c r="D1438" s="12"/>
      <c r="E1438" s="13"/>
      <c r="F1438" s="18"/>
      <c r="G1438" s="13"/>
      <c r="H1438" s="13"/>
      <c r="I1438" s="14" t="s">
        <v>4500</v>
      </c>
    </row>
    <row r="1439" spans="2:9" x14ac:dyDescent="0.3">
      <c r="B1439" s="108"/>
      <c r="C1439" s="11"/>
      <c r="D1439" s="12"/>
      <c r="E1439" s="13"/>
      <c r="F1439" s="13"/>
      <c r="G1439" s="13"/>
      <c r="H1439" s="13"/>
      <c r="I1439" s="14" t="s">
        <v>4500</v>
      </c>
    </row>
    <row r="1440" spans="2:9" x14ac:dyDescent="0.3">
      <c r="B1440" s="7"/>
      <c r="C1440" s="8" t="s">
        <v>2640</v>
      </c>
      <c r="D1440" s="29"/>
      <c r="E1440" s="24"/>
      <c r="F1440" s="24"/>
      <c r="G1440" s="24"/>
      <c r="H1440" s="24"/>
      <c r="I1440" s="26" t="s">
        <v>4500</v>
      </c>
    </row>
    <row r="1441" spans="2:11" s="85" customFormat="1" x14ac:dyDescent="0.3">
      <c r="B1441" s="182"/>
      <c r="C1441" s="183" t="s">
        <v>2641</v>
      </c>
      <c r="D1441" s="184"/>
      <c r="E1441" s="185"/>
      <c r="F1441" s="185"/>
      <c r="G1441" s="185"/>
      <c r="H1441" s="185"/>
      <c r="I1441" s="82" t="s">
        <v>4500</v>
      </c>
      <c r="K1441" s="1"/>
    </row>
    <row r="1442" spans="2:11" ht="15" x14ac:dyDescent="0.3">
      <c r="B1442" s="108"/>
      <c r="C1442" s="11"/>
      <c r="D1442" s="12" t="s">
        <v>2642</v>
      </c>
      <c r="E1442" s="13" t="s">
        <v>168</v>
      </c>
      <c r="F1442" s="13" t="s">
        <v>143</v>
      </c>
      <c r="G1442" s="156" t="s">
        <v>2643</v>
      </c>
      <c r="H1442" s="13" t="s">
        <v>2644</v>
      </c>
      <c r="I1442" s="65">
        <v>1</v>
      </c>
    </row>
    <row r="1443" spans="2:11" x14ac:dyDescent="0.3">
      <c r="B1443" s="108"/>
      <c r="I1443" s="65"/>
    </row>
    <row r="1444" spans="2:11" ht="96" customHeight="1" x14ac:dyDescent="0.3">
      <c r="B1444" s="108"/>
      <c r="C1444" s="11"/>
      <c r="D1444" s="58" t="s">
        <v>2645</v>
      </c>
      <c r="E1444" s="58"/>
      <c r="F1444" s="58"/>
      <c r="G1444" s="58"/>
      <c r="H1444" s="58"/>
      <c r="I1444" s="59"/>
    </row>
    <row r="1445" spans="2:11" ht="70.5" customHeight="1" x14ac:dyDescent="0.3">
      <c r="B1445" s="110"/>
      <c r="C1445" s="33"/>
      <c r="D1445" s="60" t="s">
        <v>2646</v>
      </c>
      <c r="E1445" s="60"/>
      <c r="F1445" s="60"/>
      <c r="G1445" s="60"/>
      <c r="H1445" s="60"/>
      <c r="I1445" s="62"/>
    </row>
  </sheetData>
  <mergeCells count="4">
    <mergeCell ref="C1411:H1411"/>
    <mergeCell ref="C268:I268"/>
    <mergeCell ref="C1269:I1269"/>
    <mergeCell ref="B3:D3"/>
  </mergeCells>
  <hyperlinks>
    <hyperlink ref="C118" r:id="rId1" xr:uid="{00000000-0004-0000-0200-000002000000}"/>
  </hyperlinks>
  <printOptions horizontalCentered="1"/>
  <pageMargins left="0.7" right="0.7" top="0.75" bottom="0.75" header="0.3" footer="0.3"/>
  <pageSetup scale="5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L1441"/>
  <sheetViews>
    <sheetView workbookViewId="0"/>
  </sheetViews>
  <sheetFormatPr defaultColWidth="9.109375" defaultRowHeight="14.4" x14ac:dyDescent="0.3"/>
  <cols>
    <col min="1" max="1" width="3" style="53" customWidth="1"/>
    <col min="2" max="2" width="4.44140625" style="53" customWidth="1"/>
    <col min="3" max="3" width="6.88671875" style="53" customWidth="1"/>
    <col min="4" max="4" width="79.5546875" style="53" customWidth="1"/>
    <col min="5" max="5" width="27.5546875" style="53" customWidth="1"/>
    <col min="6" max="6" width="13.5546875" style="53" customWidth="1"/>
    <col min="7" max="7" width="17.33203125" style="53" customWidth="1"/>
    <col min="8" max="8" width="18.33203125" style="53" customWidth="1"/>
    <col min="9" max="9" width="21.88671875" style="53" customWidth="1"/>
    <col min="10" max="10" width="11.44140625" style="53" customWidth="1"/>
    <col min="11"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t="s">
        <v>58</v>
      </c>
      <c r="F3" s="13"/>
      <c r="G3" s="157" t="s">
        <v>157</v>
      </c>
      <c r="H3" s="13"/>
      <c r="I3" s="66"/>
    </row>
    <row r="4" spans="1:12" s="1" customFormat="1" x14ac:dyDescent="0.3">
      <c r="B4" s="7" t="s">
        <v>2647</v>
      </c>
      <c r="C4" s="8"/>
      <c r="D4" s="29"/>
      <c r="E4" s="90"/>
      <c r="F4" s="24"/>
      <c r="G4" s="24"/>
      <c r="H4" s="91"/>
      <c r="I4" s="91"/>
      <c r="J4" s="91"/>
    </row>
    <row r="5" spans="1:12" s="1" customFormat="1" ht="18.75" customHeight="1" x14ac:dyDescent="0.3">
      <c r="B5" s="7"/>
      <c r="C5" s="8"/>
      <c r="D5" s="29"/>
      <c r="E5" s="26" t="s">
        <v>160</v>
      </c>
      <c r="F5" s="26" t="s">
        <v>161</v>
      </c>
      <c r="G5" s="26" t="s">
        <v>162</v>
      </c>
      <c r="H5" s="26" t="s">
        <v>60</v>
      </c>
      <c r="I5" s="26" t="s">
        <v>163</v>
      </c>
      <c r="J5" s="171" t="s">
        <v>164</v>
      </c>
    </row>
    <row r="6" spans="1:12" s="1" customFormat="1" x14ac:dyDescent="0.3">
      <c r="B6" s="116"/>
      <c r="C6" s="183" t="s">
        <v>2648</v>
      </c>
      <c r="D6" s="68"/>
      <c r="E6" s="69"/>
      <c r="F6" s="69"/>
      <c r="G6" s="117"/>
      <c r="H6" s="117"/>
      <c r="I6" s="118"/>
      <c r="J6" s="172"/>
    </row>
    <row r="7" spans="1:12" s="1" customFormat="1" x14ac:dyDescent="0.3">
      <c r="B7" s="109"/>
      <c r="C7" s="15" t="s">
        <v>355</v>
      </c>
      <c r="D7" s="12"/>
      <c r="E7" s="13"/>
      <c r="F7" s="13"/>
      <c r="G7" s="18"/>
      <c r="H7" s="18"/>
      <c r="I7" s="17"/>
      <c r="J7" s="173"/>
    </row>
    <row r="8" spans="1:12" x14ac:dyDescent="0.3">
      <c r="A8" s="5"/>
      <c r="B8" s="109"/>
      <c r="C8" s="15"/>
      <c r="D8" s="6" t="s">
        <v>2649</v>
      </c>
      <c r="E8" s="18" t="s">
        <v>168</v>
      </c>
      <c r="F8" s="18" t="s">
        <v>2650</v>
      </c>
      <c r="G8" s="18" t="s">
        <v>2651</v>
      </c>
      <c r="H8" s="18" t="s">
        <v>2652</v>
      </c>
      <c r="I8" s="17">
        <v>42210</v>
      </c>
      <c r="J8" s="174">
        <f>I8*0.9</f>
        <v>37989</v>
      </c>
      <c r="L8" s="1"/>
    </row>
    <row r="9" spans="1:12" x14ac:dyDescent="0.3">
      <c r="A9" s="5"/>
      <c r="B9" s="109"/>
      <c r="C9" s="15"/>
      <c r="D9" s="6" t="s">
        <v>2653</v>
      </c>
      <c r="E9" s="18" t="s">
        <v>168</v>
      </c>
      <c r="F9" s="18" t="s">
        <v>2650</v>
      </c>
      <c r="G9" s="18" t="s">
        <v>2654</v>
      </c>
      <c r="H9" s="18" t="s">
        <v>2655</v>
      </c>
      <c r="I9" s="17">
        <v>23150</v>
      </c>
      <c r="J9" s="174">
        <f>I9*0.9</f>
        <v>20835</v>
      </c>
      <c r="L9" s="1"/>
    </row>
    <row r="10" spans="1:12" x14ac:dyDescent="0.3">
      <c r="A10" s="5"/>
      <c r="B10" s="109"/>
      <c r="C10" s="15"/>
      <c r="D10" s="6" t="s">
        <v>2656</v>
      </c>
      <c r="E10" s="18" t="s">
        <v>168</v>
      </c>
      <c r="F10" s="18" t="s">
        <v>2650</v>
      </c>
      <c r="G10" s="18" t="s">
        <v>2657</v>
      </c>
      <c r="H10" s="18" t="s">
        <v>2658</v>
      </c>
      <c r="I10" s="17">
        <v>38580</v>
      </c>
      <c r="J10" s="174">
        <f>I10*0.9</f>
        <v>34722</v>
      </c>
      <c r="L10" s="1"/>
    </row>
    <row r="11" spans="1:12" x14ac:dyDescent="0.3">
      <c r="A11" s="5"/>
      <c r="B11" s="109"/>
      <c r="C11" s="15"/>
      <c r="D11" s="6" t="s">
        <v>2659</v>
      </c>
      <c r="E11" s="18" t="s">
        <v>168</v>
      </c>
      <c r="F11" s="18" t="s">
        <v>2650</v>
      </c>
      <c r="G11" s="18" t="s">
        <v>2660</v>
      </c>
      <c r="H11" s="18" t="s">
        <v>2661</v>
      </c>
      <c r="I11" s="17">
        <v>19500</v>
      </c>
      <c r="J11" s="174">
        <f>I11*0.9</f>
        <v>17550</v>
      </c>
      <c r="L11" s="1"/>
    </row>
    <row r="12" spans="1:12" x14ac:dyDescent="0.3">
      <c r="A12" s="5"/>
      <c r="B12" s="109"/>
      <c r="C12" s="15"/>
      <c r="D12" s="6" t="s">
        <v>2662</v>
      </c>
      <c r="E12" s="18" t="s">
        <v>168</v>
      </c>
      <c r="F12" s="18" t="s">
        <v>2650</v>
      </c>
      <c r="G12" s="18" t="s">
        <v>2663</v>
      </c>
      <c r="H12" s="18" t="s">
        <v>2664</v>
      </c>
      <c r="I12" s="17">
        <v>36315</v>
      </c>
      <c r="J12" s="174">
        <f>I12*0.9</f>
        <v>32683.5</v>
      </c>
      <c r="L12" s="1"/>
    </row>
    <row r="13" spans="1:12" s="1" customFormat="1" x14ac:dyDescent="0.3">
      <c r="B13" s="109"/>
      <c r="C13" s="162"/>
      <c r="D13" s="12"/>
      <c r="E13" s="13"/>
      <c r="F13" s="13"/>
      <c r="G13" s="18"/>
      <c r="H13" s="18"/>
      <c r="I13" s="17"/>
      <c r="J13" s="173"/>
      <c r="K13" s="53"/>
    </row>
    <row r="14" spans="1:12" s="5" customFormat="1" x14ac:dyDescent="0.3">
      <c r="B14" s="109"/>
      <c r="C14" s="15" t="s">
        <v>2665</v>
      </c>
      <c r="D14" s="6"/>
      <c r="E14" s="18"/>
      <c r="F14" s="18"/>
      <c r="G14" s="18"/>
      <c r="H14" s="18"/>
      <c r="I14" s="17"/>
      <c r="J14" s="174"/>
      <c r="K14" s="53"/>
      <c r="L14" s="1"/>
    </row>
    <row r="15" spans="1:12" x14ac:dyDescent="0.3">
      <c r="A15" s="5"/>
      <c r="B15" s="109"/>
      <c r="C15" s="15"/>
      <c r="D15" s="6" t="s">
        <v>2666</v>
      </c>
      <c r="E15" s="18" t="s">
        <v>168</v>
      </c>
      <c r="F15" s="18" t="s">
        <v>2650</v>
      </c>
      <c r="G15" s="18" t="s">
        <v>2667</v>
      </c>
      <c r="H15" s="18" t="s">
        <v>2668</v>
      </c>
      <c r="I15" s="17">
        <v>23945</v>
      </c>
      <c r="J15" s="174">
        <f>I15*0.9</f>
        <v>21550.5</v>
      </c>
      <c r="L15" s="1"/>
    </row>
    <row r="16" spans="1:12" x14ac:dyDescent="0.3">
      <c r="A16" s="5"/>
      <c r="B16" s="109"/>
      <c r="C16" s="15"/>
      <c r="D16" s="6" t="s">
        <v>2669</v>
      </c>
      <c r="E16" s="18" t="s">
        <v>168</v>
      </c>
      <c r="F16" s="18" t="s">
        <v>2650</v>
      </c>
      <c r="G16" s="18" t="s">
        <v>2670</v>
      </c>
      <c r="H16" s="18" t="s">
        <v>2671</v>
      </c>
      <c r="I16" s="17">
        <v>14950</v>
      </c>
      <c r="J16" s="174">
        <f>I16*0.9</f>
        <v>13455</v>
      </c>
      <c r="L16" s="1"/>
    </row>
    <row r="17" spans="1:12" x14ac:dyDescent="0.3">
      <c r="A17" s="5"/>
      <c r="B17" s="109"/>
      <c r="C17" s="15"/>
      <c r="D17" s="6" t="s">
        <v>2672</v>
      </c>
      <c r="E17" s="18" t="s">
        <v>168</v>
      </c>
      <c r="F17" s="18" t="s">
        <v>2650</v>
      </c>
      <c r="G17" s="18" t="s">
        <v>2673</v>
      </c>
      <c r="H17" s="18" t="s">
        <v>2674</v>
      </c>
      <c r="I17" s="17">
        <v>20625</v>
      </c>
      <c r="J17" s="174">
        <f>I17*0.9</f>
        <v>18562.5</v>
      </c>
      <c r="L17" s="1"/>
    </row>
    <row r="18" spans="1:12" x14ac:dyDescent="0.3">
      <c r="A18" s="5"/>
      <c r="B18" s="109"/>
      <c r="C18" s="15"/>
      <c r="D18" s="6" t="s">
        <v>2675</v>
      </c>
      <c r="E18" s="18" t="s">
        <v>168</v>
      </c>
      <c r="F18" s="18" t="s">
        <v>2650</v>
      </c>
      <c r="G18" s="18" t="s">
        <v>2676</v>
      </c>
      <c r="H18" s="18" t="s">
        <v>2677</v>
      </c>
      <c r="I18" s="17">
        <v>11630</v>
      </c>
      <c r="J18" s="174">
        <f>I18*0.9</f>
        <v>10467</v>
      </c>
      <c r="L18" s="1"/>
    </row>
    <row r="19" spans="1:12" x14ac:dyDescent="0.3">
      <c r="A19" s="5"/>
      <c r="B19" s="109"/>
      <c r="C19" s="15"/>
      <c r="D19" s="6" t="s">
        <v>2678</v>
      </c>
      <c r="E19" s="18" t="s">
        <v>168</v>
      </c>
      <c r="F19" s="18" t="s">
        <v>2650</v>
      </c>
      <c r="G19" s="18" t="s">
        <v>2679</v>
      </c>
      <c r="H19" s="18" t="s">
        <v>2680</v>
      </c>
      <c r="I19" s="17">
        <v>17615</v>
      </c>
      <c r="J19" s="174">
        <f>I19*0.9</f>
        <v>15853.5</v>
      </c>
      <c r="L19" s="1"/>
    </row>
    <row r="20" spans="1:12" s="5" customFormat="1" x14ac:dyDescent="0.3">
      <c r="B20" s="109"/>
      <c r="C20" s="15"/>
      <c r="D20" s="6"/>
      <c r="E20" s="18"/>
      <c r="F20" s="18"/>
      <c r="G20" s="18"/>
      <c r="H20" s="18"/>
      <c r="I20" s="17"/>
      <c r="J20" s="174"/>
      <c r="K20" s="53"/>
      <c r="L20" s="1"/>
    </row>
    <row r="21" spans="1:12" s="5" customFormat="1" x14ac:dyDescent="0.3">
      <c r="B21" s="109"/>
      <c r="C21" s="15" t="s">
        <v>2681</v>
      </c>
      <c r="D21" s="6"/>
      <c r="E21" s="18"/>
      <c r="F21" s="18"/>
      <c r="G21" s="18"/>
      <c r="H21" s="18"/>
      <c r="I21" s="17"/>
      <c r="J21" s="174"/>
      <c r="K21" s="53"/>
      <c r="L21" s="1"/>
    </row>
    <row r="22" spans="1:12" x14ac:dyDescent="0.3">
      <c r="A22" s="5"/>
      <c r="B22" s="109"/>
      <c r="C22" s="15"/>
      <c r="D22" s="6" t="s">
        <v>2682</v>
      </c>
      <c r="E22" s="18" t="s">
        <v>168</v>
      </c>
      <c r="F22" s="18" t="s">
        <v>2650</v>
      </c>
      <c r="G22" s="18" t="s">
        <v>2683</v>
      </c>
      <c r="H22" s="18" t="s">
        <v>2684</v>
      </c>
      <c r="I22" s="17">
        <v>14020</v>
      </c>
      <c r="J22" s="174">
        <f>I22*0.9</f>
        <v>12618</v>
      </c>
      <c r="L22" s="1"/>
    </row>
    <row r="23" spans="1:12" x14ac:dyDescent="0.3">
      <c r="A23" s="5"/>
      <c r="B23" s="109"/>
      <c r="C23" s="15"/>
      <c r="D23" s="6" t="s">
        <v>2685</v>
      </c>
      <c r="E23" s="18" t="s">
        <v>168</v>
      </c>
      <c r="F23" s="18" t="s">
        <v>2650</v>
      </c>
      <c r="G23" s="18" t="s">
        <v>2686</v>
      </c>
      <c r="H23" s="18" t="s">
        <v>2687</v>
      </c>
      <c r="I23" s="17">
        <v>11075</v>
      </c>
      <c r="J23" s="174">
        <f>I23*0.9</f>
        <v>9967.5</v>
      </c>
      <c r="L23" s="1"/>
    </row>
    <row r="24" spans="1:12" s="5" customFormat="1" x14ac:dyDescent="0.3">
      <c r="B24" s="109"/>
      <c r="C24" s="15"/>
      <c r="D24" s="6"/>
      <c r="E24" s="18"/>
      <c r="F24" s="18"/>
      <c r="G24" s="18"/>
      <c r="H24" s="18"/>
      <c r="I24" s="17"/>
      <c r="J24" s="174"/>
      <c r="K24" s="53"/>
      <c r="L24" s="1"/>
    </row>
    <row r="25" spans="1:12" s="5" customFormat="1" x14ac:dyDescent="0.3">
      <c r="B25" s="109"/>
      <c r="C25" s="15" t="s">
        <v>400</v>
      </c>
      <c r="D25" s="6"/>
      <c r="E25" s="18"/>
      <c r="F25" s="18"/>
      <c r="G25" s="18"/>
      <c r="H25" s="18"/>
      <c r="I25" s="17"/>
      <c r="J25" s="174"/>
      <c r="K25" s="53"/>
      <c r="L25" s="1"/>
    </row>
    <row r="26" spans="1:12" x14ac:dyDescent="0.3">
      <c r="A26" s="5"/>
      <c r="B26" s="109"/>
      <c r="C26" s="15"/>
      <c r="D26" s="6" t="s">
        <v>2688</v>
      </c>
      <c r="E26" s="18" t="s">
        <v>168</v>
      </c>
      <c r="F26" s="18" t="s">
        <v>149</v>
      </c>
      <c r="G26" s="18" t="s">
        <v>2689</v>
      </c>
      <c r="H26" s="18" t="s">
        <v>2690</v>
      </c>
      <c r="I26" s="17">
        <v>5535</v>
      </c>
      <c r="J26" s="174" t="s">
        <v>404</v>
      </c>
      <c r="L26" s="1"/>
    </row>
    <row r="27" spans="1:12" s="5" customFormat="1" x14ac:dyDescent="0.3">
      <c r="B27" s="109"/>
      <c r="C27" s="15"/>
      <c r="D27" s="6"/>
      <c r="E27" s="18"/>
      <c r="F27" s="18"/>
      <c r="G27" s="18"/>
      <c r="H27" s="18"/>
      <c r="I27" s="17"/>
      <c r="J27" s="174"/>
      <c r="K27" s="53"/>
      <c r="L27" s="1"/>
    </row>
    <row r="28" spans="1:12" s="5" customFormat="1" x14ac:dyDescent="0.3">
      <c r="B28" s="109"/>
      <c r="C28" s="15" t="s">
        <v>208</v>
      </c>
      <c r="D28" s="6"/>
      <c r="E28" s="18"/>
      <c r="F28" s="18"/>
      <c r="G28" s="18"/>
      <c r="H28" s="18"/>
      <c r="I28" s="17"/>
      <c r="J28" s="174"/>
      <c r="K28" s="53"/>
      <c r="L28" s="1"/>
    </row>
    <row r="29" spans="1:12" x14ac:dyDescent="0.3">
      <c r="A29" s="5"/>
      <c r="B29" s="109"/>
      <c r="C29" s="15"/>
      <c r="D29" s="6" t="s">
        <v>2691</v>
      </c>
      <c r="E29" s="18" t="s">
        <v>168</v>
      </c>
      <c r="F29" s="18" t="s">
        <v>143</v>
      </c>
      <c r="G29" s="18" t="s">
        <v>2692</v>
      </c>
      <c r="H29" s="18" t="s">
        <v>2693</v>
      </c>
      <c r="I29" s="17">
        <v>32680</v>
      </c>
      <c r="J29" s="174">
        <f>I29</f>
        <v>32680</v>
      </c>
      <c r="L29" s="1"/>
    </row>
    <row r="30" spans="1:12" x14ac:dyDescent="0.3">
      <c r="A30" s="5"/>
      <c r="B30" s="109"/>
      <c r="C30" s="15"/>
      <c r="D30" s="6" t="s">
        <v>2694</v>
      </c>
      <c r="E30" s="18" t="s">
        <v>168</v>
      </c>
      <c r="F30" s="18" t="s">
        <v>143</v>
      </c>
      <c r="G30" s="18" t="s">
        <v>2695</v>
      </c>
      <c r="H30" s="18" t="s">
        <v>2696</v>
      </c>
      <c r="I30" s="17">
        <v>13625</v>
      </c>
      <c r="J30" s="174">
        <f>I30</f>
        <v>13625</v>
      </c>
      <c r="L30" s="1"/>
    </row>
    <row r="31" spans="1:12" s="5" customFormat="1" x14ac:dyDescent="0.3">
      <c r="B31" s="109"/>
      <c r="C31" s="15"/>
      <c r="D31" s="6"/>
      <c r="E31" s="18"/>
      <c r="F31" s="18"/>
      <c r="G31" s="18"/>
      <c r="H31" s="18"/>
      <c r="I31" s="17"/>
      <c r="J31" s="174"/>
      <c r="K31" s="53"/>
      <c r="L31" s="1"/>
    </row>
    <row r="32" spans="1:12" s="5" customFormat="1" x14ac:dyDescent="0.3">
      <c r="B32" s="109"/>
      <c r="C32" s="15" t="s">
        <v>2697</v>
      </c>
      <c r="D32" s="6"/>
      <c r="E32" s="18"/>
      <c r="F32" s="18"/>
      <c r="G32" s="18"/>
      <c r="H32" s="18"/>
      <c r="I32" s="17"/>
      <c r="J32" s="174"/>
      <c r="K32" s="53"/>
      <c r="L32" s="1"/>
    </row>
    <row r="33" spans="1:12" x14ac:dyDescent="0.3">
      <c r="A33" s="5"/>
      <c r="B33" s="109"/>
      <c r="C33" s="15"/>
      <c r="D33" s="6" t="s">
        <v>2698</v>
      </c>
      <c r="E33" s="18" t="s">
        <v>168</v>
      </c>
      <c r="F33" s="18" t="s">
        <v>143</v>
      </c>
      <c r="G33" s="18" t="s">
        <v>2699</v>
      </c>
      <c r="H33" s="18" t="s">
        <v>2700</v>
      </c>
      <c r="I33" s="17">
        <v>15415</v>
      </c>
      <c r="J33" s="174">
        <f t="shared" ref="J33:J34" si="0">I33</f>
        <v>15415</v>
      </c>
      <c r="L33" s="1"/>
    </row>
    <row r="34" spans="1:12" x14ac:dyDescent="0.3">
      <c r="A34" s="5"/>
      <c r="B34" s="109"/>
      <c r="C34" s="15"/>
      <c r="D34" s="6" t="s">
        <v>2701</v>
      </c>
      <c r="E34" s="18" t="s">
        <v>168</v>
      </c>
      <c r="F34" s="18" t="s">
        <v>143</v>
      </c>
      <c r="G34" s="18" t="s">
        <v>2702</v>
      </c>
      <c r="H34" s="18" t="s">
        <v>2703</v>
      </c>
      <c r="I34" s="17">
        <v>6425</v>
      </c>
      <c r="J34" s="174">
        <f t="shared" si="0"/>
        <v>6425</v>
      </c>
      <c r="L34" s="1"/>
    </row>
    <row r="35" spans="1:12" s="5" customFormat="1" x14ac:dyDescent="0.3">
      <c r="B35" s="109"/>
      <c r="C35" s="15"/>
      <c r="D35" s="6"/>
      <c r="E35" s="18"/>
      <c r="F35" s="18"/>
      <c r="G35" s="18"/>
      <c r="H35" s="18"/>
      <c r="I35" s="17"/>
      <c r="J35" s="174"/>
      <c r="K35" s="53"/>
      <c r="L35" s="1"/>
    </row>
    <row r="36" spans="1:12" s="5" customFormat="1" x14ac:dyDescent="0.3">
      <c r="B36" s="109"/>
      <c r="C36" s="15" t="s">
        <v>222</v>
      </c>
      <c r="D36" s="6"/>
      <c r="E36" s="18"/>
      <c r="F36" s="18"/>
      <c r="G36" s="18"/>
      <c r="H36" s="18"/>
      <c r="I36" s="17"/>
      <c r="J36" s="174"/>
      <c r="K36" s="53"/>
      <c r="L36" s="1"/>
    </row>
    <row r="37" spans="1:12" x14ac:dyDescent="0.3">
      <c r="A37" s="5"/>
      <c r="B37" s="109"/>
      <c r="C37" s="15"/>
      <c r="D37" s="6" t="s">
        <v>2704</v>
      </c>
      <c r="E37" s="18" t="s">
        <v>168</v>
      </c>
      <c r="F37" s="18" t="s">
        <v>143</v>
      </c>
      <c r="G37" s="18" t="s">
        <v>2705</v>
      </c>
      <c r="H37" s="18" t="s">
        <v>2706</v>
      </c>
      <c r="I37" s="17">
        <v>5050</v>
      </c>
      <c r="J37" s="174">
        <f t="shared" ref="J37:J40" si="1">I37</f>
        <v>5050</v>
      </c>
      <c r="L37" s="1"/>
    </row>
    <row r="38" spans="1:12" x14ac:dyDescent="0.3">
      <c r="A38" s="5"/>
      <c r="B38" s="109"/>
      <c r="C38" s="15"/>
      <c r="D38" s="6" t="s">
        <v>2707</v>
      </c>
      <c r="E38" s="18" t="s">
        <v>168</v>
      </c>
      <c r="F38" s="18" t="s">
        <v>143</v>
      </c>
      <c r="G38" s="18" t="s">
        <v>2708</v>
      </c>
      <c r="H38" s="18" t="s">
        <v>2709</v>
      </c>
      <c r="I38" s="17">
        <v>2105</v>
      </c>
      <c r="J38" s="174">
        <f t="shared" si="1"/>
        <v>2105</v>
      </c>
      <c r="L38" s="1"/>
    </row>
    <row r="39" spans="1:12" x14ac:dyDescent="0.3">
      <c r="A39" s="5"/>
      <c r="B39" s="109"/>
      <c r="C39" s="15"/>
      <c r="D39" s="6" t="s">
        <v>2710</v>
      </c>
      <c r="E39" s="18" t="s">
        <v>168</v>
      </c>
      <c r="F39" s="18" t="s">
        <v>143</v>
      </c>
      <c r="G39" s="18" t="s">
        <v>2711</v>
      </c>
      <c r="H39" s="18" t="s">
        <v>2712</v>
      </c>
      <c r="I39" s="17">
        <v>7460</v>
      </c>
      <c r="J39" s="174">
        <f t="shared" si="1"/>
        <v>7460</v>
      </c>
      <c r="L39" s="1"/>
    </row>
    <row r="40" spans="1:12" x14ac:dyDescent="0.3">
      <c r="A40" s="5"/>
      <c r="B40" s="109"/>
      <c r="C40" s="15"/>
      <c r="D40" s="6" t="s">
        <v>2713</v>
      </c>
      <c r="E40" s="18" t="s">
        <v>168</v>
      </c>
      <c r="F40" s="18" t="s">
        <v>143</v>
      </c>
      <c r="G40" s="18" t="s">
        <v>2714</v>
      </c>
      <c r="H40" s="18" t="s">
        <v>2715</v>
      </c>
      <c r="I40" s="17">
        <v>3110</v>
      </c>
      <c r="J40" s="174">
        <f t="shared" si="1"/>
        <v>3110</v>
      </c>
      <c r="L40" s="1"/>
    </row>
    <row r="41" spans="1:12" s="1" customFormat="1" x14ac:dyDescent="0.3">
      <c r="B41" s="108"/>
      <c r="C41" s="11"/>
      <c r="D41" s="12" t="s">
        <v>436</v>
      </c>
      <c r="E41" s="13" t="s">
        <v>168</v>
      </c>
      <c r="F41" s="13" t="s">
        <v>143</v>
      </c>
      <c r="G41" s="13" t="s">
        <v>437</v>
      </c>
      <c r="H41" s="13" t="s">
        <v>438</v>
      </c>
      <c r="I41" s="14">
        <v>595</v>
      </c>
      <c r="J41" s="174">
        <v>595</v>
      </c>
      <c r="K41" s="53"/>
    </row>
    <row r="42" spans="1:12" s="5" customFormat="1" x14ac:dyDescent="0.3">
      <c r="B42" s="109"/>
      <c r="C42" s="15"/>
      <c r="D42" s="6"/>
      <c r="E42" s="18"/>
      <c r="F42" s="18"/>
      <c r="G42" s="18"/>
      <c r="H42" s="18"/>
      <c r="I42" s="17"/>
      <c r="J42" s="174"/>
      <c r="K42" s="53"/>
      <c r="L42" s="1"/>
    </row>
    <row r="43" spans="1:12" s="5" customFormat="1" x14ac:dyDescent="0.3">
      <c r="B43" s="109"/>
      <c r="C43" s="15" t="s">
        <v>2716</v>
      </c>
      <c r="D43" s="6"/>
      <c r="E43" s="18"/>
      <c r="F43" s="18"/>
      <c r="G43" s="18"/>
      <c r="H43" s="18"/>
      <c r="I43" s="17"/>
      <c r="J43" s="174"/>
      <c r="K43" s="53"/>
      <c r="L43" s="1"/>
    </row>
    <row r="44" spans="1:12" x14ac:dyDescent="0.3">
      <c r="A44" s="5"/>
      <c r="B44" s="109"/>
      <c r="C44" s="15"/>
      <c r="D44" s="6" t="s">
        <v>2717</v>
      </c>
      <c r="E44" s="18" t="s">
        <v>168</v>
      </c>
      <c r="F44" s="18" t="s">
        <v>143</v>
      </c>
      <c r="G44" s="18" t="s">
        <v>2718</v>
      </c>
      <c r="H44" s="18" t="s">
        <v>2719</v>
      </c>
      <c r="I44" s="17">
        <v>7975</v>
      </c>
      <c r="J44" s="174">
        <f t="shared" ref="J44:J54" si="2">I44</f>
        <v>7975</v>
      </c>
      <c r="L44" s="1"/>
    </row>
    <row r="45" spans="1:12" x14ac:dyDescent="0.3">
      <c r="A45" s="5"/>
      <c r="B45" s="109"/>
      <c r="C45" s="15"/>
      <c r="D45" s="6" t="s">
        <v>2720</v>
      </c>
      <c r="E45" s="18" t="s">
        <v>168</v>
      </c>
      <c r="F45" s="18" t="s">
        <v>143</v>
      </c>
      <c r="G45" s="18" t="s">
        <v>2721</v>
      </c>
      <c r="H45" s="18" t="s">
        <v>2722</v>
      </c>
      <c r="I45" s="17">
        <v>3320</v>
      </c>
      <c r="J45" s="174">
        <f t="shared" si="2"/>
        <v>3320</v>
      </c>
      <c r="L45" s="1"/>
    </row>
    <row r="46" spans="1:12" x14ac:dyDescent="0.3">
      <c r="A46" s="5"/>
      <c r="B46" s="109"/>
      <c r="C46" s="15"/>
      <c r="D46" s="6" t="s">
        <v>2723</v>
      </c>
      <c r="E46" s="18" t="s">
        <v>168</v>
      </c>
      <c r="F46" s="18" t="s">
        <v>143</v>
      </c>
      <c r="G46" s="18" t="s">
        <v>2724</v>
      </c>
      <c r="H46" s="18" t="s">
        <v>2725</v>
      </c>
      <c r="I46" s="17">
        <v>3855</v>
      </c>
      <c r="J46" s="174">
        <f t="shared" si="2"/>
        <v>3855</v>
      </c>
      <c r="L46" s="1"/>
    </row>
    <row r="47" spans="1:12" x14ac:dyDescent="0.3">
      <c r="A47" s="5"/>
      <c r="B47" s="109"/>
      <c r="C47" s="15"/>
      <c r="D47" s="6" t="s">
        <v>2726</v>
      </c>
      <c r="E47" s="18" t="s">
        <v>168</v>
      </c>
      <c r="F47" s="18" t="s">
        <v>143</v>
      </c>
      <c r="G47" s="18" t="s">
        <v>2727</v>
      </c>
      <c r="H47" s="18" t="s">
        <v>2728</v>
      </c>
      <c r="I47" s="17">
        <v>1605</v>
      </c>
      <c r="J47" s="174">
        <f t="shared" si="2"/>
        <v>1605</v>
      </c>
      <c r="L47" s="1"/>
    </row>
    <row r="48" spans="1:12" x14ac:dyDescent="0.3">
      <c r="A48" s="5"/>
      <c r="B48" s="109"/>
      <c r="C48" s="15"/>
      <c r="D48" s="6" t="s">
        <v>451</v>
      </c>
      <c r="E48" s="18" t="s">
        <v>168</v>
      </c>
      <c r="F48" s="18" t="s">
        <v>143</v>
      </c>
      <c r="G48" s="18" t="s">
        <v>452</v>
      </c>
      <c r="H48" s="18" t="s">
        <v>453</v>
      </c>
      <c r="I48" s="17">
        <v>450</v>
      </c>
      <c r="J48" s="174">
        <v>450</v>
      </c>
      <c r="L48" s="1"/>
    </row>
    <row r="49" spans="1:12" x14ac:dyDescent="0.3">
      <c r="A49" s="5"/>
      <c r="B49" s="109"/>
      <c r="C49" s="15"/>
      <c r="D49" s="6" t="s">
        <v>454</v>
      </c>
      <c r="E49" s="18" t="s">
        <v>168</v>
      </c>
      <c r="F49" s="18" t="s">
        <v>143</v>
      </c>
      <c r="G49" s="18" t="s">
        <v>455</v>
      </c>
      <c r="H49" s="18" t="s">
        <v>456</v>
      </c>
      <c r="I49" s="17">
        <v>210</v>
      </c>
      <c r="J49" s="174">
        <v>210</v>
      </c>
      <c r="L49" s="1"/>
    </row>
    <row r="50" spans="1:12" x14ac:dyDescent="0.3">
      <c r="A50" s="5"/>
      <c r="B50" s="109"/>
      <c r="C50" s="15"/>
      <c r="D50" s="6" t="s">
        <v>2729</v>
      </c>
      <c r="E50" s="18" t="s">
        <v>168</v>
      </c>
      <c r="F50" s="18" t="s">
        <v>143</v>
      </c>
      <c r="G50" s="18" t="s">
        <v>2730</v>
      </c>
      <c r="H50" s="18" t="s">
        <v>2731</v>
      </c>
      <c r="I50" s="17">
        <v>3320</v>
      </c>
      <c r="J50" s="174">
        <f t="shared" si="2"/>
        <v>3320</v>
      </c>
      <c r="L50" s="1"/>
    </row>
    <row r="51" spans="1:12" x14ac:dyDescent="0.3">
      <c r="A51" s="5"/>
      <c r="B51" s="109"/>
      <c r="C51" s="15"/>
      <c r="D51" s="6" t="s">
        <v>2732</v>
      </c>
      <c r="E51" s="18" t="s">
        <v>168</v>
      </c>
      <c r="F51" s="18" t="s">
        <v>143</v>
      </c>
      <c r="G51" s="18" t="s">
        <v>2733</v>
      </c>
      <c r="H51" s="18" t="s">
        <v>2734</v>
      </c>
      <c r="I51" s="17">
        <v>3320</v>
      </c>
      <c r="J51" s="174">
        <f t="shared" si="2"/>
        <v>3320</v>
      </c>
      <c r="L51" s="1"/>
    </row>
    <row r="52" spans="1:12" x14ac:dyDescent="0.3">
      <c r="A52" s="5"/>
      <c r="B52" s="109"/>
      <c r="C52" s="15"/>
      <c r="D52" s="6" t="s">
        <v>2735</v>
      </c>
      <c r="E52" s="18" t="s">
        <v>168</v>
      </c>
      <c r="F52" s="18" t="s">
        <v>143</v>
      </c>
      <c r="G52" s="18" t="s">
        <v>2736</v>
      </c>
      <c r="H52" s="18" t="s">
        <v>2737</v>
      </c>
      <c r="I52" s="17">
        <v>3320</v>
      </c>
      <c r="J52" s="174">
        <f t="shared" si="2"/>
        <v>3320</v>
      </c>
      <c r="L52" s="1"/>
    </row>
    <row r="53" spans="1:12" x14ac:dyDescent="0.3">
      <c r="A53" s="5"/>
      <c r="B53" s="109"/>
      <c r="C53" s="15"/>
      <c r="D53" s="6" t="s">
        <v>2738</v>
      </c>
      <c r="E53" s="18" t="s">
        <v>168</v>
      </c>
      <c r="F53" s="18" t="s">
        <v>143</v>
      </c>
      <c r="G53" s="18" t="s">
        <v>2739</v>
      </c>
      <c r="H53" s="18" t="s">
        <v>2740</v>
      </c>
      <c r="I53" s="17">
        <v>3320</v>
      </c>
      <c r="J53" s="174">
        <f t="shared" si="2"/>
        <v>3320</v>
      </c>
      <c r="L53" s="1"/>
    </row>
    <row r="54" spans="1:12" x14ac:dyDescent="0.3">
      <c r="A54" s="5"/>
      <c r="B54" s="109"/>
      <c r="C54" s="15"/>
      <c r="D54" s="6" t="s">
        <v>2741</v>
      </c>
      <c r="E54" s="18" t="s">
        <v>168</v>
      </c>
      <c r="F54" s="18" t="s">
        <v>143</v>
      </c>
      <c r="G54" s="18" t="s">
        <v>2742</v>
      </c>
      <c r="H54" s="18" t="s">
        <v>2743</v>
      </c>
      <c r="I54" s="17">
        <v>3325</v>
      </c>
      <c r="J54" s="174">
        <f t="shared" si="2"/>
        <v>3325</v>
      </c>
      <c r="L54" s="1"/>
    </row>
    <row r="55" spans="1:12" s="1" customFormat="1" x14ac:dyDescent="0.3">
      <c r="B55" s="110"/>
      <c r="C55" s="33"/>
      <c r="D55" s="68"/>
      <c r="E55" s="69"/>
      <c r="F55" s="69"/>
      <c r="G55" s="69"/>
      <c r="H55" s="69"/>
      <c r="I55" s="100"/>
      <c r="J55" s="175"/>
      <c r="K55" s="53"/>
    </row>
    <row r="56" spans="1:12" s="1" customFormat="1" ht="18.75" customHeight="1" x14ac:dyDescent="0.3">
      <c r="B56" s="7"/>
      <c r="C56" s="8"/>
      <c r="D56" s="29"/>
      <c r="E56" s="26" t="s">
        <v>160</v>
      </c>
      <c r="F56" s="26" t="s">
        <v>161</v>
      </c>
      <c r="G56" s="26" t="s">
        <v>162</v>
      </c>
      <c r="H56" s="26" t="s">
        <v>60</v>
      </c>
      <c r="I56" s="26" t="s">
        <v>163</v>
      </c>
      <c r="J56" s="171"/>
      <c r="K56" s="53"/>
    </row>
    <row r="57" spans="1:12" s="1" customFormat="1" x14ac:dyDescent="0.3">
      <c r="B57" s="116"/>
      <c r="C57" s="183" t="s">
        <v>2744</v>
      </c>
      <c r="D57" s="68"/>
      <c r="E57" s="69"/>
      <c r="F57" s="69"/>
      <c r="G57" s="117"/>
      <c r="H57" s="117"/>
      <c r="I57" s="118"/>
      <c r="J57" s="172"/>
      <c r="K57" s="53"/>
    </row>
    <row r="58" spans="1:12" s="1" customFormat="1" x14ac:dyDescent="0.3">
      <c r="B58" s="109"/>
      <c r="C58" s="15" t="s">
        <v>355</v>
      </c>
      <c r="D58" s="12"/>
      <c r="E58" s="13"/>
      <c r="F58" s="13"/>
      <c r="G58" s="18"/>
      <c r="H58" s="18"/>
      <c r="I58" s="17"/>
      <c r="J58" s="173"/>
      <c r="K58" s="53"/>
    </row>
    <row r="59" spans="1:12" x14ac:dyDescent="0.3">
      <c r="A59" s="5"/>
      <c r="B59" s="109"/>
      <c r="C59" s="15"/>
      <c r="D59" s="6" t="s">
        <v>2745</v>
      </c>
      <c r="E59" s="18" t="s">
        <v>168</v>
      </c>
      <c r="F59" s="18" t="s">
        <v>2650</v>
      </c>
      <c r="G59" s="18" t="s">
        <v>2746</v>
      </c>
      <c r="H59" s="18" t="s">
        <v>2747</v>
      </c>
      <c r="I59" s="17">
        <v>21165</v>
      </c>
      <c r="J59" s="174">
        <f t="shared" ref="J59:J63" si="3">I59*0.9</f>
        <v>19048.5</v>
      </c>
      <c r="L59" s="1"/>
    </row>
    <row r="60" spans="1:12" x14ac:dyDescent="0.3">
      <c r="A60" s="5"/>
      <c r="B60" s="109"/>
      <c r="C60" s="15"/>
      <c r="D60" s="6" t="s">
        <v>2748</v>
      </c>
      <c r="E60" s="18" t="s">
        <v>168</v>
      </c>
      <c r="F60" s="18" t="s">
        <v>2650</v>
      </c>
      <c r="G60" s="18" t="s">
        <v>2749</v>
      </c>
      <c r="H60" s="18" t="s">
        <v>2750</v>
      </c>
      <c r="I60" s="17">
        <v>11615</v>
      </c>
      <c r="J60" s="174">
        <f t="shared" si="3"/>
        <v>10453.5</v>
      </c>
      <c r="L60" s="1"/>
    </row>
    <row r="61" spans="1:12" x14ac:dyDescent="0.3">
      <c r="A61" s="5"/>
      <c r="B61" s="109"/>
      <c r="C61" s="15"/>
      <c r="D61" s="6" t="s">
        <v>2751</v>
      </c>
      <c r="E61" s="18" t="s">
        <v>168</v>
      </c>
      <c r="F61" s="18" t="s">
        <v>2650</v>
      </c>
      <c r="G61" s="18" t="s">
        <v>2752</v>
      </c>
      <c r="H61" s="18" t="s">
        <v>2753</v>
      </c>
      <c r="I61" s="17">
        <v>19350</v>
      </c>
      <c r="J61" s="174">
        <f t="shared" si="3"/>
        <v>17415</v>
      </c>
      <c r="L61" s="1"/>
    </row>
    <row r="62" spans="1:12" x14ac:dyDescent="0.3">
      <c r="A62" s="5"/>
      <c r="B62" s="109"/>
      <c r="C62" s="15"/>
      <c r="D62" s="6" t="s">
        <v>2754</v>
      </c>
      <c r="E62" s="18" t="s">
        <v>168</v>
      </c>
      <c r="F62" s="18" t="s">
        <v>2650</v>
      </c>
      <c r="G62" s="18" t="s">
        <v>2755</v>
      </c>
      <c r="H62" s="18" t="s">
        <v>2756</v>
      </c>
      <c r="I62" s="17">
        <v>9780</v>
      </c>
      <c r="J62" s="174">
        <f t="shared" si="3"/>
        <v>8802</v>
      </c>
      <c r="L62" s="1"/>
    </row>
    <row r="63" spans="1:12" x14ac:dyDescent="0.3">
      <c r="A63" s="5"/>
      <c r="B63" s="109"/>
      <c r="C63" s="15"/>
      <c r="D63" s="6" t="s">
        <v>2757</v>
      </c>
      <c r="E63" s="18" t="s">
        <v>168</v>
      </c>
      <c r="F63" s="18" t="s">
        <v>2650</v>
      </c>
      <c r="G63" s="18" t="s">
        <v>2758</v>
      </c>
      <c r="H63" s="18" t="s">
        <v>2759</v>
      </c>
      <c r="I63" s="17">
        <v>18220</v>
      </c>
      <c r="J63" s="174">
        <f t="shared" si="3"/>
        <v>16398</v>
      </c>
      <c r="L63" s="1"/>
    </row>
    <row r="64" spans="1:12" s="1" customFormat="1" x14ac:dyDescent="0.3">
      <c r="B64" s="109"/>
      <c r="C64" s="162"/>
      <c r="D64" s="12"/>
      <c r="E64" s="13"/>
      <c r="F64" s="13"/>
      <c r="G64" s="18"/>
      <c r="H64" s="18"/>
      <c r="I64" s="17"/>
      <c r="J64" s="173"/>
      <c r="K64" s="53"/>
    </row>
    <row r="65" spans="1:12" s="5" customFormat="1" x14ac:dyDescent="0.3">
      <c r="B65" s="109"/>
      <c r="C65" s="15" t="s">
        <v>2665</v>
      </c>
      <c r="D65" s="6"/>
      <c r="E65" s="18"/>
      <c r="F65" s="18"/>
      <c r="G65" s="18"/>
      <c r="H65" s="18"/>
      <c r="I65" s="17"/>
      <c r="J65" s="174"/>
      <c r="K65" s="53"/>
      <c r="L65" s="1"/>
    </row>
    <row r="66" spans="1:12" x14ac:dyDescent="0.3">
      <c r="A66" s="5"/>
      <c r="B66" s="109"/>
      <c r="C66" s="15"/>
      <c r="D66" s="6" t="s">
        <v>2760</v>
      </c>
      <c r="E66" s="18" t="s">
        <v>168</v>
      </c>
      <c r="F66" s="18" t="s">
        <v>2650</v>
      </c>
      <c r="G66" s="18" t="s">
        <v>2761</v>
      </c>
      <c r="H66" s="18" t="s">
        <v>2762</v>
      </c>
      <c r="I66" s="17">
        <v>12005</v>
      </c>
      <c r="J66" s="174">
        <f t="shared" ref="J66:J70" si="4">I66*0.9</f>
        <v>10804.5</v>
      </c>
      <c r="L66" s="1"/>
    </row>
    <row r="67" spans="1:12" x14ac:dyDescent="0.3">
      <c r="A67" s="5"/>
      <c r="B67" s="109"/>
      <c r="C67" s="15"/>
      <c r="D67" s="6" t="s">
        <v>2763</v>
      </c>
      <c r="E67" s="18" t="s">
        <v>168</v>
      </c>
      <c r="F67" s="18" t="s">
        <v>2650</v>
      </c>
      <c r="G67" s="18" t="s">
        <v>2764</v>
      </c>
      <c r="H67" s="18" t="s">
        <v>2765</v>
      </c>
      <c r="I67" s="17">
        <v>7500</v>
      </c>
      <c r="J67" s="174">
        <f t="shared" si="4"/>
        <v>6750</v>
      </c>
      <c r="L67" s="1"/>
    </row>
    <row r="68" spans="1:12" x14ac:dyDescent="0.3">
      <c r="A68" s="5"/>
      <c r="B68" s="109"/>
      <c r="C68" s="15"/>
      <c r="D68" s="6" t="s">
        <v>2766</v>
      </c>
      <c r="E68" s="18" t="s">
        <v>168</v>
      </c>
      <c r="F68" s="18" t="s">
        <v>2650</v>
      </c>
      <c r="G68" s="18" t="s">
        <v>2767</v>
      </c>
      <c r="H68" s="18" t="s">
        <v>2768</v>
      </c>
      <c r="I68" s="17">
        <v>10340</v>
      </c>
      <c r="J68" s="174">
        <f t="shared" si="4"/>
        <v>9306</v>
      </c>
      <c r="L68" s="1"/>
    </row>
    <row r="69" spans="1:12" x14ac:dyDescent="0.3">
      <c r="A69" s="5"/>
      <c r="B69" s="109"/>
      <c r="C69" s="15"/>
      <c r="D69" s="6" t="s">
        <v>2769</v>
      </c>
      <c r="E69" s="18" t="s">
        <v>168</v>
      </c>
      <c r="F69" s="18" t="s">
        <v>2650</v>
      </c>
      <c r="G69" s="18" t="s">
        <v>2770</v>
      </c>
      <c r="H69" s="18" t="s">
        <v>2771</v>
      </c>
      <c r="I69" s="17">
        <v>5835</v>
      </c>
      <c r="J69" s="174">
        <f t="shared" si="4"/>
        <v>5251.5</v>
      </c>
      <c r="L69" s="1"/>
    </row>
    <row r="70" spans="1:12" x14ac:dyDescent="0.3">
      <c r="A70" s="5"/>
      <c r="B70" s="109"/>
      <c r="C70" s="15"/>
      <c r="D70" s="6" t="s">
        <v>2772</v>
      </c>
      <c r="E70" s="18" t="s">
        <v>168</v>
      </c>
      <c r="F70" s="18" t="s">
        <v>2650</v>
      </c>
      <c r="G70" s="18" t="s">
        <v>2773</v>
      </c>
      <c r="H70" s="18" t="s">
        <v>2774</v>
      </c>
      <c r="I70" s="17">
        <v>8840</v>
      </c>
      <c r="J70" s="174">
        <f t="shared" si="4"/>
        <v>7956</v>
      </c>
      <c r="L70" s="1"/>
    </row>
    <row r="71" spans="1:12" s="5" customFormat="1" x14ac:dyDescent="0.3">
      <c r="B71" s="109"/>
      <c r="C71" s="15"/>
      <c r="D71" s="6"/>
      <c r="E71" s="18"/>
      <c r="F71" s="18"/>
      <c r="G71" s="18"/>
      <c r="H71" s="18"/>
      <c r="I71" s="17"/>
      <c r="J71" s="174"/>
      <c r="K71" s="53"/>
      <c r="L71" s="1"/>
    </row>
    <row r="72" spans="1:12" s="5" customFormat="1" x14ac:dyDescent="0.3">
      <c r="B72" s="109"/>
      <c r="C72" s="15" t="s">
        <v>2681</v>
      </c>
      <c r="D72" s="6"/>
      <c r="E72" s="18"/>
      <c r="F72" s="18"/>
      <c r="G72" s="18"/>
      <c r="H72" s="18"/>
      <c r="I72" s="17"/>
      <c r="J72" s="174"/>
      <c r="K72" s="53"/>
      <c r="L72" s="1"/>
    </row>
    <row r="73" spans="1:12" x14ac:dyDescent="0.3">
      <c r="A73" s="5"/>
      <c r="B73" s="109"/>
      <c r="C73" s="15"/>
      <c r="D73" s="6" t="s">
        <v>2775</v>
      </c>
      <c r="E73" s="18" t="s">
        <v>168</v>
      </c>
      <c r="F73" s="18" t="s">
        <v>2650</v>
      </c>
      <c r="G73" s="18" t="s">
        <v>2776</v>
      </c>
      <c r="H73" s="18" t="s">
        <v>2777</v>
      </c>
      <c r="I73" s="17">
        <v>7030</v>
      </c>
      <c r="J73" s="174">
        <f>I73*0.9</f>
        <v>6327</v>
      </c>
      <c r="L73" s="1"/>
    </row>
    <row r="74" spans="1:12" x14ac:dyDescent="0.3">
      <c r="A74" s="5"/>
      <c r="B74" s="109"/>
      <c r="C74" s="15"/>
      <c r="D74" s="6" t="s">
        <v>2778</v>
      </c>
      <c r="E74" s="18" t="s">
        <v>168</v>
      </c>
      <c r="F74" s="18" t="s">
        <v>2650</v>
      </c>
      <c r="G74" s="18" t="s">
        <v>2779</v>
      </c>
      <c r="H74" s="18" t="s">
        <v>2780</v>
      </c>
      <c r="I74" s="17">
        <v>5555</v>
      </c>
      <c r="J74" s="174">
        <f>I74*0.9</f>
        <v>4999.5</v>
      </c>
      <c r="L74" s="1"/>
    </row>
    <row r="75" spans="1:12" s="5" customFormat="1" x14ac:dyDescent="0.3">
      <c r="B75" s="109"/>
      <c r="C75" s="15"/>
      <c r="D75" s="6"/>
      <c r="E75" s="18"/>
      <c r="F75" s="18"/>
      <c r="G75" s="18"/>
      <c r="H75" s="18"/>
      <c r="I75" s="17"/>
      <c r="J75" s="174"/>
      <c r="K75" s="53"/>
      <c r="L75" s="1"/>
    </row>
    <row r="76" spans="1:12" s="5" customFormat="1" x14ac:dyDescent="0.3">
      <c r="B76" s="109"/>
      <c r="C76" s="15" t="s">
        <v>400</v>
      </c>
      <c r="D76" s="6"/>
      <c r="E76" s="18"/>
      <c r="F76" s="18"/>
      <c r="G76" s="18"/>
      <c r="H76" s="18"/>
      <c r="I76" s="17"/>
      <c r="J76" s="174"/>
      <c r="K76" s="53"/>
      <c r="L76" s="1"/>
    </row>
    <row r="77" spans="1:12" x14ac:dyDescent="0.3">
      <c r="A77" s="5"/>
      <c r="B77" s="109"/>
      <c r="C77" s="15"/>
      <c r="D77" s="6" t="s">
        <v>2781</v>
      </c>
      <c r="E77" s="18" t="s">
        <v>168</v>
      </c>
      <c r="F77" s="18" t="s">
        <v>149</v>
      </c>
      <c r="G77" s="18" t="s">
        <v>2782</v>
      </c>
      <c r="H77" s="18" t="s">
        <v>2783</v>
      </c>
      <c r="I77" s="17">
        <v>2780</v>
      </c>
      <c r="J77" s="174" t="s">
        <v>404</v>
      </c>
      <c r="L77" s="1"/>
    </row>
    <row r="78" spans="1:12" s="5" customFormat="1" x14ac:dyDescent="0.3">
      <c r="B78" s="109"/>
      <c r="C78" s="15"/>
      <c r="D78" s="6"/>
      <c r="E78" s="18"/>
      <c r="F78" s="18"/>
      <c r="G78" s="18"/>
      <c r="H78" s="18"/>
      <c r="I78" s="17"/>
      <c r="J78" s="174"/>
      <c r="K78" s="53"/>
      <c r="L78" s="1"/>
    </row>
    <row r="79" spans="1:12" s="5" customFormat="1" x14ac:dyDescent="0.3">
      <c r="B79" s="109"/>
      <c r="C79" s="15" t="s">
        <v>208</v>
      </c>
      <c r="D79" s="6"/>
      <c r="E79" s="18"/>
      <c r="F79" s="18"/>
      <c r="G79" s="18"/>
      <c r="H79" s="18"/>
      <c r="I79" s="17"/>
      <c r="J79" s="174"/>
      <c r="K79" s="53"/>
      <c r="L79" s="1"/>
    </row>
    <row r="80" spans="1:12" x14ac:dyDescent="0.3">
      <c r="A80" s="5"/>
      <c r="B80" s="109"/>
      <c r="C80" s="15"/>
      <c r="D80" s="6" t="s">
        <v>2784</v>
      </c>
      <c r="E80" s="18" t="s">
        <v>168</v>
      </c>
      <c r="F80" s="18" t="s">
        <v>143</v>
      </c>
      <c r="G80" s="18" t="s">
        <v>2785</v>
      </c>
      <c r="H80" s="18" t="s">
        <v>2786</v>
      </c>
      <c r="I80" s="17">
        <v>16390</v>
      </c>
      <c r="J80" s="174">
        <f t="shared" ref="J80:J81" si="5">I80</f>
        <v>16390</v>
      </c>
      <c r="L80" s="1"/>
    </row>
    <row r="81" spans="1:12" x14ac:dyDescent="0.3">
      <c r="A81" s="5"/>
      <c r="B81" s="109"/>
      <c r="C81" s="15"/>
      <c r="D81" s="6" t="s">
        <v>2787</v>
      </c>
      <c r="E81" s="18" t="s">
        <v>168</v>
      </c>
      <c r="F81" s="18" t="s">
        <v>143</v>
      </c>
      <c r="G81" s="18" t="s">
        <v>2788</v>
      </c>
      <c r="H81" s="18" t="s">
        <v>2789</v>
      </c>
      <c r="I81" s="17">
        <v>6830</v>
      </c>
      <c r="J81" s="174">
        <f t="shared" si="5"/>
        <v>6830</v>
      </c>
      <c r="L81" s="1"/>
    </row>
    <row r="82" spans="1:12" s="5" customFormat="1" x14ac:dyDescent="0.3">
      <c r="B82" s="109"/>
      <c r="C82" s="15"/>
      <c r="D82" s="6"/>
      <c r="E82" s="18"/>
      <c r="F82" s="18"/>
      <c r="G82" s="18"/>
      <c r="H82" s="18"/>
      <c r="I82" s="17"/>
      <c r="J82" s="174"/>
      <c r="K82" s="53"/>
      <c r="L82" s="1"/>
    </row>
    <row r="83" spans="1:12" s="5" customFormat="1" x14ac:dyDescent="0.3">
      <c r="B83" s="109"/>
      <c r="C83" s="15" t="s">
        <v>2697</v>
      </c>
      <c r="D83" s="6"/>
      <c r="E83" s="18"/>
      <c r="F83" s="18"/>
      <c r="G83" s="18"/>
      <c r="H83" s="18"/>
      <c r="I83" s="17"/>
      <c r="J83" s="174"/>
      <c r="K83" s="53"/>
      <c r="L83" s="1"/>
    </row>
    <row r="84" spans="1:12" x14ac:dyDescent="0.3">
      <c r="A84" s="5"/>
      <c r="B84" s="109"/>
      <c r="C84" s="15"/>
      <c r="D84" s="6" t="s">
        <v>2790</v>
      </c>
      <c r="E84" s="18" t="s">
        <v>168</v>
      </c>
      <c r="F84" s="18" t="s">
        <v>143</v>
      </c>
      <c r="G84" s="18" t="s">
        <v>2791</v>
      </c>
      <c r="H84" s="18" t="s">
        <v>2792</v>
      </c>
      <c r="I84" s="17">
        <v>7735</v>
      </c>
      <c r="J84" s="174">
        <f t="shared" ref="J84:J85" si="6">I84</f>
        <v>7735</v>
      </c>
      <c r="L84" s="1"/>
    </row>
    <row r="85" spans="1:12" x14ac:dyDescent="0.3">
      <c r="A85" s="5"/>
      <c r="B85" s="109"/>
      <c r="C85" s="15"/>
      <c r="D85" s="6" t="s">
        <v>2793</v>
      </c>
      <c r="E85" s="18" t="s">
        <v>168</v>
      </c>
      <c r="F85" s="18" t="s">
        <v>143</v>
      </c>
      <c r="G85" s="18" t="s">
        <v>2794</v>
      </c>
      <c r="H85" s="18" t="s">
        <v>2795</v>
      </c>
      <c r="I85" s="17">
        <v>3220</v>
      </c>
      <c r="J85" s="174">
        <f t="shared" si="6"/>
        <v>3220</v>
      </c>
      <c r="L85" s="1"/>
    </row>
    <row r="86" spans="1:12" s="5" customFormat="1" x14ac:dyDescent="0.3">
      <c r="B86" s="109"/>
      <c r="C86" s="15"/>
      <c r="D86" s="6"/>
      <c r="E86" s="18"/>
      <c r="F86" s="18"/>
      <c r="G86" s="18"/>
      <c r="H86" s="18"/>
      <c r="I86" s="17"/>
      <c r="J86" s="174"/>
      <c r="K86" s="53"/>
      <c r="L86" s="1"/>
    </row>
    <row r="87" spans="1:12" s="5" customFormat="1" x14ac:dyDescent="0.3">
      <c r="B87" s="109"/>
      <c r="C87" s="15" t="s">
        <v>222</v>
      </c>
      <c r="D87" s="6"/>
      <c r="E87" s="18"/>
      <c r="F87" s="18"/>
      <c r="G87" s="18"/>
      <c r="H87" s="18"/>
      <c r="I87" s="17"/>
      <c r="J87" s="174"/>
      <c r="K87" s="53"/>
      <c r="L87" s="1"/>
    </row>
    <row r="88" spans="1:12" x14ac:dyDescent="0.3">
      <c r="A88" s="5"/>
      <c r="B88" s="109"/>
      <c r="C88" s="15"/>
      <c r="D88" s="6" t="s">
        <v>2796</v>
      </c>
      <c r="E88" s="18" t="s">
        <v>168</v>
      </c>
      <c r="F88" s="18" t="s">
        <v>143</v>
      </c>
      <c r="G88" s="18" t="s">
        <v>2797</v>
      </c>
      <c r="H88" s="18" t="s">
        <v>2798</v>
      </c>
      <c r="I88" s="17">
        <v>2535</v>
      </c>
      <c r="J88" s="174">
        <f t="shared" ref="J88:J91" si="7">I88</f>
        <v>2535</v>
      </c>
      <c r="L88" s="1"/>
    </row>
    <row r="89" spans="1:12" x14ac:dyDescent="0.3">
      <c r="A89" s="5"/>
      <c r="B89" s="109"/>
      <c r="C89" s="15"/>
      <c r="D89" s="6" t="s">
        <v>2799</v>
      </c>
      <c r="E89" s="18" t="s">
        <v>168</v>
      </c>
      <c r="F89" s="18" t="s">
        <v>143</v>
      </c>
      <c r="G89" s="18" t="s">
        <v>2800</v>
      </c>
      <c r="H89" s="18" t="s">
        <v>2801</v>
      </c>
      <c r="I89" s="17">
        <v>1055</v>
      </c>
      <c r="J89" s="174">
        <f t="shared" si="7"/>
        <v>1055</v>
      </c>
      <c r="L89" s="1"/>
    </row>
    <row r="90" spans="1:12" x14ac:dyDescent="0.3">
      <c r="A90" s="5"/>
      <c r="B90" s="109"/>
      <c r="C90" s="15"/>
      <c r="D90" s="6" t="s">
        <v>2802</v>
      </c>
      <c r="E90" s="18" t="s">
        <v>168</v>
      </c>
      <c r="F90" s="18" t="s">
        <v>143</v>
      </c>
      <c r="G90" s="18" t="s">
        <v>2803</v>
      </c>
      <c r="H90" s="18" t="s">
        <v>2804</v>
      </c>
      <c r="I90" s="17">
        <v>3735</v>
      </c>
      <c r="J90" s="174">
        <f t="shared" si="7"/>
        <v>3735</v>
      </c>
      <c r="L90" s="1"/>
    </row>
    <row r="91" spans="1:12" x14ac:dyDescent="0.3">
      <c r="A91" s="5"/>
      <c r="B91" s="109"/>
      <c r="C91" s="15"/>
      <c r="D91" s="6" t="s">
        <v>2805</v>
      </c>
      <c r="E91" s="18" t="s">
        <v>168</v>
      </c>
      <c r="F91" s="18" t="s">
        <v>143</v>
      </c>
      <c r="G91" s="18" t="s">
        <v>2806</v>
      </c>
      <c r="H91" s="18" t="s">
        <v>2807</v>
      </c>
      <c r="I91" s="17">
        <v>1560</v>
      </c>
      <c r="J91" s="174">
        <f t="shared" si="7"/>
        <v>1560</v>
      </c>
      <c r="L91" s="1"/>
    </row>
    <row r="92" spans="1:12" s="1" customFormat="1" x14ac:dyDescent="0.3">
      <c r="B92" s="108"/>
      <c r="C92" s="11"/>
      <c r="D92" s="12" t="s">
        <v>436</v>
      </c>
      <c r="E92" s="13" t="s">
        <v>168</v>
      </c>
      <c r="F92" s="13" t="s">
        <v>143</v>
      </c>
      <c r="G92" s="13" t="s">
        <v>437</v>
      </c>
      <c r="H92" s="13" t="s">
        <v>438</v>
      </c>
      <c r="I92" s="14">
        <v>595</v>
      </c>
      <c r="J92" s="174">
        <v>595</v>
      </c>
      <c r="K92" s="53"/>
    </row>
    <row r="93" spans="1:12" s="5" customFormat="1" x14ac:dyDescent="0.3">
      <c r="B93" s="109"/>
      <c r="C93" s="15"/>
      <c r="D93" s="6"/>
      <c r="E93" s="18"/>
      <c r="F93" s="18"/>
      <c r="G93" s="18"/>
      <c r="H93" s="18"/>
      <c r="I93" s="17"/>
      <c r="J93" s="174"/>
      <c r="K93" s="53"/>
      <c r="L93" s="1"/>
    </row>
    <row r="94" spans="1:12" s="5" customFormat="1" x14ac:dyDescent="0.3">
      <c r="B94" s="109"/>
      <c r="C94" s="15" t="s">
        <v>2808</v>
      </c>
      <c r="D94" s="6"/>
      <c r="E94" s="18"/>
      <c r="F94" s="18"/>
      <c r="G94" s="18"/>
      <c r="H94" s="18"/>
      <c r="I94" s="17"/>
      <c r="J94" s="174"/>
      <c r="K94" s="53"/>
      <c r="L94" s="1"/>
    </row>
    <row r="95" spans="1:12" x14ac:dyDescent="0.3">
      <c r="A95" s="5"/>
      <c r="B95" s="109"/>
      <c r="C95" s="15"/>
      <c r="D95" s="6" t="s">
        <v>2809</v>
      </c>
      <c r="E95" s="18" t="s">
        <v>168</v>
      </c>
      <c r="F95" s="18" t="s">
        <v>143</v>
      </c>
      <c r="G95" s="18" t="s">
        <v>2810</v>
      </c>
      <c r="H95" s="18" t="s">
        <v>2811</v>
      </c>
      <c r="I95" s="17">
        <v>4000</v>
      </c>
      <c r="J95" s="174">
        <f t="shared" ref="J95:J105" si="8">I95</f>
        <v>4000</v>
      </c>
      <c r="L95" s="1"/>
    </row>
    <row r="96" spans="1:12" x14ac:dyDescent="0.3">
      <c r="A96" s="5"/>
      <c r="B96" s="109"/>
      <c r="C96" s="15"/>
      <c r="D96" s="6" t="s">
        <v>2812</v>
      </c>
      <c r="E96" s="18" t="s">
        <v>168</v>
      </c>
      <c r="F96" s="18" t="s">
        <v>143</v>
      </c>
      <c r="G96" s="18" t="s">
        <v>2813</v>
      </c>
      <c r="H96" s="18" t="s">
        <v>2814</v>
      </c>
      <c r="I96" s="17">
        <v>1665</v>
      </c>
      <c r="J96" s="174">
        <f t="shared" si="8"/>
        <v>1665</v>
      </c>
      <c r="L96" s="1"/>
    </row>
    <row r="97" spans="1:12" x14ac:dyDescent="0.3">
      <c r="A97" s="5"/>
      <c r="B97" s="109"/>
      <c r="C97" s="15"/>
      <c r="D97" s="6" t="s">
        <v>2815</v>
      </c>
      <c r="E97" s="18" t="s">
        <v>168</v>
      </c>
      <c r="F97" s="18" t="s">
        <v>143</v>
      </c>
      <c r="G97" s="18" t="s">
        <v>2816</v>
      </c>
      <c r="H97" s="18" t="s">
        <v>2817</v>
      </c>
      <c r="I97" s="17">
        <v>1935</v>
      </c>
      <c r="J97" s="174">
        <f t="shared" si="8"/>
        <v>1935</v>
      </c>
      <c r="L97" s="1"/>
    </row>
    <row r="98" spans="1:12" x14ac:dyDescent="0.3">
      <c r="A98" s="5"/>
      <c r="B98" s="109"/>
      <c r="C98" s="15"/>
      <c r="D98" s="6" t="s">
        <v>2818</v>
      </c>
      <c r="E98" s="18" t="s">
        <v>168</v>
      </c>
      <c r="F98" s="18" t="s">
        <v>143</v>
      </c>
      <c r="G98" s="18" t="s">
        <v>2819</v>
      </c>
      <c r="H98" s="18" t="s">
        <v>2820</v>
      </c>
      <c r="I98" s="17">
        <v>805</v>
      </c>
      <c r="J98" s="174">
        <f t="shared" si="8"/>
        <v>805</v>
      </c>
      <c r="L98" s="1"/>
    </row>
    <row r="99" spans="1:12" x14ac:dyDescent="0.3">
      <c r="A99" s="5"/>
      <c r="B99" s="109"/>
      <c r="C99" s="15"/>
      <c r="D99" s="6" t="s">
        <v>451</v>
      </c>
      <c r="E99" s="18" t="s">
        <v>168</v>
      </c>
      <c r="F99" s="18" t="s">
        <v>143</v>
      </c>
      <c r="G99" s="18" t="s">
        <v>452</v>
      </c>
      <c r="H99" s="18" t="s">
        <v>453</v>
      </c>
      <c r="I99" s="17">
        <v>450</v>
      </c>
      <c r="J99" s="174">
        <v>450</v>
      </c>
      <c r="L99" s="1"/>
    </row>
    <row r="100" spans="1:12" x14ac:dyDescent="0.3">
      <c r="A100" s="5"/>
      <c r="B100" s="109"/>
      <c r="C100" s="15"/>
      <c r="D100" s="6" t="s">
        <v>454</v>
      </c>
      <c r="E100" s="18" t="s">
        <v>168</v>
      </c>
      <c r="F100" s="18" t="s">
        <v>143</v>
      </c>
      <c r="G100" s="18" t="s">
        <v>455</v>
      </c>
      <c r="H100" s="18" t="s">
        <v>456</v>
      </c>
      <c r="I100" s="17">
        <v>210</v>
      </c>
      <c r="J100" s="174">
        <v>210</v>
      </c>
      <c r="L100" s="1"/>
    </row>
    <row r="101" spans="1:12" x14ac:dyDescent="0.3">
      <c r="A101" s="5"/>
      <c r="B101" s="109"/>
      <c r="C101" s="15"/>
      <c r="D101" s="6" t="s">
        <v>2821</v>
      </c>
      <c r="E101" s="18" t="s">
        <v>168</v>
      </c>
      <c r="F101" s="18" t="s">
        <v>143</v>
      </c>
      <c r="G101" s="18" t="s">
        <v>2822</v>
      </c>
      <c r="H101" s="18" t="s">
        <v>2823</v>
      </c>
      <c r="I101" s="17">
        <v>1665</v>
      </c>
      <c r="J101" s="174">
        <f t="shared" si="8"/>
        <v>1665</v>
      </c>
      <c r="L101" s="1"/>
    </row>
    <row r="102" spans="1:12" x14ac:dyDescent="0.3">
      <c r="A102" s="5"/>
      <c r="B102" s="109"/>
      <c r="C102" s="15"/>
      <c r="D102" s="6" t="s">
        <v>2824</v>
      </c>
      <c r="E102" s="18" t="s">
        <v>168</v>
      </c>
      <c r="F102" s="18" t="s">
        <v>143</v>
      </c>
      <c r="G102" s="18" t="s">
        <v>2825</v>
      </c>
      <c r="H102" s="18" t="s">
        <v>2826</v>
      </c>
      <c r="I102" s="17">
        <v>1665</v>
      </c>
      <c r="J102" s="174">
        <f t="shared" si="8"/>
        <v>1665</v>
      </c>
      <c r="L102" s="1"/>
    </row>
    <row r="103" spans="1:12" x14ac:dyDescent="0.3">
      <c r="A103" s="5"/>
      <c r="B103" s="109"/>
      <c r="C103" s="15"/>
      <c r="D103" s="6" t="s">
        <v>2827</v>
      </c>
      <c r="E103" s="18" t="s">
        <v>168</v>
      </c>
      <c r="F103" s="18" t="s">
        <v>143</v>
      </c>
      <c r="G103" s="18" t="s">
        <v>2828</v>
      </c>
      <c r="H103" s="18" t="s">
        <v>2829</v>
      </c>
      <c r="I103" s="17">
        <v>1665</v>
      </c>
      <c r="J103" s="174">
        <f t="shared" si="8"/>
        <v>1665</v>
      </c>
      <c r="L103" s="1"/>
    </row>
    <row r="104" spans="1:12" x14ac:dyDescent="0.3">
      <c r="A104" s="5"/>
      <c r="B104" s="109"/>
      <c r="C104" s="15"/>
      <c r="D104" s="6" t="s">
        <v>2830</v>
      </c>
      <c r="E104" s="18" t="s">
        <v>168</v>
      </c>
      <c r="F104" s="18" t="s">
        <v>143</v>
      </c>
      <c r="G104" s="18" t="s">
        <v>2831</v>
      </c>
      <c r="H104" s="18" t="s">
        <v>2832</v>
      </c>
      <c r="I104" s="17">
        <v>1665</v>
      </c>
      <c r="J104" s="174">
        <f t="shared" si="8"/>
        <v>1665</v>
      </c>
      <c r="L104" s="1"/>
    </row>
    <row r="105" spans="1:12" x14ac:dyDescent="0.3">
      <c r="A105" s="5"/>
      <c r="B105" s="109"/>
      <c r="C105" s="15"/>
      <c r="D105" s="6" t="s">
        <v>2833</v>
      </c>
      <c r="E105" s="18" t="s">
        <v>168</v>
      </c>
      <c r="F105" s="18" t="s">
        <v>143</v>
      </c>
      <c r="G105" s="18" t="s">
        <v>2834</v>
      </c>
      <c r="H105" s="18" t="s">
        <v>2835</v>
      </c>
      <c r="I105" s="17">
        <v>1665</v>
      </c>
      <c r="J105" s="174">
        <f t="shared" si="8"/>
        <v>1665</v>
      </c>
      <c r="L105" s="1"/>
    </row>
    <row r="106" spans="1:12" s="1" customFormat="1" x14ac:dyDescent="0.3">
      <c r="B106" s="110"/>
      <c r="C106" s="33"/>
      <c r="D106" s="68"/>
      <c r="E106" s="69"/>
      <c r="F106" s="69"/>
      <c r="G106" s="69"/>
      <c r="H106" s="69"/>
      <c r="I106" s="100"/>
      <c r="J106" s="175"/>
      <c r="K106" s="53"/>
    </row>
    <row r="107" spans="1:12" s="1" customFormat="1" ht="18.75" customHeight="1" x14ac:dyDescent="0.3">
      <c r="B107" s="7"/>
      <c r="C107" s="8"/>
      <c r="D107" s="29"/>
      <c r="E107" s="26" t="s">
        <v>160</v>
      </c>
      <c r="F107" s="26" t="s">
        <v>161</v>
      </c>
      <c r="G107" s="26" t="s">
        <v>162</v>
      </c>
      <c r="H107" s="26" t="s">
        <v>60</v>
      </c>
      <c r="I107" s="26" t="s">
        <v>163</v>
      </c>
      <c r="J107" s="171"/>
      <c r="K107" s="53"/>
    </row>
    <row r="108" spans="1:12" s="1" customFormat="1" x14ac:dyDescent="0.3">
      <c r="B108" s="116"/>
      <c r="C108" s="183" t="s">
        <v>2836</v>
      </c>
      <c r="D108" s="68"/>
      <c r="E108" s="69"/>
      <c r="F108" s="69"/>
      <c r="G108" s="117"/>
      <c r="H108" s="117"/>
      <c r="I108" s="118"/>
      <c r="J108" s="172"/>
      <c r="K108" s="53"/>
    </row>
    <row r="109" spans="1:12" s="1" customFormat="1" x14ac:dyDescent="0.3">
      <c r="B109" s="109"/>
      <c r="C109" s="15" t="s">
        <v>355</v>
      </c>
      <c r="D109" s="12"/>
      <c r="E109" s="13"/>
      <c r="F109" s="13"/>
      <c r="G109" s="18"/>
      <c r="H109" s="18"/>
      <c r="I109" s="17"/>
      <c r="J109" s="173"/>
      <c r="K109" s="53"/>
    </row>
    <row r="110" spans="1:12" x14ac:dyDescent="0.3">
      <c r="A110" s="5"/>
      <c r="B110" s="109"/>
      <c r="C110" s="15"/>
      <c r="D110" s="6" t="s">
        <v>2837</v>
      </c>
      <c r="E110" s="18" t="s">
        <v>168</v>
      </c>
      <c r="F110" s="18" t="s">
        <v>2650</v>
      </c>
      <c r="G110" s="18" t="s">
        <v>2838</v>
      </c>
      <c r="H110" s="18" t="s">
        <v>2839</v>
      </c>
      <c r="I110" s="17">
        <v>9885</v>
      </c>
      <c r="J110" s="174">
        <f t="shared" ref="J110:J114" si="9">I110*0.9</f>
        <v>8896.5</v>
      </c>
      <c r="L110" s="1"/>
    </row>
    <row r="111" spans="1:12" x14ac:dyDescent="0.3">
      <c r="A111" s="5"/>
      <c r="B111" s="109"/>
      <c r="C111" s="15"/>
      <c r="D111" s="6" t="s">
        <v>2840</v>
      </c>
      <c r="E111" s="18" t="s">
        <v>168</v>
      </c>
      <c r="F111" s="18" t="s">
        <v>2650</v>
      </c>
      <c r="G111" s="18" t="s">
        <v>2841</v>
      </c>
      <c r="H111" s="18" t="s">
        <v>2842</v>
      </c>
      <c r="I111" s="17">
        <v>5420</v>
      </c>
      <c r="J111" s="174">
        <f t="shared" si="9"/>
        <v>4878</v>
      </c>
      <c r="L111" s="1"/>
    </row>
    <row r="112" spans="1:12" x14ac:dyDescent="0.3">
      <c r="A112" s="5"/>
      <c r="B112" s="109"/>
      <c r="C112" s="15"/>
      <c r="D112" s="6" t="s">
        <v>2843</v>
      </c>
      <c r="E112" s="18" t="s">
        <v>168</v>
      </c>
      <c r="F112" s="18" t="s">
        <v>2650</v>
      </c>
      <c r="G112" s="18" t="s">
        <v>2844</v>
      </c>
      <c r="H112" s="18" t="s">
        <v>2845</v>
      </c>
      <c r="I112" s="17">
        <v>9035</v>
      </c>
      <c r="J112" s="174">
        <f t="shared" si="9"/>
        <v>8131.5</v>
      </c>
      <c r="L112" s="1"/>
    </row>
    <row r="113" spans="1:12" x14ac:dyDescent="0.3">
      <c r="A113" s="5"/>
      <c r="B113" s="109"/>
      <c r="C113" s="15"/>
      <c r="D113" s="6" t="s">
        <v>2846</v>
      </c>
      <c r="E113" s="18" t="s">
        <v>168</v>
      </c>
      <c r="F113" s="18" t="s">
        <v>2650</v>
      </c>
      <c r="G113" s="18" t="s">
        <v>2847</v>
      </c>
      <c r="H113" s="18" t="s">
        <v>2848</v>
      </c>
      <c r="I113" s="17">
        <v>4565</v>
      </c>
      <c r="J113" s="174">
        <f t="shared" si="9"/>
        <v>4108.5</v>
      </c>
      <c r="L113" s="1"/>
    </row>
    <row r="114" spans="1:12" x14ac:dyDescent="0.3">
      <c r="A114" s="5"/>
      <c r="B114" s="109"/>
      <c r="C114" s="15"/>
      <c r="D114" s="6" t="s">
        <v>2849</v>
      </c>
      <c r="E114" s="18" t="s">
        <v>168</v>
      </c>
      <c r="F114" s="18" t="s">
        <v>2650</v>
      </c>
      <c r="G114" s="18" t="s">
        <v>2850</v>
      </c>
      <c r="H114" s="18" t="s">
        <v>2851</v>
      </c>
      <c r="I114" s="17">
        <v>8505</v>
      </c>
      <c r="J114" s="174">
        <f t="shared" si="9"/>
        <v>7654.5</v>
      </c>
      <c r="L114" s="1"/>
    </row>
    <row r="115" spans="1:12" s="1" customFormat="1" x14ac:dyDescent="0.3">
      <c r="B115" s="109"/>
      <c r="C115" s="162"/>
      <c r="D115" s="12"/>
      <c r="E115" s="13"/>
      <c r="F115" s="13"/>
      <c r="G115" s="18"/>
      <c r="H115" s="18"/>
      <c r="I115" s="17"/>
      <c r="J115" s="173"/>
      <c r="K115" s="53"/>
    </row>
    <row r="116" spans="1:12" s="5" customFormat="1" x14ac:dyDescent="0.3">
      <c r="B116" s="109"/>
      <c r="C116" s="15" t="s">
        <v>2665</v>
      </c>
      <c r="D116" s="6"/>
      <c r="E116" s="18"/>
      <c r="F116" s="18"/>
      <c r="G116" s="18"/>
      <c r="H116" s="18"/>
      <c r="I116" s="17"/>
      <c r="J116" s="174"/>
      <c r="K116" s="53"/>
      <c r="L116" s="1"/>
    </row>
    <row r="117" spans="1:12" x14ac:dyDescent="0.3">
      <c r="A117" s="5"/>
      <c r="B117" s="109"/>
      <c r="C117" s="15"/>
      <c r="D117" s="6" t="s">
        <v>2852</v>
      </c>
      <c r="E117" s="18" t="s">
        <v>168</v>
      </c>
      <c r="F117" s="18" t="s">
        <v>2650</v>
      </c>
      <c r="G117" s="18" t="s">
        <v>2853</v>
      </c>
      <c r="H117" s="18" t="s">
        <v>2854</v>
      </c>
      <c r="I117" s="17">
        <v>5610</v>
      </c>
      <c r="J117" s="174">
        <f t="shared" ref="J117:J121" si="10">I117*0.9</f>
        <v>5049</v>
      </c>
      <c r="L117" s="1"/>
    </row>
    <row r="118" spans="1:12" x14ac:dyDescent="0.3">
      <c r="A118" s="5"/>
      <c r="B118" s="109"/>
      <c r="C118" s="15"/>
      <c r="D118" s="6" t="s">
        <v>2855</v>
      </c>
      <c r="E118" s="18" t="s">
        <v>168</v>
      </c>
      <c r="F118" s="18" t="s">
        <v>2650</v>
      </c>
      <c r="G118" s="18" t="s">
        <v>2856</v>
      </c>
      <c r="H118" s="18" t="s">
        <v>2857</v>
      </c>
      <c r="I118" s="17">
        <v>3500</v>
      </c>
      <c r="J118" s="174">
        <f t="shared" si="10"/>
        <v>3150</v>
      </c>
      <c r="L118" s="1"/>
    </row>
    <row r="119" spans="1:12" x14ac:dyDescent="0.3">
      <c r="A119" s="5"/>
      <c r="B119" s="109"/>
      <c r="C119" s="15"/>
      <c r="D119" s="6" t="s">
        <v>2858</v>
      </c>
      <c r="E119" s="18" t="s">
        <v>168</v>
      </c>
      <c r="F119" s="18" t="s">
        <v>2650</v>
      </c>
      <c r="G119" s="18" t="s">
        <v>2859</v>
      </c>
      <c r="H119" s="18" t="s">
        <v>2860</v>
      </c>
      <c r="I119" s="17">
        <v>4830</v>
      </c>
      <c r="J119" s="174">
        <f t="shared" si="10"/>
        <v>4347</v>
      </c>
      <c r="L119" s="1"/>
    </row>
    <row r="120" spans="1:12" x14ac:dyDescent="0.3">
      <c r="A120" s="5"/>
      <c r="B120" s="109"/>
      <c r="C120" s="15"/>
      <c r="D120" s="6" t="s">
        <v>2861</v>
      </c>
      <c r="E120" s="18" t="s">
        <v>168</v>
      </c>
      <c r="F120" s="18" t="s">
        <v>2650</v>
      </c>
      <c r="G120" s="18" t="s">
        <v>2862</v>
      </c>
      <c r="H120" s="18" t="s">
        <v>2863</v>
      </c>
      <c r="I120" s="17">
        <v>2725</v>
      </c>
      <c r="J120" s="174">
        <f t="shared" si="10"/>
        <v>2452.5</v>
      </c>
      <c r="L120" s="1"/>
    </row>
    <row r="121" spans="1:12" x14ac:dyDescent="0.3">
      <c r="A121" s="5"/>
      <c r="B121" s="109"/>
      <c r="C121" s="15"/>
      <c r="D121" s="6" t="s">
        <v>2864</v>
      </c>
      <c r="E121" s="18" t="s">
        <v>168</v>
      </c>
      <c r="F121" s="18" t="s">
        <v>2650</v>
      </c>
      <c r="G121" s="18" t="s">
        <v>2865</v>
      </c>
      <c r="H121" s="18" t="s">
        <v>2866</v>
      </c>
      <c r="I121" s="17">
        <v>4125</v>
      </c>
      <c r="J121" s="174">
        <f t="shared" si="10"/>
        <v>3712.5</v>
      </c>
      <c r="L121" s="1"/>
    </row>
    <row r="122" spans="1:12" s="5" customFormat="1" x14ac:dyDescent="0.3">
      <c r="B122" s="109"/>
      <c r="C122" s="15"/>
      <c r="D122" s="6"/>
      <c r="E122" s="18"/>
      <c r="F122" s="18"/>
      <c r="G122" s="18"/>
      <c r="H122" s="18"/>
      <c r="I122" s="17"/>
      <c r="J122" s="174"/>
      <c r="K122" s="53"/>
      <c r="L122" s="1"/>
    </row>
    <row r="123" spans="1:12" s="5" customFormat="1" x14ac:dyDescent="0.3">
      <c r="B123" s="109"/>
      <c r="C123" s="15" t="s">
        <v>2681</v>
      </c>
      <c r="D123" s="6"/>
      <c r="E123" s="18"/>
      <c r="F123" s="18"/>
      <c r="G123" s="18"/>
      <c r="H123" s="18"/>
      <c r="I123" s="17"/>
      <c r="J123" s="174"/>
      <c r="K123" s="53"/>
      <c r="L123" s="1"/>
    </row>
    <row r="124" spans="1:12" x14ac:dyDescent="0.3">
      <c r="A124" s="5"/>
      <c r="B124" s="109"/>
      <c r="C124" s="15"/>
      <c r="D124" s="6" t="s">
        <v>2867</v>
      </c>
      <c r="E124" s="18" t="s">
        <v>168</v>
      </c>
      <c r="F124" s="18" t="s">
        <v>2650</v>
      </c>
      <c r="G124" s="18" t="s">
        <v>2868</v>
      </c>
      <c r="H124" s="18" t="s">
        <v>2869</v>
      </c>
      <c r="I124" s="17">
        <v>3285</v>
      </c>
      <c r="J124" s="174">
        <f t="shared" ref="J124:J125" si="11">I124*0.9</f>
        <v>2956.5</v>
      </c>
      <c r="L124" s="1"/>
    </row>
    <row r="125" spans="1:12" x14ac:dyDescent="0.3">
      <c r="A125" s="5"/>
      <c r="B125" s="109"/>
      <c r="C125" s="15"/>
      <c r="D125" s="6" t="s">
        <v>2870</v>
      </c>
      <c r="E125" s="18" t="s">
        <v>168</v>
      </c>
      <c r="F125" s="18" t="s">
        <v>2650</v>
      </c>
      <c r="G125" s="18" t="s">
        <v>2871</v>
      </c>
      <c r="H125" s="18" t="s">
        <v>2872</v>
      </c>
      <c r="I125" s="17">
        <v>2595</v>
      </c>
      <c r="J125" s="174">
        <f t="shared" si="11"/>
        <v>2335.5</v>
      </c>
      <c r="L125" s="1"/>
    </row>
    <row r="126" spans="1:12" s="5" customFormat="1" x14ac:dyDescent="0.3">
      <c r="B126" s="109"/>
      <c r="C126" s="15"/>
      <c r="D126" s="6"/>
      <c r="E126" s="18"/>
      <c r="F126" s="18"/>
      <c r="G126" s="18"/>
      <c r="H126" s="18"/>
      <c r="I126" s="17"/>
      <c r="J126" s="174"/>
      <c r="K126" s="53"/>
      <c r="L126" s="1"/>
    </row>
    <row r="127" spans="1:12" s="5" customFormat="1" x14ac:dyDescent="0.3">
      <c r="B127" s="109"/>
      <c r="C127" s="15" t="s">
        <v>400</v>
      </c>
      <c r="D127" s="6"/>
      <c r="E127" s="18"/>
      <c r="F127" s="18"/>
      <c r="G127" s="18"/>
      <c r="H127" s="18"/>
      <c r="I127" s="17"/>
      <c r="J127" s="174"/>
      <c r="K127" s="53"/>
      <c r="L127" s="1"/>
    </row>
    <row r="128" spans="1:12" x14ac:dyDescent="0.3">
      <c r="A128" s="5"/>
      <c r="B128" s="109"/>
      <c r="C128" s="15"/>
      <c r="D128" s="6" t="s">
        <v>2873</v>
      </c>
      <c r="E128" s="18" t="s">
        <v>646</v>
      </c>
      <c r="F128" s="18" t="s">
        <v>149</v>
      </c>
      <c r="G128" s="18" t="s">
        <v>2874</v>
      </c>
      <c r="H128" s="18" t="s">
        <v>2875</v>
      </c>
      <c r="I128" s="17">
        <v>1295</v>
      </c>
      <c r="J128" s="174" t="s">
        <v>404</v>
      </c>
      <c r="L128" s="1"/>
    </row>
    <row r="129" spans="1:12" s="5" customFormat="1" x14ac:dyDescent="0.3">
      <c r="B129" s="109"/>
      <c r="C129" s="15"/>
      <c r="D129" s="6"/>
      <c r="E129" s="18"/>
      <c r="F129" s="18"/>
      <c r="G129" s="18"/>
      <c r="H129" s="18"/>
      <c r="I129" s="17"/>
      <c r="J129" s="174"/>
      <c r="K129" s="53"/>
      <c r="L129" s="1"/>
    </row>
    <row r="130" spans="1:12" s="5" customFormat="1" x14ac:dyDescent="0.3">
      <c r="B130" s="109"/>
      <c r="C130" s="15" t="s">
        <v>208</v>
      </c>
      <c r="D130" s="6"/>
      <c r="E130" s="18"/>
      <c r="F130" s="18"/>
      <c r="G130" s="18"/>
      <c r="H130" s="18"/>
      <c r="I130" s="17"/>
      <c r="J130" s="174"/>
      <c r="K130" s="53"/>
      <c r="L130" s="1"/>
    </row>
    <row r="131" spans="1:12" x14ac:dyDescent="0.3">
      <c r="A131" s="5"/>
      <c r="B131" s="109"/>
      <c r="C131" s="15"/>
      <c r="D131" s="6" t="s">
        <v>2876</v>
      </c>
      <c r="E131" s="18" t="s">
        <v>168</v>
      </c>
      <c r="F131" s="18" t="s">
        <v>143</v>
      </c>
      <c r="G131" s="18" t="s">
        <v>2877</v>
      </c>
      <c r="H131" s="18" t="s">
        <v>2878</v>
      </c>
      <c r="I131" s="17">
        <v>7660</v>
      </c>
      <c r="J131" s="174">
        <f t="shared" ref="J131:J132" si="12">I131</f>
        <v>7660</v>
      </c>
      <c r="L131" s="1"/>
    </row>
    <row r="132" spans="1:12" x14ac:dyDescent="0.3">
      <c r="A132" s="5"/>
      <c r="B132" s="109"/>
      <c r="C132" s="15"/>
      <c r="D132" s="6" t="s">
        <v>2879</v>
      </c>
      <c r="E132" s="18" t="s">
        <v>168</v>
      </c>
      <c r="F132" s="18" t="s">
        <v>143</v>
      </c>
      <c r="G132" s="18" t="s">
        <v>2880</v>
      </c>
      <c r="H132" s="18" t="s">
        <v>2881</v>
      </c>
      <c r="I132" s="17">
        <v>3190</v>
      </c>
      <c r="J132" s="174">
        <f t="shared" si="12"/>
        <v>3190</v>
      </c>
      <c r="L132" s="1"/>
    </row>
    <row r="133" spans="1:12" s="5" customFormat="1" x14ac:dyDescent="0.3">
      <c r="B133" s="109"/>
      <c r="C133" s="15"/>
      <c r="D133" s="6"/>
      <c r="E133" s="18"/>
      <c r="F133" s="18"/>
      <c r="G133" s="18"/>
      <c r="H133" s="18"/>
      <c r="I133" s="17"/>
      <c r="J133" s="174"/>
      <c r="K133" s="53"/>
      <c r="L133" s="1"/>
    </row>
    <row r="134" spans="1:12" s="5" customFormat="1" x14ac:dyDescent="0.3">
      <c r="B134" s="109"/>
      <c r="C134" s="15" t="s">
        <v>2697</v>
      </c>
      <c r="D134" s="6"/>
      <c r="E134" s="18"/>
      <c r="F134" s="18"/>
      <c r="G134" s="18"/>
      <c r="H134" s="18"/>
      <c r="I134" s="17"/>
      <c r="J134" s="174"/>
      <c r="K134" s="53"/>
      <c r="L134" s="1"/>
    </row>
    <row r="135" spans="1:12" x14ac:dyDescent="0.3">
      <c r="A135" s="5"/>
      <c r="B135" s="109"/>
      <c r="C135" s="15"/>
      <c r="D135" s="6" t="s">
        <v>2882</v>
      </c>
      <c r="E135" s="18" t="s">
        <v>168</v>
      </c>
      <c r="F135" s="18" t="s">
        <v>143</v>
      </c>
      <c r="G135" s="18" t="s">
        <v>2883</v>
      </c>
      <c r="H135" s="18" t="s">
        <v>2884</v>
      </c>
      <c r="I135" s="17">
        <v>3610</v>
      </c>
      <c r="J135" s="174">
        <f t="shared" ref="J135:J136" si="13">I135</f>
        <v>3610</v>
      </c>
      <c r="L135" s="1"/>
    </row>
    <row r="136" spans="1:12" x14ac:dyDescent="0.3">
      <c r="A136" s="5"/>
      <c r="B136" s="109"/>
      <c r="C136" s="15"/>
      <c r="D136" s="6" t="s">
        <v>2885</v>
      </c>
      <c r="E136" s="18" t="s">
        <v>168</v>
      </c>
      <c r="F136" s="18" t="s">
        <v>143</v>
      </c>
      <c r="G136" s="18" t="s">
        <v>2886</v>
      </c>
      <c r="H136" s="18" t="s">
        <v>2887</v>
      </c>
      <c r="I136" s="17">
        <v>1505</v>
      </c>
      <c r="J136" s="174">
        <f t="shared" si="13"/>
        <v>1505</v>
      </c>
      <c r="L136" s="1"/>
    </row>
    <row r="137" spans="1:12" s="5" customFormat="1" x14ac:dyDescent="0.3">
      <c r="B137" s="109"/>
      <c r="C137" s="15"/>
      <c r="D137" s="6"/>
      <c r="E137" s="18"/>
      <c r="F137" s="18"/>
      <c r="G137" s="18"/>
      <c r="H137" s="18"/>
      <c r="I137" s="17"/>
      <c r="J137" s="174"/>
      <c r="K137" s="53"/>
      <c r="L137" s="1"/>
    </row>
    <row r="138" spans="1:12" s="5" customFormat="1" x14ac:dyDescent="0.3">
      <c r="B138" s="109"/>
      <c r="C138" s="15" t="s">
        <v>222</v>
      </c>
      <c r="D138" s="6"/>
      <c r="E138" s="18"/>
      <c r="F138" s="18"/>
      <c r="G138" s="18"/>
      <c r="H138" s="18"/>
      <c r="I138" s="17"/>
      <c r="J138" s="174"/>
      <c r="K138" s="53"/>
      <c r="L138" s="1"/>
    </row>
    <row r="139" spans="1:12" x14ac:dyDescent="0.3">
      <c r="A139" s="5"/>
      <c r="B139" s="109"/>
      <c r="C139" s="15"/>
      <c r="D139" s="6" t="s">
        <v>2888</v>
      </c>
      <c r="E139" s="18" t="s">
        <v>168</v>
      </c>
      <c r="F139" s="18" t="s">
        <v>143</v>
      </c>
      <c r="G139" s="18" t="s">
        <v>2889</v>
      </c>
      <c r="H139" s="18" t="s">
        <v>2890</v>
      </c>
      <c r="I139" s="17">
        <v>1185</v>
      </c>
      <c r="J139" s="174">
        <f t="shared" ref="J139:J142" si="14">I139</f>
        <v>1185</v>
      </c>
      <c r="L139" s="1"/>
    </row>
    <row r="140" spans="1:12" x14ac:dyDescent="0.3">
      <c r="A140" s="5"/>
      <c r="B140" s="109"/>
      <c r="C140" s="15"/>
      <c r="D140" s="6" t="s">
        <v>2891</v>
      </c>
      <c r="E140" s="18" t="s">
        <v>168</v>
      </c>
      <c r="F140" s="18" t="s">
        <v>143</v>
      </c>
      <c r="G140" s="18" t="s">
        <v>2892</v>
      </c>
      <c r="H140" s="18" t="s">
        <v>2893</v>
      </c>
      <c r="I140" s="17">
        <v>495</v>
      </c>
      <c r="J140" s="174">
        <f t="shared" si="14"/>
        <v>495</v>
      </c>
      <c r="L140" s="1"/>
    </row>
    <row r="141" spans="1:12" x14ac:dyDescent="0.3">
      <c r="A141" s="5"/>
      <c r="B141" s="109"/>
      <c r="C141" s="15"/>
      <c r="D141" s="6" t="s">
        <v>2894</v>
      </c>
      <c r="E141" s="18" t="s">
        <v>168</v>
      </c>
      <c r="F141" s="18" t="s">
        <v>143</v>
      </c>
      <c r="G141" s="18" t="s">
        <v>2895</v>
      </c>
      <c r="H141" s="18" t="s">
        <v>2896</v>
      </c>
      <c r="I141" s="17">
        <v>1750</v>
      </c>
      <c r="J141" s="174">
        <f t="shared" si="14"/>
        <v>1750</v>
      </c>
      <c r="L141" s="1"/>
    </row>
    <row r="142" spans="1:12" x14ac:dyDescent="0.3">
      <c r="A142" s="5"/>
      <c r="B142" s="109"/>
      <c r="C142" s="15"/>
      <c r="D142" s="6" t="s">
        <v>2897</v>
      </c>
      <c r="E142" s="18" t="s">
        <v>168</v>
      </c>
      <c r="F142" s="18" t="s">
        <v>143</v>
      </c>
      <c r="G142" s="18" t="s">
        <v>2898</v>
      </c>
      <c r="H142" s="18" t="s">
        <v>2899</v>
      </c>
      <c r="I142" s="17">
        <v>725</v>
      </c>
      <c r="J142" s="174">
        <f t="shared" si="14"/>
        <v>725</v>
      </c>
      <c r="L142" s="1"/>
    </row>
    <row r="143" spans="1:12" s="1" customFormat="1" x14ac:dyDescent="0.3">
      <c r="B143" s="108"/>
      <c r="C143" s="11"/>
      <c r="D143" s="12" t="s">
        <v>436</v>
      </c>
      <c r="E143" s="13" t="s">
        <v>168</v>
      </c>
      <c r="F143" s="13" t="s">
        <v>143</v>
      </c>
      <c r="G143" s="13" t="s">
        <v>437</v>
      </c>
      <c r="H143" s="13" t="s">
        <v>438</v>
      </c>
      <c r="I143" s="14">
        <v>595</v>
      </c>
      <c r="J143" s="174">
        <v>595</v>
      </c>
      <c r="K143" s="53"/>
    </row>
    <row r="144" spans="1:12" s="5" customFormat="1" x14ac:dyDescent="0.3">
      <c r="B144" s="109"/>
      <c r="C144" s="15"/>
      <c r="D144" s="6"/>
      <c r="E144" s="18"/>
      <c r="F144" s="18"/>
      <c r="G144" s="18"/>
      <c r="H144" s="18"/>
      <c r="I144" s="17"/>
      <c r="J144" s="174"/>
      <c r="K144" s="53"/>
      <c r="L144" s="1"/>
    </row>
    <row r="145" spans="1:12" s="5" customFormat="1" x14ac:dyDescent="0.3">
      <c r="B145" s="109"/>
      <c r="C145" s="15" t="s">
        <v>2900</v>
      </c>
      <c r="D145" s="6"/>
      <c r="E145" s="18"/>
      <c r="F145" s="18"/>
      <c r="G145" s="18"/>
      <c r="H145" s="18"/>
      <c r="I145" s="17"/>
      <c r="J145" s="174"/>
      <c r="K145" s="53"/>
      <c r="L145" s="1"/>
    </row>
    <row r="146" spans="1:12" x14ac:dyDescent="0.3">
      <c r="A146" s="5"/>
      <c r="B146" s="109"/>
      <c r="C146" s="15"/>
      <c r="D146" s="6" t="s">
        <v>2901</v>
      </c>
      <c r="E146" s="18" t="s">
        <v>168</v>
      </c>
      <c r="F146" s="18" t="s">
        <v>143</v>
      </c>
      <c r="G146" s="18" t="s">
        <v>2902</v>
      </c>
      <c r="H146" s="18" t="s">
        <v>2903</v>
      </c>
      <c r="I146" s="17">
        <v>1865</v>
      </c>
      <c r="J146" s="174">
        <f t="shared" ref="J146:J156" si="15">I146</f>
        <v>1865</v>
      </c>
      <c r="L146" s="1"/>
    </row>
    <row r="147" spans="1:12" x14ac:dyDescent="0.3">
      <c r="A147" s="5"/>
      <c r="B147" s="109"/>
      <c r="C147" s="15"/>
      <c r="D147" s="6" t="s">
        <v>2904</v>
      </c>
      <c r="E147" s="18" t="s">
        <v>168</v>
      </c>
      <c r="F147" s="18" t="s">
        <v>143</v>
      </c>
      <c r="G147" s="18" t="s">
        <v>2905</v>
      </c>
      <c r="H147" s="18" t="s">
        <v>2906</v>
      </c>
      <c r="I147" s="17">
        <v>780</v>
      </c>
      <c r="J147" s="174">
        <f t="shared" si="15"/>
        <v>780</v>
      </c>
      <c r="L147" s="1"/>
    </row>
    <row r="148" spans="1:12" x14ac:dyDescent="0.3">
      <c r="A148" s="5"/>
      <c r="B148" s="109"/>
      <c r="C148" s="15"/>
      <c r="D148" s="6" t="s">
        <v>2907</v>
      </c>
      <c r="E148" s="18" t="s">
        <v>168</v>
      </c>
      <c r="F148" s="18" t="s">
        <v>143</v>
      </c>
      <c r="G148" s="18" t="s">
        <v>2908</v>
      </c>
      <c r="H148" s="18" t="s">
        <v>2909</v>
      </c>
      <c r="I148" s="17">
        <v>900</v>
      </c>
      <c r="J148" s="174">
        <f t="shared" si="15"/>
        <v>900</v>
      </c>
      <c r="L148" s="1"/>
    </row>
    <row r="149" spans="1:12" x14ac:dyDescent="0.3">
      <c r="A149" s="5"/>
      <c r="B149" s="109"/>
      <c r="C149" s="15"/>
      <c r="D149" s="6" t="s">
        <v>2910</v>
      </c>
      <c r="E149" s="18" t="s">
        <v>168</v>
      </c>
      <c r="F149" s="18" t="s">
        <v>143</v>
      </c>
      <c r="G149" s="18" t="s">
        <v>2911</v>
      </c>
      <c r="H149" s="18" t="s">
        <v>2912</v>
      </c>
      <c r="I149" s="17">
        <v>375</v>
      </c>
      <c r="J149" s="174">
        <f t="shared" si="15"/>
        <v>375</v>
      </c>
      <c r="L149" s="1"/>
    </row>
    <row r="150" spans="1:12" x14ac:dyDescent="0.3">
      <c r="A150" s="5"/>
      <c r="B150" s="109"/>
      <c r="C150" s="15"/>
      <c r="D150" s="6" t="s">
        <v>451</v>
      </c>
      <c r="E150" s="18" t="s">
        <v>168</v>
      </c>
      <c r="F150" s="18" t="s">
        <v>143</v>
      </c>
      <c r="G150" s="18" t="s">
        <v>452</v>
      </c>
      <c r="H150" s="18" t="s">
        <v>453</v>
      </c>
      <c r="I150" s="17">
        <v>450</v>
      </c>
      <c r="J150" s="174">
        <v>450</v>
      </c>
      <c r="L150" s="1"/>
    </row>
    <row r="151" spans="1:12" x14ac:dyDescent="0.3">
      <c r="A151" s="5"/>
      <c r="B151" s="109"/>
      <c r="C151" s="15"/>
      <c r="D151" s="6" t="s">
        <v>454</v>
      </c>
      <c r="E151" s="18" t="s">
        <v>168</v>
      </c>
      <c r="F151" s="18" t="s">
        <v>143</v>
      </c>
      <c r="G151" s="18" t="s">
        <v>455</v>
      </c>
      <c r="H151" s="18" t="s">
        <v>456</v>
      </c>
      <c r="I151" s="17">
        <v>210</v>
      </c>
      <c r="J151" s="174">
        <v>210</v>
      </c>
      <c r="L151" s="1"/>
    </row>
    <row r="152" spans="1:12" x14ac:dyDescent="0.3">
      <c r="A152" s="5"/>
      <c r="B152" s="109"/>
      <c r="C152" s="15"/>
      <c r="D152" s="6" t="s">
        <v>2913</v>
      </c>
      <c r="E152" s="18" t="s">
        <v>168</v>
      </c>
      <c r="F152" s="18" t="s">
        <v>143</v>
      </c>
      <c r="G152" s="18" t="s">
        <v>2914</v>
      </c>
      <c r="H152" s="18" t="s">
        <v>2915</v>
      </c>
      <c r="I152" s="17">
        <v>780</v>
      </c>
      <c r="J152" s="174">
        <f t="shared" si="15"/>
        <v>780</v>
      </c>
      <c r="L152" s="1"/>
    </row>
    <row r="153" spans="1:12" x14ac:dyDescent="0.3">
      <c r="A153" s="5"/>
      <c r="B153" s="109"/>
      <c r="C153" s="15"/>
      <c r="D153" s="6" t="s">
        <v>2916</v>
      </c>
      <c r="E153" s="18" t="s">
        <v>168</v>
      </c>
      <c r="F153" s="18" t="s">
        <v>143</v>
      </c>
      <c r="G153" s="18" t="s">
        <v>2917</v>
      </c>
      <c r="H153" s="18" t="s">
        <v>2918</v>
      </c>
      <c r="I153" s="17">
        <v>780</v>
      </c>
      <c r="J153" s="174">
        <f t="shared" si="15"/>
        <v>780</v>
      </c>
      <c r="L153" s="1"/>
    </row>
    <row r="154" spans="1:12" x14ac:dyDescent="0.3">
      <c r="A154" s="5"/>
      <c r="B154" s="109"/>
      <c r="C154" s="15"/>
      <c r="D154" s="6" t="s">
        <v>2919</v>
      </c>
      <c r="E154" s="18" t="s">
        <v>168</v>
      </c>
      <c r="F154" s="18" t="s">
        <v>143</v>
      </c>
      <c r="G154" s="18" t="s">
        <v>2920</v>
      </c>
      <c r="H154" s="18" t="s">
        <v>2921</v>
      </c>
      <c r="I154" s="17">
        <v>780</v>
      </c>
      <c r="J154" s="174">
        <f t="shared" si="15"/>
        <v>780</v>
      </c>
      <c r="L154" s="1"/>
    </row>
    <row r="155" spans="1:12" x14ac:dyDescent="0.3">
      <c r="A155" s="5"/>
      <c r="B155" s="109"/>
      <c r="C155" s="15"/>
      <c r="D155" s="6" t="s">
        <v>2922</v>
      </c>
      <c r="E155" s="18" t="s">
        <v>168</v>
      </c>
      <c r="F155" s="18" t="s">
        <v>143</v>
      </c>
      <c r="G155" s="18" t="s">
        <v>2923</v>
      </c>
      <c r="H155" s="18" t="s">
        <v>2924</v>
      </c>
      <c r="I155" s="17">
        <v>780</v>
      </c>
      <c r="J155" s="174">
        <f t="shared" si="15"/>
        <v>780</v>
      </c>
      <c r="L155" s="1"/>
    </row>
    <row r="156" spans="1:12" x14ac:dyDescent="0.3">
      <c r="A156" s="5"/>
      <c r="B156" s="109"/>
      <c r="C156" s="15"/>
      <c r="D156" s="6" t="s">
        <v>2925</v>
      </c>
      <c r="E156" s="18" t="s">
        <v>168</v>
      </c>
      <c r="F156" s="18" t="s">
        <v>143</v>
      </c>
      <c r="G156" s="18" t="s">
        <v>2926</v>
      </c>
      <c r="H156" s="18" t="s">
        <v>2927</v>
      </c>
      <c r="I156" s="17">
        <v>780</v>
      </c>
      <c r="J156" s="174">
        <f t="shared" si="15"/>
        <v>780</v>
      </c>
      <c r="L156" s="1"/>
    </row>
    <row r="157" spans="1:12" s="1" customFormat="1" x14ac:dyDescent="0.3">
      <c r="B157" s="110"/>
      <c r="C157" s="33"/>
      <c r="D157" s="68"/>
      <c r="E157" s="69"/>
      <c r="F157" s="69"/>
      <c r="G157" s="69"/>
      <c r="H157" s="69"/>
      <c r="I157" s="100"/>
      <c r="J157" s="175"/>
      <c r="K157" s="53"/>
    </row>
    <row r="158" spans="1:12" s="1" customFormat="1" ht="18.75" customHeight="1" x14ac:dyDescent="0.3">
      <c r="B158" s="7"/>
      <c r="C158" s="8"/>
      <c r="D158" s="29"/>
      <c r="E158" s="26" t="s">
        <v>160</v>
      </c>
      <c r="F158" s="26" t="s">
        <v>161</v>
      </c>
      <c r="G158" s="26" t="s">
        <v>162</v>
      </c>
      <c r="H158" s="26" t="s">
        <v>60</v>
      </c>
      <c r="I158" s="26" t="s">
        <v>163</v>
      </c>
      <c r="J158" s="171"/>
      <c r="K158" s="53"/>
    </row>
    <row r="159" spans="1:12" s="1" customFormat="1" x14ac:dyDescent="0.3">
      <c r="B159" s="116"/>
      <c r="C159" s="183" t="s">
        <v>2928</v>
      </c>
      <c r="D159" s="68"/>
      <c r="E159" s="69"/>
      <c r="F159" s="69"/>
      <c r="G159" s="117"/>
      <c r="H159" s="117"/>
      <c r="I159" s="118"/>
      <c r="J159" s="172"/>
      <c r="K159" s="53"/>
    </row>
    <row r="160" spans="1:12" s="1" customFormat="1" x14ac:dyDescent="0.3">
      <c r="B160" s="109"/>
      <c r="C160" s="15" t="s">
        <v>355</v>
      </c>
      <c r="D160" s="12"/>
      <c r="E160" s="13"/>
      <c r="F160" s="13"/>
      <c r="G160" s="18"/>
      <c r="H160" s="18"/>
      <c r="I160" s="17"/>
      <c r="J160" s="173"/>
      <c r="K160" s="53"/>
    </row>
    <row r="161" spans="1:12" x14ac:dyDescent="0.3">
      <c r="A161" s="5"/>
      <c r="B161" s="109"/>
      <c r="C161" s="15"/>
      <c r="D161" s="6" t="s">
        <v>2929</v>
      </c>
      <c r="E161" s="18" t="s">
        <v>168</v>
      </c>
      <c r="F161" s="18" t="s">
        <v>2650</v>
      </c>
      <c r="G161" s="18" t="s">
        <v>2930</v>
      </c>
      <c r="H161" s="18" t="s">
        <v>2931</v>
      </c>
      <c r="I161" s="17">
        <v>4235</v>
      </c>
      <c r="J161" s="174">
        <f t="shared" ref="J161:J165" si="16">I161*0.9</f>
        <v>3811.5</v>
      </c>
      <c r="L161" s="1"/>
    </row>
    <row r="162" spans="1:12" x14ac:dyDescent="0.3">
      <c r="A162" s="5"/>
      <c r="B162" s="109"/>
      <c r="C162" s="15"/>
      <c r="D162" s="6" t="s">
        <v>2932</v>
      </c>
      <c r="E162" s="18" t="s">
        <v>168</v>
      </c>
      <c r="F162" s="18" t="s">
        <v>2650</v>
      </c>
      <c r="G162" s="18" t="s">
        <v>2933</v>
      </c>
      <c r="H162" s="18" t="s">
        <v>2934</v>
      </c>
      <c r="I162" s="17">
        <v>2320</v>
      </c>
      <c r="J162" s="174">
        <f t="shared" si="16"/>
        <v>2088</v>
      </c>
      <c r="L162" s="1"/>
    </row>
    <row r="163" spans="1:12" x14ac:dyDescent="0.3">
      <c r="A163" s="5"/>
      <c r="B163" s="109"/>
      <c r="C163" s="15"/>
      <c r="D163" s="6" t="s">
        <v>2935</v>
      </c>
      <c r="E163" s="18" t="s">
        <v>168</v>
      </c>
      <c r="F163" s="18" t="s">
        <v>2650</v>
      </c>
      <c r="G163" s="18" t="s">
        <v>2936</v>
      </c>
      <c r="H163" s="18" t="s">
        <v>2937</v>
      </c>
      <c r="I163" s="17">
        <v>3870</v>
      </c>
      <c r="J163" s="174">
        <f t="shared" si="16"/>
        <v>3483</v>
      </c>
      <c r="L163" s="1"/>
    </row>
    <row r="164" spans="1:12" x14ac:dyDescent="0.3">
      <c r="A164" s="5"/>
      <c r="B164" s="109"/>
      <c r="C164" s="15"/>
      <c r="D164" s="6" t="s">
        <v>2938</v>
      </c>
      <c r="E164" s="18" t="s">
        <v>168</v>
      </c>
      <c r="F164" s="18" t="s">
        <v>2650</v>
      </c>
      <c r="G164" s="18" t="s">
        <v>2939</v>
      </c>
      <c r="H164" s="18" t="s">
        <v>2940</v>
      </c>
      <c r="I164" s="17">
        <v>1955</v>
      </c>
      <c r="J164" s="174">
        <f t="shared" si="16"/>
        <v>1759.5</v>
      </c>
      <c r="L164" s="1"/>
    </row>
    <row r="165" spans="1:12" x14ac:dyDescent="0.3">
      <c r="A165" s="5"/>
      <c r="B165" s="109"/>
      <c r="C165" s="15"/>
      <c r="D165" s="6" t="s">
        <v>2941</v>
      </c>
      <c r="E165" s="18" t="s">
        <v>168</v>
      </c>
      <c r="F165" s="18" t="s">
        <v>2650</v>
      </c>
      <c r="G165" s="18" t="s">
        <v>2942</v>
      </c>
      <c r="H165" s="18" t="s">
        <v>2943</v>
      </c>
      <c r="I165" s="17">
        <v>3640</v>
      </c>
      <c r="J165" s="174">
        <f t="shared" si="16"/>
        <v>3276</v>
      </c>
      <c r="L165" s="1"/>
    </row>
    <row r="166" spans="1:12" s="1" customFormat="1" x14ac:dyDescent="0.3">
      <c r="B166" s="109"/>
      <c r="C166" s="162"/>
      <c r="D166" s="12"/>
      <c r="E166" s="13"/>
      <c r="F166" s="13"/>
      <c r="G166" s="18"/>
      <c r="H166" s="18"/>
      <c r="I166" s="17"/>
      <c r="J166" s="173"/>
      <c r="K166" s="53"/>
    </row>
    <row r="167" spans="1:12" s="5" customFormat="1" x14ac:dyDescent="0.3">
      <c r="B167" s="109"/>
      <c r="C167" s="15" t="s">
        <v>2665</v>
      </c>
      <c r="D167" s="6"/>
      <c r="E167" s="18"/>
      <c r="F167" s="18"/>
      <c r="G167" s="18"/>
      <c r="H167" s="18"/>
      <c r="I167" s="17"/>
      <c r="J167" s="174"/>
      <c r="K167" s="53"/>
      <c r="L167" s="1"/>
    </row>
    <row r="168" spans="1:12" x14ac:dyDescent="0.3">
      <c r="A168" s="5"/>
      <c r="B168" s="109"/>
      <c r="C168" s="15"/>
      <c r="D168" s="6" t="s">
        <v>2944</v>
      </c>
      <c r="E168" s="18" t="s">
        <v>168</v>
      </c>
      <c r="F168" s="18" t="s">
        <v>2650</v>
      </c>
      <c r="G168" s="18" t="s">
        <v>2945</v>
      </c>
      <c r="H168" s="18" t="s">
        <v>2946</v>
      </c>
      <c r="I168" s="17">
        <v>2400</v>
      </c>
      <c r="J168" s="174">
        <f t="shared" ref="J168:J172" si="17">I168*0.9</f>
        <v>2160</v>
      </c>
      <c r="L168" s="1"/>
    </row>
    <row r="169" spans="1:12" x14ac:dyDescent="0.3">
      <c r="A169" s="5"/>
      <c r="B169" s="109"/>
      <c r="C169" s="15"/>
      <c r="D169" s="6" t="s">
        <v>2947</v>
      </c>
      <c r="E169" s="18" t="s">
        <v>168</v>
      </c>
      <c r="F169" s="18" t="s">
        <v>2650</v>
      </c>
      <c r="G169" s="18" t="s">
        <v>2948</v>
      </c>
      <c r="H169" s="18" t="s">
        <v>2949</v>
      </c>
      <c r="I169" s="17">
        <v>1500</v>
      </c>
      <c r="J169" s="174">
        <f t="shared" si="17"/>
        <v>1350</v>
      </c>
      <c r="L169" s="1"/>
    </row>
    <row r="170" spans="1:12" x14ac:dyDescent="0.3">
      <c r="A170" s="5"/>
      <c r="B170" s="109"/>
      <c r="C170" s="15"/>
      <c r="D170" s="6" t="s">
        <v>2950</v>
      </c>
      <c r="E170" s="18" t="s">
        <v>168</v>
      </c>
      <c r="F170" s="18" t="s">
        <v>2650</v>
      </c>
      <c r="G170" s="18" t="s">
        <v>2951</v>
      </c>
      <c r="H170" s="18" t="s">
        <v>2952</v>
      </c>
      <c r="I170" s="17">
        <v>2070</v>
      </c>
      <c r="J170" s="174">
        <f t="shared" si="17"/>
        <v>1863</v>
      </c>
      <c r="L170" s="1"/>
    </row>
    <row r="171" spans="1:12" x14ac:dyDescent="0.3">
      <c r="A171" s="5"/>
      <c r="B171" s="109"/>
      <c r="C171" s="15"/>
      <c r="D171" s="6" t="s">
        <v>2953</v>
      </c>
      <c r="E171" s="18" t="s">
        <v>168</v>
      </c>
      <c r="F171" s="18" t="s">
        <v>2650</v>
      </c>
      <c r="G171" s="18" t="s">
        <v>2954</v>
      </c>
      <c r="H171" s="18" t="s">
        <v>2955</v>
      </c>
      <c r="I171" s="17">
        <v>1165</v>
      </c>
      <c r="J171" s="174">
        <f t="shared" si="17"/>
        <v>1048.5</v>
      </c>
      <c r="L171" s="1"/>
    </row>
    <row r="172" spans="1:12" x14ac:dyDescent="0.3">
      <c r="A172" s="5"/>
      <c r="B172" s="109"/>
      <c r="C172" s="15"/>
      <c r="D172" s="6" t="s">
        <v>2956</v>
      </c>
      <c r="E172" s="18" t="s">
        <v>168</v>
      </c>
      <c r="F172" s="18" t="s">
        <v>2650</v>
      </c>
      <c r="G172" s="18" t="s">
        <v>2957</v>
      </c>
      <c r="H172" s="18" t="s">
        <v>2958</v>
      </c>
      <c r="I172" s="17">
        <v>1765</v>
      </c>
      <c r="J172" s="174">
        <f t="shared" si="17"/>
        <v>1588.5</v>
      </c>
      <c r="L172" s="1"/>
    </row>
    <row r="173" spans="1:12" s="5" customFormat="1" x14ac:dyDescent="0.3">
      <c r="B173" s="109"/>
      <c r="C173" s="15"/>
      <c r="D173" s="6"/>
      <c r="E173" s="18"/>
      <c r="F173" s="18"/>
      <c r="G173" s="18"/>
      <c r="H173" s="18"/>
      <c r="I173" s="17"/>
      <c r="J173" s="174"/>
      <c r="K173" s="53"/>
      <c r="L173" s="1"/>
    </row>
    <row r="174" spans="1:12" s="5" customFormat="1" x14ac:dyDescent="0.3">
      <c r="B174" s="109"/>
      <c r="C174" s="15" t="s">
        <v>2681</v>
      </c>
      <c r="D174" s="6"/>
      <c r="E174" s="18"/>
      <c r="F174" s="18"/>
      <c r="G174" s="18"/>
      <c r="H174" s="18"/>
      <c r="I174" s="17"/>
      <c r="J174" s="174"/>
      <c r="K174" s="53"/>
      <c r="L174" s="1"/>
    </row>
    <row r="175" spans="1:12" x14ac:dyDescent="0.3">
      <c r="A175" s="5"/>
      <c r="B175" s="109"/>
      <c r="C175" s="15"/>
      <c r="D175" s="6" t="s">
        <v>2959</v>
      </c>
      <c r="E175" s="18" t="s">
        <v>168</v>
      </c>
      <c r="F175" s="18" t="s">
        <v>2650</v>
      </c>
      <c r="G175" s="18" t="s">
        <v>2960</v>
      </c>
      <c r="H175" s="18" t="s">
        <v>2961</v>
      </c>
      <c r="I175" s="17">
        <v>1405</v>
      </c>
      <c r="J175" s="174">
        <f t="shared" ref="J175:J176" si="18">I175*0.9</f>
        <v>1264.5</v>
      </c>
      <c r="L175" s="1"/>
    </row>
    <row r="176" spans="1:12" x14ac:dyDescent="0.3">
      <c r="A176" s="5"/>
      <c r="B176" s="109"/>
      <c r="C176" s="15"/>
      <c r="D176" s="6" t="s">
        <v>2962</v>
      </c>
      <c r="E176" s="18" t="s">
        <v>168</v>
      </c>
      <c r="F176" s="18" t="s">
        <v>2650</v>
      </c>
      <c r="G176" s="18" t="s">
        <v>2963</v>
      </c>
      <c r="H176" s="18" t="s">
        <v>2964</v>
      </c>
      <c r="I176" s="17">
        <v>1110</v>
      </c>
      <c r="J176" s="174">
        <f t="shared" si="18"/>
        <v>999</v>
      </c>
      <c r="L176" s="1"/>
    </row>
    <row r="177" spans="1:12" s="5" customFormat="1" x14ac:dyDescent="0.3">
      <c r="B177" s="109"/>
      <c r="C177" s="15"/>
      <c r="D177" s="6"/>
      <c r="E177" s="18"/>
      <c r="F177" s="18"/>
      <c r="G177" s="18"/>
      <c r="H177" s="18"/>
      <c r="I177" s="17"/>
      <c r="J177" s="174"/>
      <c r="K177" s="53"/>
      <c r="L177" s="1"/>
    </row>
    <row r="178" spans="1:12" s="5" customFormat="1" x14ac:dyDescent="0.3">
      <c r="B178" s="109"/>
      <c r="C178" s="15" t="s">
        <v>400</v>
      </c>
      <c r="D178" s="6"/>
      <c r="E178" s="18"/>
      <c r="F178" s="18"/>
      <c r="G178" s="18"/>
      <c r="H178" s="18"/>
      <c r="I178" s="17"/>
      <c r="J178" s="174"/>
      <c r="K178" s="53"/>
      <c r="L178" s="1"/>
    </row>
    <row r="179" spans="1:12" x14ac:dyDescent="0.3">
      <c r="A179" s="5"/>
      <c r="B179" s="109"/>
      <c r="C179" s="15"/>
      <c r="D179" s="6" t="s">
        <v>2965</v>
      </c>
      <c r="E179" s="18" t="s">
        <v>646</v>
      </c>
      <c r="F179" s="18" t="s">
        <v>149</v>
      </c>
      <c r="G179" s="18" t="s">
        <v>2966</v>
      </c>
      <c r="H179" s="18" t="s">
        <v>2967</v>
      </c>
      <c r="I179" s="17">
        <v>555</v>
      </c>
      <c r="J179" s="174" t="s">
        <v>404</v>
      </c>
      <c r="L179" s="1"/>
    </row>
    <row r="180" spans="1:12" s="5" customFormat="1" x14ac:dyDescent="0.3">
      <c r="B180" s="109"/>
      <c r="C180" s="15"/>
      <c r="D180" s="6"/>
      <c r="E180" s="18"/>
      <c r="F180" s="18"/>
      <c r="G180" s="18"/>
      <c r="H180" s="18"/>
      <c r="I180" s="17"/>
      <c r="J180" s="174"/>
      <c r="K180" s="53"/>
      <c r="L180" s="1"/>
    </row>
    <row r="181" spans="1:12" s="5" customFormat="1" x14ac:dyDescent="0.3">
      <c r="B181" s="109"/>
      <c r="C181" s="15" t="s">
        <v>208</v>
      </c>
      <c r="D181" s="6"/>
      <c r="E181" s="18"/>
      <c r="F181" s="18"/>
      <c r="G181" s="18"/>
      <c r="H181" s="18"/>
      <c r="I181" s="17"/>
      <c r="J181" s="174"/>
      <c r="K181" s="53"/>
      <c r="L181" s="1"/>
    </row>
    <row r="182" spans="1:12" x14ac:dyDescent="0.3">
      <c r="A182" s="5"/>
      <c r="B182" s="109"/>
      <c r="C182" s="15"/>
      <c r="D182" s="6" t="s">
        <v>2968</v>
      </c>
      <c r="E182" s="18" t="s">
        <v>168</v>
      </c>
      <c r="F182" s="18" t="s">
        <v>143</v>
      </c>
      <c r="G182" s="18" t="s">
        <v>2969</v>
      </c>
      <c r="H182" s="18" t="s">
        <v>2970</v>
      </c>
      <c r="I182" s="17">
        <v>3275</v>
      </c>
      <c r="J182" s="174">
        <f t="shared" ref="J182:J183" si="19">I182</f>
        <v>3275</v>
      </c>
      <c r="L182" s="1"/>
    </row>
    <row r="183" spans="1:12" x14ac:dyDescent="0.3">
      <c r="A183" s="5"/>
      <c r="B183" s="109"/>
      <c r="C183" s="15"/>
      <c r="D183" s="6" t="s">
        <v>2971</v>
      </c>
      <c r="E183" s="18" t="s">
        <v>168</v>
      </c>
      <c r="F183" s="18" t="s">
        <v>143</v>
      </c>
      <c r="G183" s="18" t="s">
        <v>2972</v>
      </c>
      <c r="H183" s="18" t="s">
        <v>2973</v>
      </c>
      <c r="I183" s="17">
        <v>1370</v>
      </c>
      <c r="J183" s="174">
        <f t="shared" si="19"/>
        <v>1370</v>
      </c>
      <c r="L183" s="1"/>
    </row>
    <row r="184" spans="1:12" s="5" customFormat="1" x14ac:dyDescent="0.3">
      <c r="B184" s="109"/>
      <c r="C184" s="15"/>
      <c r="D184" s="6"/>
      <c r="E184" s="18"/>
      <c r="F184" s="18"/>
      <c r="G184" s="18"/>
      <c r="H184" s="18"/>
      <c r="I184" s="17"/>
      <c r="J184" s="174"/>
      <c r="K184" s="53"/>
      <c r="L184" s="1"/>
    </row>
    <row r="185" spans="1:12" s="5" customFormat="1" x14ac:dyDescent="0.3">
      <c r="B185" s="109"/>
      <c r="C185" s="15" t="s">
        <v>2697</v>
      </c>
      <c r="D185" s="6"/>
      <c r="E185" s="18"/>
      <c r="F185" s="18"/>
      <c r="G185" s="18"/>
      <c r="H185" s="18"/>
      <c r="I185" s="17"/>
      <c r="J185" s="174"/>
      <c r="K185" s="53"/>
      <c r="L185" s="1"/>
    </row>
    <row r="186" spans="1:12" x14ac:dyDescent="0.3">
      <c r="A186" s="5"/>
      <c r="B186" s="109"/>
      <c r="C186" s="15"/>
      <c r="D186" s="6" t="s">
        <v>2974</v>
      </c>
      <c r="E186" s="18" t="s">
        <v>168</v>
      </c>
      <c r="F186" s="18" t="s">
        <v>143</v>
      </c>
      <c r="G186" s="18" t="s">
        <v>2975</v>
      </c>
      <c r="H186" s="18" t="s">
        <v>2976</v>
      </c>
      <c r="I186" s="17">
        <v>1545</v>
      </c>
      <c r="J186" s="174">
        <f t="shared" ref="J186:J187" si="20">I186</f>
        <v>1545</v>
      </c>
      <c r="L186" s="1"/>
    </row>
    <row r="187" spans="1:12" x14ac:dyDescent="0.3">
      <c r="A187" s="5"/>
      <c r="B187" s="109"/>
      <c r="C187" s="15"/>
      <c r="D187" s="6" t="s">
        <v>2977</v>
      </c>
      <c r="E187" s="18" t="s">
        <v>168</v>
      </c>
      <c r="F187" s="18" t="s">
        <v>143</v>
      </c>
      <c r="G187" s="18" t="s">
        <v>2978</v>
      </c>
      <c r="H187" s="18" t="s">
        <v>2979</v>
      </c>
      <c r="I187" s="17">
        <v>645</v>
      </c>
      <c r="J187" s="174">
        <f t="shared" si="20"/>
        <v>645</v>
      </c>
      <c r="L187" s="1"/>
    </row>
    <row r="188" spans="1:12" s="5" customFormat="1" x14ac:dyDescent="0.3">
      <c r="B188" s="109"/>
      <c r="C188" s="15"/>
      <c r="D188" s="6"/>
      <c r="E188" s="18"/>
      <c r="F188" s="18"/>
      <c r="G188" s="18"/>
      <c r="H188" s="18"/>
      <c r="I188" s="17"/>
      <c r="J188" s="174"/>
      <c r="K188" s="53"/>
      <c r="L188" s="1"/>
    </row>
    <row r="189" spans="1:12" s="5" customFormat="1" x14ac:dyDescent="0.3">
      <c r="B189" s="109"/>
      <c r="C189" s="15" t="s">
        <v>222</v>
      </c>
      <c r="D189" s="6"/>
      <c r="E189" s="18"/>
      <c r="F189" s="18"/>
      <c r="G189" s="18"/>
      <c r="H189" s="18"/>
      <c r="I189" s="17"/>
      <c r="J189" s="174"/>
      <c r="K189" s="53"/>
      <c r="L189" s="1"/>
    </row>
    <row r="190" spans="1:12" x14ac:dyDescent="0.3">
      <c r="A190" s="5"/>
      <c r="B190" s="109"/>
      <c r="C190" s="15"/>
      <c r="D190" s="6" t="s">
        <v>2980</v>
      </c>
      <c r="E190" s="18" t="s">
        <v>168</v>
      </c>
      <c r="F190" s="18" t="s">
        <v>143</v>
      </c>
      <c r="G190" s="18" t="s">
        <v>2981</v>
      </c>
      <c r="H190" s="18" t="s">
        <v>2982</v>
      </c>
      <c r="I190" s="17">
        <v>505</v>
      </c>
      <c r="J190" s="174">
        <f t="shared" ref="J190:J193" si="21">I190</f>
        <v>505</v>
      </c>
      <c r="L190" s="1"/>
    </row>
    <row r="191" spans="1:12" x14ac:dyDescent="0.3">
      <c r="A191" s="5"/>
      <c r="B191" s="109"/>
      <c r="C191" s="15"/>
      <c r="D191" s="6" t="s">
        <v>2983</v>
      </c>
      <c r="E191" s="18" t="s">
        <v>168</v>
      </c>
      <c r="F191" s="18" t="s">
        <v>143</v>
      </c>
      <c r="G191" s="18" t="s">
        <v>2984</v>
      </c>
      <c r="H191" s="18" t="s">
        <v>2985</v>
      </c>
      <c r="I191" s="17">
        <v>210</v>
      </c>
      <c r="J191" s="174">
        <f t="shared" si="21"/>
        <v>210</v>
      </c>
      <c r="L191" s="1"/>
    </row>
    <row r="192" spans="1:12" x14ac:dyDescent="0.3">
      <c r="A192" s="5"/>
      <c r="B192" s="109"/>
      <c r="C192" s="15"/>
      <c r="D192" s="6" t="s">
        <v>2986</v>
      </c>
      <c r="E192" s="18" t="s">
        <v>168</v>
      </c>
      <c r="F192" s="18" t="s">
        <v>143</v>
      </c>
      <c r="G192" s="18" t="s">
        <v>2987</v>
      </c>
      <c r="H192" s="18" t="s">
        <v>2988</v>
      </c>
      <c r="I192" s="17">
        <v>750</v>
      </c>
      <c r="J192" s="174">
        <f t="shared" si="21"/>
        <v>750</v>
      </c>
      <c r="L192" s="1"/>
    </row>
    <row r="193" spans="1:12" x14ac:dyDescent="0.3">
      <c r="A193" s="5"/>
      <c r="B193" s="109"/>
      <c r="C193" s="15"/>
      <c r="D193" s="6" t="s">
        <v>2989</v>
      </c>
      <c r="E193" s="18" t="s">
        <v>168</v>
      </c>
      <c r="F193" s="18" t="s">
        <v>143</v>
      </c>
      <c r="G193" s="18" t="s">
        <v>2990</v>
      </c>
      <c r="H193" s="18" t="s">
        <v>2991</v>
      </c>
      <c r="I193" s="17">
        <v>315</v>
      </c>
      <c r="J193" s="174">
        <f t="shared" si="21"/>
        <v>315</v>
      </c>
      <c r="L193" s="1"/>
    </row>
    <row r="194" spans="1:12" s="1" customFormat="1" x14ac:dyDescent="0.3">
      <c r="B194" s="108"/>
      <c r="C194" s="11"/>
      <c r="D194" s="12" t="s">
        <v>436</v>
      </c>
      <c r="E194" s="13" t="s">
        <v>168</v>
      </c>
      <c r="F194" s="13" t="s">
        <v>143</v>
      </c>
      <c r="G194" s="13" t="s">
        <v>437</v>
      </c>
      <c r="H194" s="13" t="s">
        <v>438</v>
      </c>
      <c r="I194" s="14">
        <v>595</v>
      </c>
      <c r="J194" s="174">
        <v>595</v>
      </c>
      <c r="K194" s="53"/>
    </row>
    <row r="195" spans="1:12" s="5" customFormat="1" x14ac:dyDescent="0.3">
      <c r="B195" s="109"/>
      <c r="C195" s="15"/>
      <c r="D195" s="6"/>
      <c r="E195" s="18"/>
      <c r="F195" s="18"/>
      <c r="G195" s="18"/>
      <c r="H195" s="18"/>
      <c r="I195" s="17"/>
      <c r="J195" s="174"/>
      <c r="K195" s="53"/>
      <c r="L195" s="1"/>
    </row>
    <row r="196" spans="1:12" s="5" customFormat="1" x14ac:dyDescent="0.3">
      <c r="B196" s="109"/>
      <c r="C196" s="15" t="s">
        <v>2992</v>
      </c>
      <c r="D196" s="6"/>
      <c r="E196" s="18"/>
      <c r="F196" s="18"/>
      <c r="G196" s="18"/>
      <c r="H196" s="18"/>
      <c r="I196" s="17"/>
      <c r="J196" s="174"/>
      <c r="K196" s="53"/>
      <c r="L196" s="1"/>
    </row>
    <row r="197" spans="1:12" x14ac:dyDescent="0.3">
      <c r="A197" s="5"/>
      <c r="B197" s="109"/>
      <c r="C197" s="15"/>
      <c r="D197" s="6" t="s">
        <v>2993</v>
      </c>
      <c r="E197" s="18" t="s">
        <v>168</v>
      </c>
      <c r="F197" s="18" t="s">
        <v>143</v>
      </c>
      <c r="G197" s="18" t="s">
        <v>2994</v>
      </c>
      <c r="H197" s="18" t="s">
        <v>2995</v>
      </c>
      <c r="I197" s="17">
        <v>800</v>
      </c>
      <c r="J197" s="174">
        <f t="shared" ref="J197:J207" si="22">I197</f>
        <v>800</v>
      </c>
      <c r="L197" s="1"/>
    </row>
    <row r="198" spans="1:12" x14ac:dyDescent="0.3">
      <c r="A198" s="5"/>
      <c r="B198" s="109"/>
      <c r="C198" s="15"/>
      <c r="D198" s="6" t="s">
        <v>2996</v>
      </c>
      <c r="E198" s="18" t="s">
        <v>168</v>
      </c>
      <c r="F198" s="18" t="s">
        <v>143</v>
      </c>
      <c r="G198" s="18" t="s">
        <v>2997</v>
      </c>
      <c r="H198" s="18" t="s">
        <v>2998</v>
      </c>
      <c r="I198" s="17">
        <v>335</v>
      </c>
      <c r="J198" s="174">
        <f t="shared" si="22"/>
        <v>335</v>
      </c>
      <c r="L198" s="1"/>
    </row>
    <row r="199" spans="1:12" x14ac:dyDescent="0.3">
      <c r="A199" s="5"/>
      <c r="B199" s="109"/>
      <c r="C199" s="15"/>
      <c r="D199" s="6" t="s">
        <v>2999</v>
      </c>
      <c r="E199" s="18" t="s">
        <v>168</v>
      </c>
      <c r="F199" s="18" t="s">
        <v>143</v>
      </c>
      <c r="G199" s="18" t="s">
        <v>3000</v>
      </c>
      <c r="H199" s="18" t="s">
        <v>3001</v>
      </c>
      <c r="I199" s="17">
        <v>385</v>
      </c>
      <c r="J199" s="174">
        <f t="shared" si="22"/>
        <v>385</v>
      </c>
      <c r="L199" s="1"/>
    </row>
    <row r="200" spans="1:12" x14ac:dyDescent="0.3">
      <c r="A200" s="5"/>
      <c r="B200" s="109"/>
      <c r="C200" s="15"/>
      <c r="D200" s="6" t="s">
        <v>3002</v>
      </c>
      <c r="E200" s="18" t="s">
        <v>168</v>
      </c>
      <c r="F200" s="18" t="s">
        <v>143</v>
      </c>
      <c r="G200" s="18" t="s">
        <v>3003</v>
      </c>
      <c r="H200" s="18" t="s">
        <v>3004</v>
      </c>
      <c r="I200" s="17">
        <v>160</v>
      </c>
      <c r="J200" s="174">
        <f t="shared" si="22"/>
        <v>160</v>
      </c>
      <c r="L200" s="1"/>
    </row>
    <row r="201" spans="1:12" x14ac:dyDescent="0.3">
      <c r="A201" s="5"/>
      <c r="B201" s="109"/>
      <c r="C201" s="15"/>
      <c r="D201" s="6" t="s">
        <v>1848</v>
      </c>
      <c r="E201" s="18" t="s">
        <v>168</v>
      </c>
      <c r="F201" s="18" t="s">
        <v>143</v>
      </c>
      <c r="G201" s="18" t="s">
        <v>1849</v>
      </c>
      <c r="H201" s="18" t="s">
        <v>1850</v>
      </c>
      <c r="I201" s="17">
        <v>185</v>
      </c>
      <c r="J201" s="174">
        <v>185</v>
      </c>
      <c r="L201" s="1"/>
    </row>
    <row r="202" spans="1:12" x14ac:dyDescent="0.3">
      <c r="A202" s="5"/>
      <c r="B202" s="109"/>
      <c r="C202" s="15"/>
      <c r="D202" s="6" t="s">
        <v>1851</v>
      </c>
      <c r="E202" s="18" t="s">
        <v>168</v>
      </c>
      <c r="F202" s="18" t="s">
        <v>143</v>
      </c>
      <c r="G202" s="18" t="s">
        <v>1852</v>
      </c>
      <c r="H202" s="18" t="s">
        <v>1853</v>
      </c>
      <c r="I202" s="17">
        <v>85</v>
      </c>
      <c r="J202" s="174">
        <v>85</v>
      </c>
      <c r="L202" s="1"/>
    </row>
    <row r="203" spans="1:12" x14ac:dyDescent="0.3">
      <c r="A203" s="5"/>
      <c r="B203" s="109"/>
      <c r="C203" s="15"/>
      <c r="D203" s="6" t="s">
        <v>3005</v>
      </c>
      <c r="E203" s="18" t="s">
        <v>168</v>
      </c>
      <c r="F203" s="18" t="s">
        <v>143</v>
      </c>
      <c r="G203" s="18" t="s">
        <v>3006</v>
      </c>
      <c r="H203" s="18" t="s">
        <v>3007</v>
      </c>
      <c r="I203" s="17">
        <v>335</v>
      </c>
      <c r="J203" s="174">
        <f t="shared" si="22"/>
        <v>335</v>
      </c>
      <c r="L203" s="1"/>
    </row>
    <row r="204" spans="1:12" x14ac:dyDescent="0.3">
      <c r="A204" s="5"/>
      <c r="B204" s="109"/>
      <c r="C204" s="15"/>
      <c r="D204" s="6" t="s">
        <v>3008</v>
      </c>
      <c r="E204" s="18" t="s">
        <v>168</v>
      </c>
      <c r="F204" s="18" t="s">
        <v>143</v>
      </c>
      <c r="G204" s="18" t="s">
        <v>3009</v>
      </c>
      <c r="H204" s="18" t="s">
        <v>3010</v>
      </c>
      <c r="I204" s="17">
        <v>335</v>
      </c>
      <c r="J204" s="174">
        <f t="shared" si="22"/>
        <v>335</v>
      </c>
      <c r="L204" s="1"/>
    </row>
    <row r="205" spans="1:12" x14ac:dyDescent="0.3">
      <c r="A205" s="5"/>
      <c r="B205" s="109"/>
      <c r="C205" s="15"/>
      <c r="D205" s="6" t="s">
        <v>3011</v>
      </c>
      <c r="E205" s="18" t="s">
        <v>168</v>
      </c>
      <c r="F205" s="18" t="s">
        <v>143</v>
      </c>
      <c r="G205" s="18" t="s">
        <v>3012</v>
      </c>
      <c r="H205" s="18" t="s">
        <v>3013</v>
      </c>
      <c r="I205" s="17">
        <v>335</v>
      </c>
      <c r="J205" s="174">
        <f t="shared" si="22"/>
        <v>335</v>
      </c>
      <c r="L205" s="1"/>
    </row>
    <row r="206" spans="1:12" x14ac:dyDescent="0.3">
      <c r="A206" s="5"/>
      <c r="B206" s="109"/>
      <c r="C206" s="15"/>
      <c r="D206" s="6" t="s">
        <v>3014</v>
      </c>
      <c r="E206" s="18" t="s">
        <v>168</v>
      </c>
      <c r="F206" s="18" t="s">
        <v>143</v>
      </c>
      <c r="G206" s="18" t="s">
        <v>3015</v>
      </c>
      <c r="H206" s="18" t="s">
        <v>3016</v>
      </c>
      <c r="I206" s="17">
        <v>335</v>
      </c>
      <c r="J206" s="174">
        <f t="shared" si="22"/>
        <v>335</v>
      </c>
      <c r="L206" s="1"/>
    </row>
    <row r="207" spans="1:12" x14ac:dyDescent="0.3">
      <c r="A207" s="5"/>
      <c r="B207" s="109"/>
      <c r="C207" s="15"/>
      <c r="D207" s="6" t="s">
        <v>3017</v>
      </c>
      <c r="E207" s="18" t="s">
        <v>168</v>
      </c>
      <c r="F207" s="18" t="s">
        <v>143</v>
      </c>
      <c r="G207" s="18" t="s">
        <v>3018</v>
      </c>
      <c r="H207" s="18" t="s">
        <v>3019</v>
      </c>
      <c r="I207" s="17">
        <v>335</v>
      </c>
      <c r="J207" s="174">
        <f t="shared" si="22"/>
        <v>335</v>
      </c>
      <c r="L207" s="1"/>
    </row>
    <row r="208" spans="1:12" s="1" customFormat="1" x14ac:dyDescent="0.3">
      <c r="B208" s="110"/>
      <c r="C208" s="33"/>
      <c r="D208" s="68"/>
      <c r="E208" s="69"/>
      <c r="F208" s="69"/>
      <c r="G208" s="69"/>
      <c r="H208" s="69"/>
      <c r="I208" s="100"/>
      <c r="J208" s="175"/>
    </row>
    <row r="209" spans="4:12" x14ac:dyDescent="0.3">
      <c r="L209" s="1"/>
    </row>
    <row r="210" spans="4:12" ht="57.6" x14ac:dyDescent="0.3">
      <c r="D210" s="58" t="s">
        <v>2645</v>
      </c>
      <c r="L210" s="1"/>
    </row>
    <row r="211" spans="4:12" x14ac:dyDescent="0.3">
      <c r="L211" s="1"/>
    </row>
    <row r="212" spans="4:12" x14ac:dyDescent="0.3">
      <c r="L212" s="1"/>
    </row>
    <row r="213" spans="4:12" x14ac:dyDescent="0.3">
      <c r="L213" s="1"/>
    </row>
    <row r="214" spans="4:12" x14ac:dyDescent="0.3">
      <c r="L214" s="1"/>
    </row>
    <row r="215" spans="4:12" x14ac:dyDescent="0.3">
      <c r="L215" s="1"/>
    </row>
    <row r="216" spans="4:12" x14ac:dyDescent="0.3">
      <c r="L216" s="1"/>
    </row>
    <row r="217" spans="4:12" x14ac:dyDescent="0.3">
      <c r="L217" s="1"/>
    </row>
    <row r="218" spans="4:12" x14ac:dyDescent="0.3">
      <c r="L218" s="1"/>
    </row>
    <row r="219" spans="4:12" x14ac:dyDescent="0.3">
      <c r="L219" s="1"/>
    </row>
    <row r="220" spans="4:12" x14ac:dyDescent="0.3">
      <c r="L220" s="1"/>
    </row>
    <row r="221" spans="4:12" x14ac:dyDescent="0.3">
      <c r="L221" s="1"/>
    </row>
    <row r="222" spans="4:12" x14ac:dyDescent="0.3">
      <c r="L222" s="1"/>
    </row>
    <row r="223" spans="4:12" x14ac:dyDescent="0.3">
      <c r="L223" s="1"/>
    </row>
    <row r="224" spans="4: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sheetData>
  <mergeCells count="1">
    <mergeCell ref="B3:D3"/>
  </mergeCells>
  <pageMargins left="0.7" right="0.7" top="0.75" bottom="0.75" header="0.3" footer="0.3"/>
  <pageSetup scale="6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L1441"/>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7.5546875" style="53" customWidth="1"/>
    <col min="6" max="6" width="13.5546875" style="53" customWidth="1"/>
    <col min="7" max="7" width="17.33203125" style="53" customWidth="1"/>
    <col min="8" max="8" width="18.33203125" style="53" customWidth="1"/>
    <col min="9" max="9" width="23.6640625" style="53" customWidth="1"/>
    <col min="10" max="10" width="13.6640625" style="53" customWidth="1"/>
    <col min="11" max="16384" width="9.109375" style="53"/>
  </cols>
  <sheetData>
    <row r="1" spans="1:12" s="79" customFormat="1" ht="15" customHeight="1" x14ac:dyDescent="0.3">
      <c r="A1" s="44"/>
      <c r="B1" s="103" t="s">
        <v>56</v>
      </c>
      <c r="C1" s="45"/>
      <c r="D1" s="46"/>
      <c r="E1" s="101"/>
      <c r="F1" s="102"/>
      <c r="G1" s="47"/>
      <c r="H1" s="77"/>
      <c r="I1" s="78"/>
    </row>
    <row r="2" spans="1:12" s="1" customFormat="1" x14ac:dyDescent="0.3">
      <c r="A2" s="12"/>
      <c r="B2" s="104" t="s">
        <v>57</v>
      </c>
      <c r="C2" s="80"/>
      <c r="D2" s="13"/>
      <c r="E2" s="13"/>
      <c r="F2" s="13"/>
      <c r="G2" s="12"/>
      <c r="H2" s="12"/>
      <c r="I2" s="12"/>
    </row>
    <row r="3" spans="1:12" s="1" customFormat="1" x14ac:dyDescent="0.3">
      <c r="B3" s="482">
        <v>44896</v>
      </c>
      <c r="C3" s="482"/>
      <c r="D3" s="482"/>
      <c r="E3" s="27" t="s">
        <v>58</v>
      </c>
      <c r="F3" s="13"/>
      <c r="G3" s="157" t="s">
        <v>157</v>
      </c>
      <c r="H3" s="13"/>
      <c r="I3" s="66"/>
    </row>
    <row r="4" spans="1:12" x14ac:dyDescent="0.3">
      <c r="A4" s="1"/>
      <c r="B4" s="7" t="s">
        <v>3020</v>
      </c>
      <c r="C4" s="8"/>
      <c r="D4" s="29"/>
      <c r="E4" s="90"/>
      <c r="F4" s="24"/>
      <c r="G4" s="24"/>
      <c r="H4" s="91"/>
      <c r="I4" s="91"/>
      <c r="J4" s="91"/>
    </row>
    <row r="5" spans="1:12" x14ac:dyDescent="0.3">
      <c r="A5" s="1"/>
      <c r="B5" s="7"/>
      <c r="C5" s="8"/>
      <c r="D5" s="29"/>
      <c r="E5" s="26" t="s">
        <v>160</v>
      </c>
      <c r="F5" s="26" t="s">
        <v>161</v>
      </c>
      <c r="G5" s="26" t="s">
        <v>162</v>
      </c>
      <c r="H5" s="26" t="s">
        <v>60</v>
      </c>
      <c r="I5" s="26" t="s">
        <v>163</v>
      </c>
      <c r="J5" s="171" t="s">
        <v>164</v>
      </c>
    </row>
    <row r="6" spans="1:12" x14ac:dyDescent="0.3">
      <c r="A6" s="1"/>
      <c r="B6" s="116"/>
      <c r="C6" s="183" t="s">
        <v>2648</v>
      </c>
      <c r="D6" s="68"/>
      <c r="E6" s="69"/>
      <c r="F6" s="69"/>
      <c r="G6" s="117"/>
      <c r="H6" s="117"/>
      <c r="I6" s="118"/>
      <c r="J6" s="172"/>
    </row>
    <row r="7" spans="1:12" x14ac:dyDescent="0.3">
      <c r="A7" s="1"/>
      <c r="B7" s="109"/>
      <c r="C7" s="15" t="s">
        <v>355</v>
      </c>
      <c r="D7" s="12"/>
      <c r="E7" s="13"/>
      <c r="F7" s="13"/>
      <c r="G7" s="18"/>
      <c r="H7" s="18"/>
      <c r="I7" s="17"/>
      <c r="J7" s="173"/>
    </row>
    <row r="8" spans="1:12" x14ac:dyDescent="0.3">
      <c r="A8" s="5"/>
      <c r="B8" s="109"/>
      <c r="C8" s="15"/>
      <c r="D8" s="6" t="s">
        <v>3021</v>
      </c>
      <c r="E8" s="18" t="s">
        <v>168</v>
      </c>
      <c r="F8" s="18" t="s">
        <v>2650</v>
      </c>
      <c r="G8" s="18" t="s">
        <v>3022</v>
      </c>
      <c r="H8" s="18" t="s">
        <v>3023</v>
      </c>
      <c r="I8" s="17">
        <v>42210</v>
      </c>
      <c r="J8" s="174">
        <f>I8*0.9</f>
        <v>37989</v>
      </c>
      <c r="K8" s="1"/>
      <c r="L8" s="1"/>
    </row>
    <row r="9" spans="1:12" x14ac:dyDescent="0.3">
      <c r="A9" s="5"/>
      <c r="B9" s="109"/>
      <c r="C9" s="15"/>
      <c r="D9" s="6" t="s">
        <v>3024</v>
      </c>
      <c r="E9" s="18" t="s">
        <v>168</v>
      </c>
      <c r="F9" s="18" t="s">
        <v>2650</v>
      </c>
      <c r="G9" s="18" t="s">
        <v>3025</v>
      </c>
      <c r="H9" s="18" t="s">
        <v>3026</v>
      </c>
      <c r="I9" s="17">
        <v>23150</v>
      </c>
      <c r="J9" s="174">
        <f>I9*0.9</f>
        <v>20835</v>
      </c>
      <c r="K9" s="1"/>
      <c r="L9" s="1"/>
    </row>
    <row r="10" spans="1:12" x14ac:dyDescent="0.3">
      <c r="A10" s="5"/>
      <c r="B10" s="109"/>
      <c r="C10" s="15"/>
      <c r="D10" s="6" t="s">
        <v>3027</v>
      </c>
      <c r="E10" s="18" t="s">
        <v>168</v>
      </c>
      <c r="F10" s="18" t="s">
        <v>2650</v>
      </c>
      <c r="G10" s="18" t="s">
        <v>3028</v>
      </c>
      <c r="H10" s="18" t="s">
        <v>3029</v>
      </c>
      <c r="I10" s="17">
        <v>38580</v>
      </c>
      <c r="J10" s="174">
        <f>I10*0.9</f>
        <v>34722</v>
      </c>
      <c r="K10" s="1"/>
      <c r="L10" s="1"/>
    </row>
    <row r="11" spans="1:12" x14ac:dyDescent="0.3">
      <c r="A11" s="5"/>
      <c r="B11" s="109"/>
      <c r="C11" s="15"/>
      <c r="D11" s="6" t="s">
        <v>3030</v>
      </c>
      <c r="E11" s="18" t="s">
        <v>168</v>
      </c>
      <c r="F11" s="18" t="s">
        <v>2650</v>
      </c>
      <c r="G11" s="18" t="s">
        <v>3031</v>
      </c>
      <c r="H11" s="18" t="s">
        <v>3032</v>
      </c>
      <c r="I11" s="17">
        <v>19500</v>
      </c>
      <c r="J11" s="174">
        <f>I11*0.9</f>
        <v>17550</v>
      </c>
      <c r="K11" s="1"/>
      <c r="L11" s="1"/>
    </row>
    <row r="12" spans="1:12" x14ac:dyDescent="0.3">
      <c r="A12" s="5"/>
      <c r="B12" s="109"/>
      <c r="C12" s="15"/>
      <c r="D12" s="6" t="s">
        <v>3033</v>
      </c>
      <c r="E12" s="18" t="s">
        <v>168</v>
      </c>
      <c r="F12" s="18" t="s">
        <v>2650</v>
      </c>
      <c r="G12" s="18" t="s">
        <v>3034</v>
      </c>
      <c r="H12" s="18" t="s">
        <v>3035</v>
      </c>
      <c r="I12" s="17">
        <v>36315</v>
      </c>
      <c r="J12" s="174">
        <f>I12*0.9</f>
        <v>32683.5</v>
      </c>
      <c r="K12" s="1"/>
      <c r="L12" s="1"/>
    </row>
    <row r="13" spans="1:12" x14ac:dyDescent="0.3">
      <c r="A13" s="1"/>
      <c r="B13" s="109"/>
      <c r="C13" s="162"/>
      <c r="D13" s="12"/>
      <c r="E13" s="13"/>
      <c r="F13" s="13"/>
      <c r="G13" s="18"/>
      <c r="H13" s="18"/>
      <c r="I13" s="17"/>
      <c r="J13" s="173"/>
      <c r="K13" s="1"/>
      <c r="L13" s="1"/>
    </row>
    <row r="14" spans="1:12" x14ac:dyDescent="0.3">
      <c r="A14" s="5"/>
      <c r="B14" s="109"/>
      <c r="C14" s="15" t="s">
        <v>362</v>
      </c>
      <c r="D14" s="6"/>
      <c r="E14" s="18"/>
      <c r="F14" s="18"/>
      <c r="G14" s="18"/>
      <c r="H14" s="18"/>
      <c r="I14" s="17"/>
      <c r="J14" s="174"/>
      <c r="K14" s="1"/>
      <c r="L14" s="1"/>
    </row>
    <row r="15" spans="1:12" x14ac:dyDescent="0.3">
      <c r="A15" s="5"/>
      <c r="B15" s="109"/>
      <c r="C15" s="15"/>
      <c r="D15" s="6" t="s">
        <v>3036</v>
      </c>
      <c r="E15" s="18" t="s">
        <v>168</v>
      </c>
      <c r="F15" s="18" t="s">
        <v>2650</v>
      </c>
      <c r="G15" s="18" t="s">
        <v>3037</v>
      </c>
      <c r="H15" s="18" t="s">
        <v>3038</v>
      </c>
      <c r="I15" s="17">
        <v>23945</v>
      </c>
      <c r="J15" s="174">
        <f>I15*0.9</f>
        <v>21550.5</v>
      </c>
      <c r="K15" s="1"/>
      <c r="L15" s="1"/>
    </row>
    <row r="16" spans="1:12" x14ac:dyDescent="0.3">
      <c r="A16" s="5"/>
      <c r="B16" s="109"/>
      <c r="C16" s="15"/>
      <c r="D16" s="6" t="s">
        <v>3039</v>
      </c>
      <c r="E16" s="18" t="s">
        <v>168</v>
      </c>
      <c r="F16" s="18" t="s">
        <v>2650</v>
      </c>
      <c r="G16" s="18" t="s">
        <v>3040</v>
      </c>
      <c r="H16" s="18" t="s">
        <v>3041</v>
      </c>
      <c r="I16" s="17">
        <v>14950</v>
      </c>
      <c r="J16" s="174">
        <f>I16*0.9</f>
        <v>13455</v>
      </c>
      <c r="K16" s="1"/>
      <c r="L16" s="1"/>
    </row>
    <row r="17" spans="1:12" x14ac:dyDescent="0.3">
      <c r="A17" s="5"/>
      <c r="B17" s="109"/>
      <c r="C17" s="15"/>
      <c r="D17" s="6" t="s">
        <v>3042</v>
      </c>
      <c r="E17" s="18" t="s">
        <v>168</v>
      </c>
      <c r="F17" s="18" t="s">
        <v>2650</v>
      </c>
      <c r="G17" s="18" t="s">
        <v>3043</v>
      </c>
      <c r="H17" s="18" t="s">
        <v>3044</v>
      </c>
      <c r="I17" s="17">
        <v>20625</v>
      </c>
      <c r="J17" s="174">
        <f>I17*0.9</f>
        <v>18562.5</v>
      </c>
      <c r="K17" s="1"/>
      <c r="L17" s="1"/>
    </row>
    <row r="18" spans="1:12" x14ac:dyDescent="0.3">
      <c r="A18" s="5"/>
      <c r="B18" s="109"/>
      <c r="C18" s="15"/>
      <c r="D18" s="6" t="s">
        <v>3045</v>
      </c>
      <c r="E18" s="18" t="s">
        <v>168</v>
      </c>
      <c r="F18" s="18" t="s">
        <v>2650</v>
      </c>
      <c r="G18" s="18" t="s">
        <v>3046</v>
      </c>
      <c r="H18" s="18" t="s">
        <v>3047</v>
      </c>
      <c r="I18" s="17">
        <v>11630</v>
      </c>
      <c r="J18" s="174">
        <f>I18*0.9</f>
        <v>10467</v>
      </c>
      <c r="K18" s="1"/>
      <c r="L18" s="1"/>
    </row>
    <row r="19" spans="1:12" x14ac:dyDescent="0.3">
      <c r="A19" s="5"/>
      <c r="B19" s="109"/>
      <c r="C19" s="15"/>
      <c r="D19" s="6" t="s">
        <v>3048</v>
      </c>
      <c r="E19" s="18" t="s">
        <v>168</v>
      </c>
      <c r="F19" s="18" t="s">
        <v>2650</v>
      </c>
      <c r="G19" s="18" t="s">
        <v>3049</v>
      </c>
      <c r="H19" s="18" t="s">
        <v>3050</v>
      </c>
      <c r="I19" s="17">
        <v>17615</v>
      </c>
      <c r="J19" s="174">
        <f>I19*0.9</f>
        <v>15853.5</v>
      </c>
      <c r="K19" s="1"/>
      <c r="L19" s="1"/>
    </row>
    <row r="20" spans="1:12" x14ac:dyDescent="0.3">
      <c r="A20" s="5"/>
      <c r="B20" s="109"/>
      <c r="C20" s="15"/>
      <c r="D20" s="6"/>
      <c r="E20" s="18"/>
      <c r="F20" s="18"/>
      <c r="G20" s="18"/>
      <c r="H20" s="18"/>
      <c r="I20" s="17"/>
      <c r="J20" s="174"/>
      <c r="K20" s="1"/>
      <c r="L20" s="1"/>
    </row>
    <row r="21" spans="1:12" x14ac:dyDescent="0.3">
      <c r="A21" s="5"/>
      <c r="B21" s="109"/>
      <c r="C21" s="15" t="s">
        <v>2681</v>
      </c>
      <c r="D21" s="6"/>
      <c r="E21" s="18"/>
      <c r="F21" s="18"/>
      <c r="G21" s="18"/>
      <c r="H21" s="18"/>
      <c r="I21" s="17"/>
      <c r="J21" s="174"/>
      <c r="K21" s="1"/>
      <c r="L21" s="1"/>
    </row>
    <row r="22" spans="1:12" x14ac:dyDescent="0.3">
      <c r="A22" s="5"/>
      <c r="B22" s="109"/>
      <c r="C22" s="15"/>
      <c r="D22" s="6" t="s">
        <v>3051</v>
      </c>
      <c r="E22" s="18" t="s">
        <v>168</v>
      </c>
      <c r="F22" s="18" t="s">
        <v>2650</v>
      </c>
      <c r="G22" s="18" t="s">
        <v>3052</v>
      </c>
      <c r="H22" s="18" t="s">
        <v>3053</v>
      </c>
      <c r="I22" s="17">
        <v>14020</v>
      </c>
      <c r="J22" s="174">
        <f>I22*0.9</f>
        <v>12618</v>
      </c>
      <c r="K22" s="1"/>
      <c r="L22" s="1"/>
    </row>
    <row r="23" spans="1:12" x14ac:dyDescent="0.3">
      <c r="A23" s="5"/>
      <c r="B23" s="109"/>
      <c r="C23" s="15"/>
      <c r="D23" s="6" t="s">
        <v>3054</v>
      </c>
      <c r="E23" s="18" t="s">
        <v>168</v>
      </c>
      <c r="F23" s="18" t="s">
        <v>2650</v>
      </c>
      <c r="G23" s="18" t="s">
        <v>3055</v>
      </c>
      <c r="H23" s="18" t="s">
        <v>3056</v>
      </c>
      <c r="I23" s="17">
        <v>11075</v>
      </c>
      <c r="J23" s="174">
        <f>I23*0.9</f>
        <v>9967.5</v>
      </c>
      <c r="K23" s="1"/>
      <c r="L23" s="1"/>
    </row>
    <row r="24" spans="1:12" x14ac:dyDescent="0.3">
      <c r="A24" s="5"/>
      <c r="B24" s="109"/>
      <c r="C24" s="15"/>
      <c r="D24" s="6"/>
      <c r="E24" s="18"/>
      <c r="F24" s="18"/>
      <c r="G24" s="18"/>
      <c r="H24" s="18"/>
      <c r="I24" s="17"/>
      <c r="J24" s="174"/>
      <c r="K24" s="1"/>
      <c r="L24" s="1"/>
    </row>
    <row r="25" spans="1:12" x14ac:dyDescent="0.3">
      <c r="A25" s="5"/>
      <c r="B25" s="109"/>
      <c r="C25" s="15" t="s">
        <v>400</v>
      </c>
      <c r="D25" s="6"/>
      <c r="E25" s="18"/>
      <c r="F25" s="18"/>
      <c r="G25" s="18"/>
      <c r="H25" s="18"/>
      <c r="I25" s="17"/>
      <c r="J25" s="174"/>
      <c r="K25" s="1"/>
      <c r="L25" s="1"/>
    </row>
    <row r="26" spans="1:12" x14ac:dyDescent="0.3">
      <c r="A26" s="5"/>
      <c r="B26" s="109"/>
      <c r="C26" s="15"/>
      <c r="D26" s="6" t="s">
        <v>3057</v>
      </c>
      <c r="E26" s="18" t="s">
        <v>168</v>
      </c>
      <c r="F26" s="18" t="s">
        <v>149</v>
      </c>
      <c r="G26" s="18" t="s">
        <v>3058</v>
      </c>
      <c r="H26" s="18" t="s">
        <v>3059</v>
      </c>
      <c r="I26" s="17">
        <v>5535</v>
      </c>
      <c r="J26" s="174" t="s">
        <v>404</v>
      </c>
      <c r="K26" s="1"/>
      <c r="L26" s="1"/>
    </row>
    <row r="27" spans="1:12" x14ac:dyDescent="0.3">
      <c r="A27" s="5"/>
      <c r="B27" s="109"/>
      <c r="C27" s="15"/>
      <c r="D27" s="6"/>
      <c r="E27" s="18"/>
      <c r="F27" s="18"/>
      <c r="G27" s="18"/>
      <c r="H27" s="18"/>
      <c r="I27" s="17"/>
      <c r="J27" s="174"/>
      <c r="K27" s="1"/>
      <c r="L27" s="1"/>
    </row>
    <row r="28" spans="1:12" x14ac:dyDescent="0.3">
      <c r="A28" s="5"/>
      <c r="B28" s="109"/>
      <c r="C28" s="15" t="s">
        <v>208</v>
      </c>
      <c r="D28" s="6"/>
      <c r="E28" s="18"/>
      <c r="F28" s="18"/>
      <c r="G28" s="18"/>
      <c r="H28" s="18"/>
      <c r="I28" s="17"/>
      <c r="J28" s="174"/>
      <c r="K28" s="1"/>
      <c r="L28" s="1"/>
    </row>
    <row r="29" spans="1:12" x14ac:dyDescent="0.3">
      <c r="A29" s="5"/>
      <c r="B29" s="109"/>
      <c r="C29" s="15"/>
      <c r="D29" s="6" t="s">
        <v>3060</v>
      </c>
      <c r="E29" s="18" t="s">
        <v>168</v>
      </c>
      <c r="F29" s="18" t="s">
        <v>143</v>
      </c>
      <c r="G29" s="18" t="s">
        <v>3061</v>
      </c>
      <c r="H29" s="18" t="s">
        <v>3062</v>
      </c>
      <c r="I29" s="17">
        <v>32680</v>
      </c>
      <c r="J29" s="174">
        <f>I29</f>
        <v>32680</v>
      </c>
      <c r="K29" s="1"/>
      <c r="L29" s="1"/>
    </row>
    <row r="30" spans="1:12" x14ac:dyDescent="0.3">
      <c r="A30" s="5"/>
      <c r="B30" s="109"/>
      <c r="C30" s="15"/>
      <c r="D30" s="6" t="s">
        <v>3063</v>
      </c>
      <c r="E30" s="18" t="s">
        <v>168</v>
      </c>
      <c r="F30" s="18" t="s">
        <v>143</v>
      </c>
      <c r="G30" s="18" t="s">
        <v>3064</v>
      </c>
      <c r="H30" s="18" t="s">
        <v>3065</v>
      </c>
      <c r="I30" s="17">
        <v>13625</v>
      </c>
      <c r="J30" s="174">
        <f>I30</f>
        <v>13625</v>
      </c>
      <c r="K30" s="1"/>
      <c r="L30" s="1"/>
    </row>
    <row r="31" spans="1:12" x14ac:dyDescent="0.3">
      <c r="A31" s="5"/>
      <c r="B31" s="109"/>
      <c r="C31" s="15"/>
      <c r="D31" s="6"/>
      <c r="E31" s="18"/>
      <c r="F31" s="18"/>
      <c r="G31" s="18"/>
      <c r="H31" s="18"/>
      <c r="I31" s="17"/>
      <c r="J31" s="174"/>
      <c r="K31" s="1"/>
      <c r="L31" s="1"/>
    </row>
    <row r="32" spans="1:12" x14ac:dyDescent="0.3">
      <c r="A32" s="5"/>
      <c r="B32" s="109"/>
      <c r="C32" s="15" t="s">
        <v>215</v>
      </c>
      <c r="D32" s="6"/>
      <c r="E32" s="18"/>
      <c r="F32" s="18"/>
      <c r="G32" s="18"/>
      <c r="H32" s="18"/>
      <c r="I32" s="17"/>
      <c r="J32" s="174"/>
      <c r="K32" s="1"/>
      <c r="L32" s="1"/>
    </row>
    <row r="33" spans="1:12" x14ac:dyDescent="0.3">
      <c r="A33" s="5"/>
      <c r="B33" s="109"/>
      <c r="C33" s="15"/>
      <c r="D33" s="6" t="s">
        <v>3066</v>
      </c>
      <c r="E33" s="18" t="s">
        <v>168</v>
      </c>
      <c r="F33" s="18" t="s">
        <v>143</v>
      </c>
      <c r="G33" s="18" t="s">
        <v>3067</v>
      </c>
      <c r="H33" s="18" t="s">
        <v>3068</v>
      </c>
      <c r="I33" s="17">
        <v>15415</v>
      </c>
      <c r="J33" s="174">
        <f t="shared" ref="J33:J34" si="0">I33</f>
        <v>15415</v>
      </c>
      <c r="K33" s="1"/>
      <c r="L33" s="1"/>
    </row>
    <row r="34" spans="1:12" x14ac:dyDescent="0.3">
      <c r="A34" s="5"/>
      <c r="B34" s="109"/>
      <c r="C34" s="15"/>
      <c r="D34" s="6" t="s">
        <v>3069</v>
      </c>
      <c r="E34" s="18" t="s">
        <v>168</v>
      </c>
      <c r="F34" s="18" t="s">
        <v>143</v>
      </c>
      <c r="G34" s="18" t="s">
        <v>3070</v>
      </c>
      <c r="H34" s="18" t="s">
        <v>3071</v>
      </c>
      <c r="I34" s="17">
        <v>6425</v>
      </c>
      <c r="J34" s="174">
        <f t="shared" si="0"/>
        <v>6425</v>
      </c>
      <c r="K34" s="1"/>
      <c r="L34" s="1"/>
    </row>
    <row r="35" spans="1:12" x14ac:dyDescent="0.3">
      <c r="A35" s="5"/>
      <c r="B35" s="109"/>
      <c r="C35" s="15"/>
      <c r="D35" s="6"/>
      <c r="E35" s="18"/>
      <c r="F35" s="18"/>
      <c r="G35" s="18"/>
      <c r="H35" s="18"/>
      <c r="I35" s="17"/>
      <c r="J35" s="174"/>
      <c r="K35" s="1"/>
      <c r="L35" s="1"/>
    </row>
    <row r="36" spans="1:12" x14ac:dyDescent="0.3">
      <c r="A36" s="5"/>
      <c r="B36" s="109"/>
      <c r="C36" s="15" t="s">
        <v>222</v>
      </c>
      <c r="D36" s="6"/>
      <c r="E36" s="18"/>
      <c r="F36" s="18"/>
      <c r="G36" s="18"/>
      <c r="H36" s="18"/>
      <c r="I36" s="17"/>
      <c r="J36" s="174"/>
      <c r="K36" s="1"/>
      <c r="L36" s="1"/>
    </row>
    <row r="37" spans="1:12" x14ac:dyDescent="0.3">
      <c r="A37" s="5"/>
      <c r="B37" s="109"/>
      <c r="C37" s="15"/>
      <c r="D37" s="6" t="s">
        <v>3072</v>
      </c>
      <c r="E37" s="18" t="s">
        <v>168</v>
      </c>
      <c r="F37" s="18" t="s">
        <v>143</v>
      </c>
      <c r="G37" s="18" t="s">
        <v>3073</v>
      </c>
      <c r="H37" s="18" t="s">
        <v>3074</v>
      </c>
      <c r="I37" s="17">
        <v>5050</v>
      </c>
      <c r="J37" s="174">
        <f t="shared" ref="J37:J40" si="1">I37</f>
        <v>5050</v>
      </c>
      <c r="K37" s="1"/>
      <c r="L37" s="1"/>
    </row>
    <row r="38" spans="1:12" x14ac:dyDescent="0.3">
      <c r="A38" s="5"/>
      <c r="B38" s="109"/>
      <c r="C38" s="15"/>
      <c r="D38" s="6" t="s">
        <v>3075</v>
      </c>
      <c r="E38" s="18" t="s">
        <v>168</v>
      </c>
      <c r="F38" s="18" t="s">
        <v>143</v>
      </c>
      <c r="G38" s="18" t="s">
        <v>3076</v>
      </c>
      <c r="H38" s="18" t="s">
        <v>3077</v>
      </c>
      <c r="I38" s="17">
        <v>2105</v>
      </c>
      <c r="J38" s="174">
        <f t="shared" si="1"/>
        <v>2105</v>
      </c>
      <c r="K38" s="1"/>
      <c r="L38" s="1"/>
    </row>
    <row r="39" spans="1:12" x14ac:dyDescent="0.3">
      <c r="A39" s="5"/>
      <c r="B39" s="109"/>
      <c r="C39" s="15"/>
      <c r="D39" s="6" t="s">
        <v>3078</v>
      </c>
      <c r="E39" s="18" t="s">
        <v>168</v>
      </c>
      <c r="F39" s="18" t="s">
        <v>143</v>
      </c>
      <c r="G39" s="18" t="s">
        <v>3079</v>
      </c>
      <c r="H39" s="18" t="s">
        <v>3080</v>
      </c>
      <c r="I39" s="17">
        <v>7460</v>
      </c>
      <c r="J39" s="174">
        <f t="shared" si="1"/>
        <v>7460</v>
      </c>
      <c r="K39" s="1"/>
      <c r="L39" s="1"/>
    </row>
    <row r="40" spans="1:12" x14ac:dyDescent="0.3">
      <c r="A40" s="5"/>
      <c r="B40" s="109"/>
      <c r="C40" s="15"/>
      <c r="D40" s="6" t="s">
        <v>3081</v>
      </c>
      <c r="E40" s="18" t="s">
        <v>168</v>
      </c>
      <c r="F40" s="18" t="s">
        <v>143</v>
      </c>
      <c r="G40" s="18" t="s">
        <v>3082</v>
      </c>
      <c r="H40" s="18" t="s">
        <v>3083</v>
      </c>
      <c r="I40" s="17">
        <v>3110</v>
      </c>
      <c r="J40" s="174">
        <f t="shared" si="1"/>
        <v>3110</v>
      </c>
      <c r="K40" s="1"/>
      <c r="L40" s="1"/>
    </row>
    <row r="41" spans="1:12" s="1" customFormat="1" x14ac:dyDescent="0.3">
      <c r="B41" s="108"/>
      <c r="C41" s="11"/>
      <c r="D41" s="12" t="s">
        <v>436</v>
      </c>
      <c r="E41" s="13" t="s">
        <v>168</v>
      </c>
      <c r="F41" s="13" t="s">
        <v>143</v>
      </c>
      <c r="G41" s="13" t="s">
        <v>437</v>
      </c>
      <c r="H41" s="13" t="s">
        <v>438</v>
      </c>
      <c r="I41" s="14">
        <v>595</v>
      </c>
      <c r="J41" s="174">
        <v>595</v>
      </c>
    </row>
    <row r="42" spans="1:12" x14ac:dyDescent="0.3">
      <c r="A42" s="5"/>
      <c r="B42" s="109"/>
      <c r="C42" s="15"/>
      <c r="D42" s="6"/>
      <c r="E42" s="18"/>
      <c r="F42" s="18"/>
      <c r="G42" s="18"/>
      <c r="H42" s="18"/>
      <c r="I42" s="17"/>
      <c r="J42" s="174"/>
      <c r="K42" s="1"/>
      <c r="L42" s="1"/>
    </row>
    <row r="43" spans="1:12" x14ac:dyDescent="0.3">
      <c r="A43" s="5"/>
      <c r="B43" s="109"/>
      <c r="C43" s="15" t="s">
        <v>3084</v>
      </c>
      <c r="D43" s="6"/>
      <c r="E43" s="18"/>
      <c r="F43" s="18"/>
      <c r="G43" s="18"/>
      <c r="H43" s="18"/>
      <c r="I43" s="17"/>
      <c r="J43" s="174"/>
      <c r="K43" s="1"/>
      <c r="L43" s="1"/>
    </row>
    <row r="44" spans="1:12" x14ac:dyDescent="0.3">
      <c r="A44" s="5"/>
      <c r="B44" s="109"/>
      <c r="C44" s="15"/>
      <c r="D44" s="6" t="s">
        <v>3085</v>
      </c>
      <c r="E44" s="18" t="s">
        <v>168</v>
      </c>
      <c r="F44" s="18" t="s">
        <v>143</v>
      </c>
      <c r="G44" s="18" t="s">
        <v>3086</v>
      </c>
      <c r="H44" s="18" t="s">
        <v>3087</v>
      </c>
      <c r="I44" s="17">
        <v>7975</v>
      </c>
      <c r="J44" s="174">
        <f t="shared" ref="J44:J55" si="2">I44</f>
        <v>7975</v>
      </c>
      <c r="K44" s="1"/>
      <c r="L44" s="1"/>
    </row>
    <row r="45" spans="1:12" x14ac:dyDescent="0.3">
      <c r="A45" s="5"/>
      <c r="B45" s="109"/>
      <c r="C45" s="15"/>
      <c r="D45" s="6" t="s">
        <v>3088</v>
      </c>
      <c r="E45" s="18" t="s">
        <v>168</v>
      </c>
      <c r="F45" s="18" t="s">
        <v>143</v>
      </c>
      <c r="G45" s="18" t="s">
        <v>3089</v>
      </c>
      <c r="H45" s="18" t="s">
        <v>3090</v>
      </c>
      <c r="I45" s="17">
        <v>3320</v>
      </c>
      <c r="J45" s="174">
        <f t="shared" si="2"/>
        <v>3320</v>
      </c>
      <c r="K45" s="1"/>
      <c r="L45" s="1"/>
    </row>
    <row r="46" spans="1:12" x14ac:dyDescent="0.3">
      <c r="A46" s="5"/>
      <c r="B46" s="109"/>
      <c r="C46" s="15"/>
      <c r="D46" s="6" t="s">
        <v>3091</v>
      </c>
      <c r="E46" s="18" t="s">
        <v>168</v>
      </c>
      <c r="F46" s="18" t="s">
        <v>143</v>
      </c>
      <c r="G46" s="18" t="s">
        <v>3092</v>
      </c>
      <c r="H46" s="18" t="s">
        <v>3093</v>
      </c>
      <c r="I46" s="17">
        <v>3855</v>
      </c>
      <c r="J46" s="174">
        <f t="shared" si="2"/>
        <v>3855</v>
      </c>
      <c r="K46" s="1"/>
      <c r="L46" s="1"/>
    </row>
    <row r="47" spans="1:12" x14ac:dyDescent="0.3">
      <c r="A47" s="5"/>
      <c r="B47" s="109"/>
      <c r="C47" s="15"/>
      <c r="D47" s="6" t="s">
        <v>3094</v>
      </c>
      <c r="E47" s="18" t="s">
        <v>168</v>
      </c>
      <c r="F47" s="18" t="s">
        <v>143</v>
      </c>
      <c r="G47" s="18" t="s">
        <v>3095</v>
      </c>
      <c r="H47" s="18" t="s">
        <v>3096</v>
      </c>
      <c r="I47" s="17">
        <v>1605</v>
      </c>
      <c r="J47" s="174">
        <f t="shared" si="2"/>
        <v>1605</v>
      </c>
      <c r="K47" s="1"/>
      <c r="L47" s="1"/>
    </row>
    <row r="48" spans="1:12" x14ac:dyDescent="0.3">
      <c r="A48" s="5"/>
      <c r="B48" s="109"/>
      <c r="C48" s="15"/>
      <c r="D48" s="6" t="s">
        <v>451</v>
      </c>
      <c r="E48" s="18" t="s">
        <v>168</v>
      </c>
      <c r="F48" s="18" t="s">
        <v>143</v>
      </c>
      <c r="G48" s="18" t="s">
        <v>452</v>
      </c>
      <c r="H48" s="18" t="s">
        <v>453</v>
      </c>
      <c r="I48" s="17">
        <v>450</v>
      </c>
      <c r="J48" s="174">
        <v>450</v>
      </c>
      <c r="K48" s="1"/>
      <c r="L48" s="1"/>
    </row>
    <row r="49" spans="1:12" x14ac:dyDescent="0.3">
      <c r="A49" s="5"/>
      <c r="B49" s="109"/>
      <c r="C49" s="15"/>
      <c r="D49" s="6" t="s">
        <v>454</v>
      </c>
      <c r="E49" s="18" t="s">
        <v>168</v>
      </c>
      <c r="F49" s="18" t="s">
        <v>143</v>
      </c>
      <c r="G49" s="18" t="s">
        <v>455</v>
      </c>
      <c r="H49" s="18" t="s">
        <v>456</v>
      </c>
      <c r="I49" s="17">
        <v>210</v>
      </c>
      <c r="J49" s="174">
        <v>210</v>
      </c>
      <c r="K49" s="1"/>
      <c r="L49" s="1"/>
    </row>
    <row r="50" spans="1:12" x14ac:dyDescent="0.3">
      <c r="A50" s="5"/>
      <c r="B50" s="109"/>
      <c r="C50" s="15"/>
      <c r="D50" s="6" t="s">
        <v>3097</v>
      </c>
      <c r="E50" s="18" t="s">
        <v>168</v>
      </c>
      <c r="F50" s="18" t="s">
        <v>143</v>
      </c>
      <c r="G50" s="18" t="s">
        <v>3098</v>
      </c>
      <c r="H50" s="18" t="s">
        <v>3099</v>
      </c>
      <c r="I50" s="17">
        <v>3320</v>
      </c>
      <c r="J50" s="174">
        <f t="shared" ref="J50" si="3">I50</f>
        <v>3320</v>
      </c>
      <c r="K50" s="1"/>
      <c r="L50" s="1"/>
    </row>
    <row r="51" spans="1:12" x14ac:dyDescent="0.3">
      <c r="A51" s="5"/>
      <c r="B51" s="109"/>
      <c r="C51" s="15"/>
      <c r="D51" s="6" t="s">
        <v>3100</v>
      </c>
      <c r="E51" s="18" t="s">
        <v>168</v>
      </c>
      <c r="F51" s="18" t="s">
        <v>143</v>
      </c>
      <c r="G51" s="18" t="s">
        <v>3101</v>
      </c>
      <c r="H51" s="18" t="s">
        <v>3102</v>
      </c>
      <c r="I51" s="17">
        <v>3320</v>
      </c>
      <c r="J51" s="174">
        <f t="shared" si="2"/>
        <v>3320</v>
      </c>
      <c r="K51" s="1"/>
      <c r="L51" s="1"/>
    </row>
    <row r="52" spans="1:12" x14ac:dyDescent="0.3">
      <c r="A52" s="5"/>
      <c r="B52" s="109"/>
      <c r="C52" s="15"/>
      <c r="D52" s="6" t="s">
        <v>3103</v>
      </c>
      <c r="E52" s="18" t="s">
        <v>168</v>
      </c>
      <c r="F52" s="18" t="s">
        <v>143</v>
      </c>
      <c r="G52" s="18" t="s">
        <v>3104</v>
      </c>
      <c r="H52" s="18" t="s">
        <v>3105</v>
      </c>
      <c r="I52" s="17">
        <v>3320</v>
      </c>
      <c r="J52" s="174">
        <f t="shared" si="2"/>
        <v>3320</v>
      </c>
      <c r="K52" s="1"/>
      <c r="L52" s="1"/>
    </row>
    <row r="53" spans="1:12" x14ac:dyDescent="0.3">
      <c r="A53" s="5"/>
      <c r="B53" s="109"/>
      <c r="C53" s="15"/>
      <c r="D53" s="6" t="s">
        <v>3106</v>
      </c>
      <c r="E53" s="18" t="s">
        <v>168</v>
      </c>
      <c r="F53" s="18" t="s">
        <v>143</v>
      </c>
      <c r="G53" s="18" t="s">
        <v>3107</v>
      </c>
      <c r="H53" s="18" t="s">
        <v>3108</v>
      </c>
      <c r="I53" s="17">
        <v>3320</v>
      </c>
      <c r="J53" s="174">
        <f t="shared" si="2"/>
        <v>3320</v>
      </c>
      <c r="K53" s="1"/>
      <c r="L53" s="1"/>
    </row>
    <row r="54" spans="1:12" x14ac:dyDescent="0.3">
      <c r="A54" s="5"/>
      <c r="B54" s="109"/>
      <c r="C54" s="15"/>
      <c r="D54" s="6" t="s">
        <v>3109</v>
      </c>
      <c r="E54" s="18" t="s">
        <v>168</v>
      </c>
      <c r="F54" s="18" t="s">
        <v>143</v>
      </c>
      <c r="G54" s="18" t="s">
        <v>3110</v>
      </c>
      <c r="H54" s="18" t="s">
        <v>3111</v>
      </c>
      <c r="I54" s="17">
        <v>3325</v>
      </c>
      <c r="J54" s="174">
        <f t="shared" si="2"/>
        <v>3325</v>
      </c>
      <c r="K54" s="1"/>
      <c r="L54" s="1"/>
    </row>
    <row r="55" spans="1:12" x14ac:dyDescent="0.3">
      <c r="A55" s="5"/>
      <c r="B55" s="109"/>
      <c r="C55" s="15"/>
      <c r="D55" s="6" t="s">
        <v>3112</v>
      </c>
      <c r="E55" s="18" t="s">
        <v>168</v>
      </c>
      <c r="F55" s="18" t="s">
        <v>143</v>
      </c>
      <c r="G55" s="18" t="s">
        <v>3113</v>
      </c>
      <c r="H55" s="18" t="s">
        <v>3114</v>
      </c>
      <c r="I55" s="17">
        <v>3325</v>
      </c>
      <c r="J55" s="174">
        <f t="shared" si="2"/>
        <v>3325</v>
      </c>
      <c r="K55" s="1"/>
      <c r="L55" s="1"/>
    </row>
    <row r="56" spans="1:12" x14ac:dyDescent="0.3">
      <c r="A56" s="1"/>
      <c r="B56" s="110"/>
      <c r="C56" s="33"/>
      <c r="D56" s="68"/>
      <c r="E56" s="69"/>
      <c r="F56" s="69"/>
      <c r="G56" s="69"/>
      <c r="H56" s="69"/>
      <c r="I56" s="100"/>
      <c r="J56" s="175"/>
      <c r="K56" s="1"/>
      <c r="L56" s="1"/>
    </row>
    <row r="57" spans="1:12" x14ac:dyDescent="0.3">
      <c r="A57" s="1"/>
      <c r="B57" s="7"/>
      <c r="C57" s="8"/>
      <c r="D57" s="29"/>
      <c r="E57" s="26" t="s">
        <v>160</v>
      </c>
      <c r="F57" s="26" t="s">
        <v>161</v>
      </c>
      <c r="G57" s="26" t="s">
        <v>162</v>
      </c>
      <c r="H57" s="26" t="s">
        <v>60</v>
      </c>
      <c r="I57" s="26" t="s">
        <v>163</v>
      </c>
      <c r="J57" s="171"/>
      <c r="K57" s="1"/>
      <c r="L57" s="1"/>
    </row>
    <row r="58" spans="1:12" x14ac:dyDescent="0.3">
      <c r="A58" s="1"/>
      <c r="B58" s="116"/>
      <c r="C58" s="183" t="s">
        <v>2744</v>
      </c>
      <c r="D58" s="68"/>
      <c r="E58" s="69"/>
      <c r="F58" s="69"/>
      <c r="G58" s="117"/>
      <c r="H58" s="117"/>
      <c r="I58" s="118"/>
      <c r="J58" s="172"/>
      <c r="K58" s="1"/>
      <c r="L58" s="1"/>
    </row>
    <row r="59" spans="1:12" x14ac:dyDescent="0.3">
      <c r="A59" s="1"/>
      <c r="B59" s="109"/>
      <c r="C59" s="15" t="s">
        <v>355</v>
      </c>
      <c r="D59" s="12"/>
      <c r="E59" s="13"/>
      <c r="F59" s="13"/>
      <c r="G59" s="18"/>
      <c r="H59" s="18"/>
      <c r="I59" s="17"/>
      <c r="J59" s="173"/>
      <c r="K59" s="1"/>
      <c r="L59" s="1"/>
    </row>
    <row r="60" spans="1:12" x14ac:dyDescent="0.3">
      <c r="A60" s="5"/>
      <c r="B60" s="109"/>
      <c r="C60" s="15"/>
      <c r="D60" s="6" t="s">
        <v>3115</v>
      </c>
      <c r="E60" s="18" t="s">
        <v>168</v>
      </c>
      <c r="F60" s="18" t="s">
        <v>2650</v>
      </c>
      <c r="G60" s="18" t="s">
        <v>3116</v>
      </c>
      <c r="H60" s="18" t="s">
        <v>3117</v>
      </c>
      <c r="I60" s="17">
        <v>21165</v>
      </c>
      <c r="J60" s="174">
        <f>I60*0.9</f>
        <v>19048.5</v>
      </c>
      <c r="K60" s="1"/>
      <c r="L60" s="1"/>
    </row>
    <row r="61" spans="1:12" x14ac:dyDescent="0.3">
      <c r="A61" s="5"/>
      <c r="B61" s="109"/>
      <c r="C61" s="15"/>
      <c r="D61" s="6" t="s">
        <v>3118</v>
      </c>
      <c r="E61" s="18" t="s">
        <v>168</v>
      </c>
      <c r="F61" s="18" t="s">
        <v>2650</v>
      </c>
      <c r="G61" s="18" t="s">
        <v>3119</v>
      </c>
      <c r="H61" s="18" t="s">
        <v>3120</v>
      </c>
      <c r="I61" s="17">
        <v>11615</v>
      </c>
      <c r="J61" s="174">
        <f>I61*0.9</f>
        <v>10453.5</v>
      </c>
      <c r="K61" s="1"/>
      <c r="L61" s="1"/>
    </row>
    <row r="62" spans="1:12" x14ac:dyDescent="0.3">
      <c r="A62" s="5"/>
      <c r="B62" s="109"/>
      <c r="C62" s="15"/>
      <c r="D62" s="6" t="s">
        <v>3121</v>
      </c>
      <c r="E62" s="18" t="s">
        <v>168</v>
      </c>
      <c r="F62" s="18" t="s">
        <v>2650</v>
      </c>
      <c r="G62" s="18" t="s">
        <v>3122</v>
      </c>
      <c r="H62" s="18" t="s">
        <v>3123</v>
      </c>
      <c r="I62" s="17">
        <v>19350</v>
      </c>
      <c r="J62" s="174">
        <f>I62*0.9</f>
        <v>17415</v>
      </c>
      <c r="K62" s="1"/>
      <c r="L62" s="1"/>
    </row>
    <row r="63" spans="1:12" x14ac:dyDescent="0.3">
      <c r="A63" s="5"/>
      <c r="B63" s="109"/>
      <c r="C63" s="15"/>
      <c r="D63" s="6" t="s">
        <v>3124</v>
      </c>
      <c r="E63" s="18" t="s">
        <v>168</v>
      </c>
      <c r="F63" s="18" t="s">
        <v>2650</v>
      </c>
      <c r="G63" s="18" t="s">
        <v>3125</v>
      </c>
      <c r="H63" s="18" t="s">
        <v>3126</v>
      </c>
      <c r="I63" s="17">
        <v>9780</v>
      </c>
      <c r="J63" s="174">
        <f>I63*0.9</f>
        <v>8802</v>
      </c>
      <c r="K63" s="1"/>
      <c r="L63" s="1"/>
    </row>
    <row r="64" spans="1:12" x14ac:dyDescent="0.3">
      <c r="A64" s="5"/>
      <c r="B64" s="109"/>
      <c r="C64" s="15"/>
      <c r="D64" s="6" t="s">
        <v>3127</v>
      </c>
      <c r="E64" s="18" t="s">
        <v>168</v>
      </c>
      <c r="F64" s="18" t="s">
        <v>2650</v>
      </c>
      <c r="G64" s="18" t="s">
        <v>3128</v>
      </c>
      <c r="H64" s="18" t="s">
        <v>3129</v>
      </c>
      <c r="I64" s="17">
        <v>18220</v>
      </c>
      <c r="J64" s="174">
        <f>I64*0.9</f>
        <v>16398</v>
      </c>
      <c r="K64" s="1"/>
      <c r="L64" s="1"/>
    </row>
    <row r="65" spans="1:12" x14ac:dyDescent="0.3">
      <c r="A65" s="1"/>
      <c r="B65" s="109"/>
      <c r="C65" s="162"/>
      <c r="D65" s="12"/>
      <c r="E65" s="13"/>
      <c r="F65" s="13"/>
      <c r="G65" s="18"/>
      <c r="H65" s="18"/>
      <c r="I65" s="17"/>
      <c r="J65" s="173"/>
      <c r="K65" s="1"/>
      <c r="L65" s="1"/>
    </row>
    <row r="66" spans="1:12" x14ac:dyDescent="0.3">
      <c r="A66" s="5"/>
      <c r="B66" s="109"/>
      <c r="C66" s="15" t="s">
        <v>362</v>
      </c>
      <c r="D66" s="6"/>
      <c r="E66" s="18"/>
      <c r="F66" s="18"/>
      <c r="G66" s="18"/>
      <c r="H66" s="18"/>
      <c r="I66" s="17"/>
      <c r="J66" s="174"/>
      <c r="K66" s="1"/>
      <c r="L66" s="1"/>
    </row>
    <row r="67" spans="1:12" x14ac:dyDescent="0.3">
      <c r="A67" s="5"/>
      <c r="B67" s="109"/>
      <c r="C67" s="15"/>
      <c r="D67" s="6" t="s">
        <v>3130</v>
      </c>
      <c r="E67" s="18" t="s">
        <v>168</v>
      </c>
      <c r="F67" s="18" t="s">
        <v>2650</v>
      </c>
      <c r="G67" s="18" t="s">
        <v>3131</v>
      </c>
      <c r="H67" s="18" t="s">
        <v>3132</v>
      </c>
      <c r="I67" s="17">
        <v>12005</v>
      </c>
      <c r="J67" s="174">
        <f>I67*0.9</f>
        <v>10804.5</v>
      </c>
      <c r="K67" s="1"/>
      <c r="L67" s="1"/>
    </row>
    <row r="68" spans="1:12" x14ac:dyDescent="0.3">
      <c r="A68" s="5"/>
      <c r="B68" s="109"/>
      <c r="C68" s="15"/>
      <c r="D68" s="6" t="s">
        <v>3133</v>
      </c>
      <c r="E68" s="18" t="s">
        <v>168</v>
      </c>
      <c r="F68" s="18" t="s">
        <v>2650</v>
      </c>
      <c r="G68" s="18" t="s">
        <v>3134</v>
      </c>
      <c r="H68" s="18" t="s">
        <v>3135</v>
      </c>
      <c r="I68" s="17">
        <v>7500</v>
      </c>
      <c r="J68" s="174">
        <f>I68*0.9</f>
        <v>6750</v>
      </c>
      <c r="K68" s="1"/>
      <c r="L68" s="1"/>
    </row>
    <row r="69" spans="1:12" x14ac:dyDescent="0.3">
      <c r="A69" s="5"/>
      <c r="B69" s="109"/>
      <c r="C69" s="15"/>
      <c r="D69" s="6" t="s">
        <v>3136</v>
      </c>
      <c r="E69" s="18" t="s">
        <v>168</v>
      </c>
      <c r="F69" s="18" t="s">
        <v>2650</v>
      </c>
      <c r="G69" s="18" t="s">
        <v>3137</v>
      </c>
      <c r="H69" s="18" t="s">
        <v>3138</v>
      </c>
      <c r="I69" s="17">
        <v>10340</v>
      </c>
      <c r="J69" s="174">
        <f>I69*0.9</f>
        <v>9306</v>
      </c>
      <c r="K69" s="1"/>
      <c r="L69" s="1"/>
    </row>
    <row r="70" spans="1:12" x14ac:dyDescent="0.3">
      <c r="A70" s="5"/>
      <c r="B70" s="109"/>
      <c r="C70" s="15"/>
      <c r="D70" s="6" t="s">
        <v>3139</v>
      </c>
      <c r="E70" s="18" t="s">
        <v>168</v>
      </c>
      <c r="F70" s="18" t="s">
        <v>2650</v>
      </c>
      <c r="G70" s="18" t="s">
        <v>3140</v>
      </c>
      <c r="H70" s="18" t="s">
        <v>3141</v>
      </c>
      <c r="I70" s="17">
        <v>5835</v>
      </c>
      <c r="J70" s="174">
        <f>I70*0.9</f>
        <v>5251.5</v>
      </c>
      <c r="K70" s="1"/>
      <c r="L70" s="1"/>
    </row>
    <row r="71" spans="1:12" x14ac:dyDescent="0.3">
      <c r="A71" s="5"/>
      <c r="B71" s="109"/>
      <c r="C71" s="15"/>
      <c r="D71" s="6" t="s">
        <v>3142</v>
      </c>
      <c r="E71" s="18" t="s">
        <v>168</v>
      </c>
      <c r="F71" s="18" t="s">
        <v>2650</v>
      </c>
      <c r="G71" s="18" t="s">
        <v>3143</v>
      </c>
      <c r="H71" s="18" t="s">
        <v>3144</v>
      </c>
      <c r="I71" s="17">
        <v>8840</v>
      </c>
      <c r="J71" s="174">
        <f>I71*0.9</f>
        <v>7956</v>
      </c>
      <c r="K71" s="1"/>
      <c r="L71" s="1"/>
    </row>
    <row r="72" spans="1:12" x14ac:dyDescent="0.3">
      <c r="A72" s="5"/>
      <c r="B72" s="109"/>
      <c r="C72" s="15"/>
      <c r="D72" s="6"/>
      <c r="E72" s="18"/>
      <c r="F72" s="18"/>
      <c r="G72" s="18"/>
      <c r="H72" s="18"/>
      <c r="I72" s="17"/>
      <c r="J72" s="174"/>
      <c r="K72" s="1"/>
      <c r="L72" s="1"/>
    </row>
    <row r="73" spans="1:12" x14ac:dyDescent="0.3">
      <c r="A73" s="5"/>
      <c r="B73" s="109"/>
      <c r="C73" s="15" t="s">
        <v>2681</v>
      </c>
      <c r="D73" s="6"/>
      <c r="E73" s="18"/>
      <c r="F73" s="18"/>
      <c r="G73" s="18"/>
      <c r="H73" s="18"/>
      <c r="I73" s="17"/>
      <c r="J73" s="174"/>
      <c r="K73" s="1"/>
      <c r="L73" s="1"/>
    </row>
    <row r="74" spans="1:12" x14ac:dyDescent="0.3">
      <c r="A74" s="5"/>
      <c r="B74" s="109"/>
      <c r="C74" s="15"/>
      <c r="D74" s="6" t="s">
        <v>3145</v>
      </c>
      <c r="E74" s="18" t="s">
        <v>168</v>
      </c>
      <c r="F74" s="18" t="s">
        <v>2650</v>
      </c>
      <c r="G74" s="18" t="s">
        <v>3146</v>
      </c>
      <c r="H74" s="18" t="s">
        <v>3147</v>
      </c>
      <c r="I74" s="17">
        <v>7030</v>
      </c>
      <c r="J74" s="174">
        <f>I74*0.9</f>
        <v>6327</v>
      </c>
      <c r="K74" s="1"/>
      <c r="L74" s="1"/>
    </row>
    <row r="75" spans="1:12" x14ac:dyDescent="0.3">
      <c r="A75" s="5"/>
      <c r="B75" s="109"/>
      <c r="C75" s="15"/>
      <c r="D75" s="6" t="s">
        <v>3148</v>
      </c>
      <c r="E75" s="18" t="s">
        <v>168</v>
      </c>
      <c r="F75" s="18" t="s">
        <v>2650</v>
      </c>
      <c r="G75" s="18" t="s">
        <v>3149</v>
      </c>
      <c r="H75" s="18" t="s">
        <v>3150</v>
      </c>
      <c r="I75" s="17">
        <v>5555</v>
      </c>
      <c r="J75" s="174">
        <f>I75*0.9</f>
        <v>4999.5</v>
      </c>
      <c r="K75" s="1"/>
      <c r="L75" s="1"/>
    </row>
    <row r="76" spans="1:12" x14ac:dyDescent="0.3">
      <c r="A76" s="5"/>
      <c r="B76" s="109"/>
      <c r="C76" s="15"/>
      <c r="D76" s="6"/>
      <c r="E76" s="18"/>
      <c r="F76" s="18"/>
      <c r="G76" s="18"/>
      <c r="H76" s="18"/>
      <c r="I76" s="17"/>
      <c r="J76" s="174"/>
      <c r="K76" s="1"/>
      <c r="L76" s="1"/>
    </row>
    <row r="77" spans="1:12" x14ac:dyDescent="0.3">
      <c r="A77" s="5"/>
      <c r="B77" s="109"/>
      <c r="C77" s="15" t="s">
        <v>400</v>
      </c>
      <c r="D77" s="6"/>
      <c r="E77" s="18"/>
      <c r="F77" s="18"/>
      <c r="G77" s="18"/>
      <c r="H77" s="18"/>
      <c r="I77" s="17"/>
      <c r="J77" s="174"/>
      <c r="K77" s="1"/>
      <c r="L77" s="1"/>
    </row>
    <row r="78" spans="1:12" x14ac:dyDescent="0.3">
      <c r="A78" s="5"/>
      <c r="B78" s="109"/>
      <c r="C78" s="15"/>
      <c r="D78" s="6" t="s">
        <v>3151</v>
      </c>
      <c r="E78" s="18" t="s">
        <v>168</v>
      </c>
      <c r="F78" s="18" t="s">
        <v>149</v>
      </c>
      <c r="G78" s="18" t="s">
        <v>3152</v>
      </c>
      <c r="H78" s="18" t="s">
        <v>3153</v>
      </c>
      <c r="I78" s="17">
        <v>2780</v>
      </c>
      <c r="J78" s="174" t="s">
        <v>404</v>
      </c>
      <c r="K78" s="1"/>
      <c r="L78" s="1"/>
    </row>
    <row r="79" spans="1:12" x14ac:dyDescent="0.3">
      <c r="A79" s="5"/>
      <c r="B79" s="109"/>
      <c r="C79" s="15"/>
      <c r="D79" s="6"/>
      <c r="E79" s="18"/>
      <c r="F79" s="18"/>
      <c r="G79" s="18"/>
      <c r="H79" s="18"/>
      <c r="I79" s="17"/>
      <c r="J79" s="174"/>
      <c r="K79" s="1"/>
      <c r="L79" s="1"/>
    </row>
    <row r="80" spans="1:12" x14ac:dyDescent="0.3">
      <c r="A80" s="5"/>
      <c r="B80" s="109"/>
      <c r="C80" s="15" t="s">
        <v>208</v>
      </c>
      <c r="D80" s="6"/>
      <c r="E80" s="18"/>
      <c r="F80" s="18"/>
      <c r="G80" s="18"/>
      <c r="H80" s="18"/>
      <c r="I80" s="17"/>
      <c r="J80" s="174"/>
      <c r="K80" s="1"/>
      <c r="L80" s="1"/>
    </row>
    <row r="81" spans="1:12" x14ac:dyDescent="0.3">
      <c r="A81" s="5"/>
      <c r="B81" s="109"/>
      <c r="C81" s="15"/>
      <c r="D81" s="6" t="s">
        <v>3154</v>
      </c>
      <c r="E81" s="18" t="s">
        <v>168</v>
      </c>
      <c r="F81" s="18" t="s">
        <v>143</v>
      </c>
      <c r="G81" s="18" t="s">
        <v>3155</v>
      </c>
      <c r="H81" s="18" t="s">
        <v>3156</v>
      </c>
      <c r="I81" s="17">
        <v>16390</v>
      </c>
      <c r="J81" s="174">
        <f t="shared" ref="J81:J82" si="4">I81</f>
        <v>16390</v>
      </c>
      <c r="K81" s="1"/>
      <c r="L81" s="1"/>
    </row>
    <row r="82" spans="1:12" x14ac:dyDescent="0.3">
      <c r="A82" s="5"/>
      <c r="B82" s="109"/>
      <c r="C82" s="15"/>
      <c r="D82" s="6" t="s">
        <v>3157</v>
      </c>
      <c r="E82" s="18" t="s">
        <v>168</v>
      </c>
      <c r="F82" s="18" t="s">
        <v>143</v>
      </c>
      <c r="G82" s="18" t="s">
        <v>3158</v>
      </c>
      <c r="H82" s="18" t="s">
        <v>3159</v>
      </c>
      <c r="I82" s="17">
        <v>6830</v>
      </c>
      <c r="J82" s="174">
        <f t="shared" si="4"/>
        <v>6830</v>
      </c>
      <c r="K82" s="1"/>
      <c r="L82" s="1"/>
    </row>
    <row r="83" spans="1:12" x14ac:dyDescent="0.3">
      <c r="A83" s="5"/>
      <c r="B83" s="109"/>
      <c r="C83" s="15"/>
      <c r="D83" s="6"/>
      <c r="E83" s="18"/>
      <c r="F83" s="18"/>
      <c r="G83" s="18"/>
      <c r="H83" s="18"/>
      <c r="I83" s="17"/>
      <c r="J83" s="174"/>
      <c r="K83" s="1"/>
      <c r="L83" s="1"/>
    </row>
    <row r="84" spans="1:12" x14ac:dyDescent="0.3">
      <c r="A84" s="5"/>
      <c r="B84" s="109"/>
      <c r="C84" s="15" t="s">
        <v>215</v>
      </c>
      <c r="D84" s="6"/>
      <c r="E84" s="18"/>
      <c r="F84" s="18"/>
      <c r="G84" s="18"/>
      <c r="H84" s="18"/>
      <c r="I84" s="17"/>
      <c r="J84" s="174"/>
      <c r="K84" s="1"/>
      <c r="L84" s="1"/>
    </row>
    <row r="85" spans="1:12" x14ac:dyDescent="0.3">
      <c r="A85" s="5"/>
      <c r="B85" s="109"/>
      <c r="C85" s="15"/>
      <c r="D85" s="6" t="s">
        <v>3160</v>
      </c>
      <c r="E85" s="18" t="s">
        <v>168</v>
      </c>
      <c r="F85" s="18" t="s">
        <v>143</v>
      </c>
      <c r="G85" s="18" t="s">
        <v>3161</v>
      </c>
      <c r="H85" s="18" t="s">
        <v>3162</v>
      </c>
      <c r="I85" s="17">
        <v>7735</v>
      </c>
      <c r="J85" s="174">
        <f t="shared" ref="J85:J86" si="5">I85</f>
        <v>7735</v>
      </c>
      <c r="K85" s="1"/>
      <c r="L85" s="1"/>
    </row>
    <row r="86" spans="1:12" x14ac:dyDescent="0.3">
      <c r="A86" s="5"/>
      <c r="B86" s="109"/>
      <c r="C86" s="15"/>
      <c r="D86" s="6" t="s">
        <v>3163</v>
      </c>
      <c r="E86" s="18" t="s">
        <v>168</v>
      </c>
      <c r="F86" s="18" t="s">
        <v>143</v>
      </c>
      <c r="G86" s="18" t="s">
        <v>3164</v>
      </c>
      <c r="H86" s="18" t="s">
        <v>3165</v>
      </c>
      <c r="I86" s="17">
        <v>3220</v>
      </c>
      <c r="J86" s="174">
        <f t="shared" si="5"/>
        <v>3220</v>
      </c>
      <c r="K86" s="1"/>
      <c r="L86" s="1"/>
    </row>
    <row r="87" spans="1:12" x14ac:dyDescent="0.3">
      <c r="A87" s="5"/>
      <c r="B87" s="109"/>
      <c r="C87" s="15"/>
      <c r="D87" s="6"/>
      <c r="E87" s="18"/>
      <c r="F87" s="18"/>
      <c r="G87" s="18"/>
      <c r="H87" s="18"/>
      <c r="I87" s="17"/>
      <c r="J87" s="174"/>
      <c r="K87" s="1"/>
      <c r="L87" s="1"/>
    </row>
    <row r="88" spans="1:12" x14ac:dyDescent="0.3">
      <c r="A88" s="5"/>
      <c r="B88" s="109"/>
      <c r="C88" s="15" t="s">
        <v>222</v>
      </c>
      <c r="D88" s="6"/>
      <c r="E88" s="18"/>
      <c r="F88" s="18"/>
      <c r="G88" s="18"/>
      <c r="H88" s="18"/>
      <c r="I88" s="17"/>
      <c r="J88" s="174"/>
      <c r="K88" s="1"/>
      <c r="L88" s="1"/>
    </row>
    <row r="89" spans="1:12" x14ac:dyDescent="0.3">
      <c r="A89" s="5"/>
      <c r="B89" s="109"/>
      <c r="C89" s="15"/>
      <c r="D89" s="6" t="s">
        <v>3166</v>
      </c>
      <c r="E89" s="18" t="s">
        <v>168</v>
      </c>
      <c r="F89" s="18" t="s">
        <v>143</v>
      </c>
      <c r="G89" s="18" t="s">
        <v>3167</v>
      </c>
      <c r="H89" s="18" t="s">
        <v>3168</v>
      </c>
      <c r="I89" s="17">
        <v>2535</v>
      </c>
      <c r="J89" s="174">
        <f t="shared" ref="J89:J92" si="6">I89</f>
        <v>2535</v>
      </c>
      <c r="K89" s="1"/>
      <c r="L89" s="1"/>
    </row>
    <row r="90" spans="1:12" x14ac:dyDescent="0.3">
      <c r="A90" s="5"/>
      <c r="B90" s="109"/>
      <c r="C90" s="15"/>
      <c r="D90" s="6" t="s">
        <v>3169</v>
      </c>
      <c r="E90" s="18" t="s">
        <v>168</v>
      </c>
      <c r="F90" s="18" t="s">
        <v>143</v>
      </c>
      <c r="G90" s="18" t="s">
        <v>3170</v>
      </c>
      <c r="H90" s="18" t="s">
        <v>3171</v>
      </c>
      <c r="I90" s="17">
        <v>1055</v>
      </c>
      <c r="J90" s="174">
        <f t="shared" si="6"/>
        <v>1055</v>
      </c>
      <c r="K90" s="1"/>
      <c r="L90" s="1"/>
    </row>
    <row r="91" spans="1:12" x14ac:dyDescent="0.3">
      <c r="A91" s="5"/>
      <c r="B91" s="109"/>
      <c r="C91" s="15"/>
      <c r="D91" s="6" t="s">
        <v>3172</v>
      </c>
      <c r="E91" s="18" t="s">
        <v>168</v>
      </c>
      <c r="F91" s="18" t="s">
        <v>143</v>
      </c>
      <c r="G91" s="18" t="s">
        <v>3173</v>
      </c>
      <c r="H91" s="18" t="s">
        <v>3174</v>
      </c>
      <c r="I91" s="17">
        <v>3735</v>
      </c>
      <c r="J91" s="174">
        <f t="shared" si="6"/>
        <v>3735</v>
      </c>
      <c r="K91" s="1"/>
      <c r="L91" s="1"/>
    </row>
    <row r="92" spans="1:12" x14ac:dyDescent="0.3">
      <c r="A92" s="5"/>
      <c r="B92" s="109"/>
      <c r="C92" s="15"/>
      <c r="D92" s="6" t="s">
        <v>3175</v>
      </c>
      <c r="E92" s="18" t="s">
        <v>168</v>
      </c>
      <c r="F92" s="18" t="s">
        <v>143</v>
      </c>
      <c r="G92" s="18" t="s">
        <v>3176</v>
      </c>
      <c r="H92" s="18" t="s">
        <v>3177</v>
      </c>
      <c r="I92" s="17">
        <v>1560</v>
      </c>
      <c r="J92" s="174">
        <f t="shared" si="6"/>
        <v>1560</v>
      </c>
      <c r="K92" s="1"/>
      <c r="L92" s="1"/>
    </row>
    <row r="93" spans="1:12" s="1" customFormat="1" x14ac:dyDescent="0.3">
      <c r="B93" s="108"/>
      <c r="C93" s="11"/>
      <c r="D93" s="12" t="s">
        <v>436</v>
      </c>
      <c r="E93" s="13" t="s">
        <v>168</v>
      </c>
      <c r="F93" s="13" t="s">
        <v>143</v>
      </c>
      <c r="G93" s="13" t="s">
        <v>437</v>
      </c>
      <c r="H93" s="13" t="s">
        <v>438</v>
      </c>
      <c r="I93" s="14">
        <v>595</v>
      </c>
      <c r="J93" s="174">
        <v>595</v>
      </c>
    </row>
    <row r="94" spans="1:12" x14ac:dyDescent="0.3">
      <c r="A94" s="5"/>
      <c r="B94" s="109"/>
      <c r="C94" s="15"/>
      <c r="D94" s="6"/>
      <c r="E94" s="18"/>
      <c r="F94" s="18"/>
      <c r="G94" s="18"/>
      <c r="H94" s="18"/>
      <c r="I94" s="17"/>
      <c r="J94" s="174"/>
      <c r="K94" s="1"/>
      <c r="L94" s="1"/>
    </row>
    <row r="95" spans="1:12" x14ac:dyDescent="0.3">
      <c r="A95" s="5"/>
      <c r="B95" s="109"/>
      <c r="C95" s="15" t="s">
        <v>3178</v>
      </c>
      <c r="D95" s="6"/>
      <c r="E95" s="18"/>
      <c r="F95" s="18"/>
      <c r="G95" s="18"/>
      <c r="H95" s="18"/>
      <c r="I95" s="17"/>
      <c r="J95" s="174"/>
      <c r="K95" s="1"/>
      <c r="L95" s="1"/>
    </row>
    <row r="96" spans="1:12" x14ac:dyDescent="0.3">
      <c r="A96" s="5"/>
      <c r="B96" s="109"/>
      <c r="C96" s="15"/>
      <c r="D96" s="6" t="s">
        <v>3179</v>
      </c>
      <c r="E96" s="18" t="s">
        <v>168</v>
      </c>
      <c r="F96" s="18" t="s">
        <v>143</v>
      </c>
      <c r="G96" s="18" t="s">
        <v>3180</v>
      </c>
      <c r="H96" s="18" t="s">
        <v>3181</v>
      </c>
      <c r="I96" s="17">
        <v>4000</v>
      </c>
      <c r="J96" s="174">
        <f t="shared" ref="J96:J108" si="7">I96</f>
        <v>4000</v>
      </c>
      <c r="K96" s="1"/>
      <c r="L96" s="1"/>
    </row>
    <row r="97" spans="1:12" x14ac:dyDescent="0.3">
      <c r="A97" s="5"/>
      <c r="B97" s="109"/>
      <c r="C97" s="15"/>
      <c r="D97" s="6" t="s">
        <v>3182</v>
      </c>
      <c r="E97" s="18" t="s">
        <v>168</v>
      </c>
      <c r="F97" s="18" t="s">
        <v>143</v>
      </c>
      <c r="G97" s="18" t="s">
        <v>3183</v>
      </c>
      <c r="H97" s="18" t="s">
        <v>3184</v>
      </c>
      <c r="I97" s="17">
        <v>1665</v>
      </c>
      <c r="J97" s="174">
        <f t="shared" si="7"/>
        <v>1665</v>
      </c>
      <c r="K97" s="1"/>
      <c r="L97" s="1"/>
    </row>
    <row r="98" spans="1:12" x14ac:dyDescent="0.3">
      <c r="A98" s="5"/>
      <c r="B98" s="109"/>
      <c r="C98" s="15"/>
      <c r="D98" s="6" t="s">
        <v>3185</v>
      </c>
      <c r="E98" s="18" t="s">
        <v>168</v>
      </c>
      <c r="F98" s="18" t="s">
        <v>143</v>
      </c>
      <c r="G98" s="18" t="s">
        <v>3186</v>
      </c>
      <c r="H98" s="18" t="s">
        <v>3187</v>
      </c>
      <c r="I98" s="17">
        <v>1935</v>
      </c>
      <c r="J98" s="174">
        <f t="shared" si="7"/>
        <v>1935</v>
      </c>
      <c r="K98" s="1"/>
      <c r="L98" s="1"/>
    </row>
    <row r="99" spans="1:12" x14ac:dyDescent="0.3">
      <c r="A99" s="5"/>
      <c r="B99" s="109"/>
      <c r="C99" s="15"/>
      <c r="D99" s="6" t="s">
        <v>3188</v>
      </c>
      <c r="E99" s="18" t="s">
        <v>168</v>
      </c>
      <c r="F99" s="18" t="s">
        <v>143</v>
      </c>
      <c r="G99" s="18" t="s">
        <v>3189</v>
      </c>
      <c r="H99" s="18" t="s">
        <v>3190</v>
      </c>
      <c r="I99" s="17">
        <v>805</v>
      </c>
      <c r="J99" s="174">
        <f t="shared" si="7"/>
        <v>805</v>
      </c>
      <c r="K99" s="1"/>
      <c r="L99" s="1"/>
    </row>
    <row r="100" spans="1:12" x14ac:dyDescent="0.3">
      <c r="A100" s="5"/>
      <c r="B100" s="109"/>
      <c r="C100" s="15"/>
      <c r="D100" s="6" t="s">
        <v>451</v>
      </c>
      <c r="E100" s="18" t="s">
        <v>168</v>
      </c>
      <c r="F100" s="18" t="s">
        <v>143</v>
      </c>
      <c r="G100" s="18" t="s">
        <v>452</v>
      </c>
      <c r="H100" s="18" t="s">
        <v>453</v>
      </c>
      <c r="I100" s="17">
        <v>450</v>
      </c>
      <c r="J100" s="174">
        <v>450</v>
      </c>
      <c r="K100" s="1"/>
      <c r="L100" s="1"/>
    </row>
    <row r="101" spans="1:12" x14ac:dyDescent="0.3">
      <c r="A101" s="5"/>
      <c r="B101" s="109"/>
      <c r="C101" s="15"/>
      <c r="D101" s="6" t="s">
        <v>454</v>
      </c>
      <c r="E101" s="18" t="s">
        <v>168</v>
      </c>
      <c r="F101" s="18" t="s">
        <v>143</v>
      </c>
      <c r="G101" s="18" t="s">
        <v>455</v>
      </c>
      <c r="H101" s="18" t="s">
        <v>456</v>
      </c>
      <c r="I101" s="17">
        <v>210</v>
      </c>
      <c r="J101" s="174">
        <v>210</v>
      </c>
      <c r="K101" s="1"/>
      <c r="L101" s="1"/>
    </row>
    <row r="102" spans="1:12" x14ac:dyDescent="0.3">
      <c r="A102" s="5"/>
      <c r="B102" s="109"/>
      <c r="C102" s="15"/>
      <c r="D102" s="6" t="s">
        <v>3191</v>
      </c>
      <c r="E102" s="18" t="s">
        <v>168</v>
      </c>
      <c r="F102" s="18" t="s">
        <v>143</v>
      </c>
      <c r="G102" s="18" t="s">
        <v>3192</v>
      </c>
      <c r="H102" s="18" t="s">
        <v>3193</v>
      </c>
      <c r="I102" s="17">
        <v>1665</v>
      </c>
      <c r="J102" s="174">
        <f t="shared" si="7"/>
        <v>1665</v>
      </c>
      <c r="K102" s="1"/>
      <c r="L102" s="1"/>
    </row>
    <row r="103" spans="1:12" x14ac:dyDescent="0.3">
      <c r="A103" s="5"/>
      <c r="B103" s="109"/>
      <c r="C103" s="15"/>
      <c r="D103" s="6" t="s">
        <v>3194</v>
      </c>
      <c r="E103" s="18" t="s">
        <v>168</v>
      </c>
      <c r="F103" s="18" t="s">
        <v>143</v>
      </c>
      <c r="G103" s="18" t="s">
        <v>3195</v>
      </c>
      <c r="H103" s="18" t="s">
        <v>3196</v>
      </c>
      <c r="I103" s="17">
        <v>1665</v>
      </c>
      <c r="J103" s="174">
        <f t="shared" si="7"/>
        <v>1665</v>
      </c>
      <c r="K103" s="1"/>
      <c r="L103" s="1"/>
    </row>
    <row r="104" spans="1:12" x14ac:dyDescent="0.3">
      <c r="A104" s="5"/>
      <c r="B104" s="109"/>
      <c r="C104" s="15"/>
      <c r="D104" s="6" t="s">
        <v>3197</v>
      </c>
      <c r="E104" s="18" t="s">
        <v>168</v>
      </c>
      <c r="F104" s="18" t="s">
        <v>143</v>
      </c>
      <c r="G104" s="18" t="s">
        <v>3198</v>
      </c>
      <c r="H104" s="18" t="s">
        <v>3199</v>
      </c>
      <c r="I104" s="17">
        <v>1665</v>
      </c>
      <c r="J104" s="174">
        <f t="shared" si="7"/>
        <v>1665</v>
      </c>
      <c r="K104" s="1"/>
      <c r="L104" s="1"/>
    </row>
    <row r="105" spans="1:12" x14ac:dyDescent="0.3">
      <c r="A105" s="5"/>
      <c r="B105" s="109"/>
      <c r="C105" s="15"/>
      <c r="D105" s="6" t="s">
        <v>3200</v>
      </c>
      <c r="E105" s="18" t="s">
        <v>168</v>
      </c>
      <c r="F105" s="18" t="s">
        <v>143</v>
      </c>
      <c r="G105" s="18" t="s">
        <v>3201</v>
      </c>
      <c r="H105" s="18" t="s">
        <v>3202</v>
      </c>
      <c r="I105" s="17">
        <v>1665</v>
      </c>
      <c r="J105" s="174">
        <f t="shared" si="7"/>
        <v>1665</v>
      </c>
      <c r="K105" s="1"/>
      <c r="L105" s="1"/>
    </row>
    <row r="106" spans="1:12" x14ac:dyDescent="0.3">
      <c r="A106" s="5"/>
      <c r="B106" s="109"/>
      <c r="C106" s="15"/>
      <c r="D106" s="6" t="s">
        <v>3203</v>
      </c>
      <c r="E106" s="18" t="s">
        <v>168</v>
      </c>
      <c r="F106" s="18" t="s">
        <v>143</v>
      </c>
      <c r="G106" s="18" t="s">
        <v>3204</v>
      </c>
      <c r="H106" s="18" t="s">
        <v>3205</v>
      </c>
      <c r="I106" s="17">
        <v>1665</v>
      </c>
      <c r="J106" s="174">
        <f t="shared" si="7"/>
        <v>1665</v>
      </c>
      <c r="K106" s="1"/>
      <c r="L106" s="1"/>
    </row>
    <row r="107" spans="1:12" x14ac:dyDescent="0.3">
      <c r="A107" s="5"/>
      <c r="B107" s="109"/>
      <c r="C107" s="15"/>
      <c r="D107" s="6" t="s">
        <v>3206</v>
      </c>
      <c r="E107" s="18" t="s">
        <v>168</v>
      </c>
      <c r="F107" s="18" t="s">
        <v>143</v>
      </c>
      <c r="G107" s="18" t="s">
        <v>3207</v>
      </c>
      <c r="H107" s="18" t="s">
        <v>3208</v>
      </c>
      <c r="I107" s="17">
        <v>1665</v>
      </c>
      <c r="J107" s="174">
        <f t="shared" si="7"/>
        <v>1665</v>
      </c>
      <c r="K107" s="1"/>
      <c r="L107" s="1"/>
    </row>
    <row r="108" spans="1:12" x14ac:dyDescent="0.3">
      <c r="A108" s="5"/>
      <c r="B108" s="109"/>
      <c r="C108" s="15"/>
      <c r="D108" s="6" t="s">
        <v>3209</v>
      </c>
      <c r="E108" s="18" t="s">
        <v>168</v>
      </c>
      <c r="F108" s="18" t="s">
        <v>143</v>
      </c>
      <c r="G108" s="18" t="s">
        <v>3210</v>
      </c>
      <c r="H108" s="18" t="s">
        <v>3211</v>
      </c>
      <c r="I108" s="17">
        <v>1665</v>
      </c>
      <c r="J108" s="174">
        <f t="shared" si="7"/>
        <v>1665</v>
      </c>
      <c r="K108" s="1"/>
      <c r="L108" s="1"/>
    </row>
    <row r="109" spans="1:12" x14ac:dyDescent="0.3">
      <c r="A109" s="1"/>
      <c r="B109" s="110"/>
      <c r="C109" s="33"/>
      <c r="D109" s="68"/>
      <c r="E109" s="69"/>
      <c r="F109" s="69"/>
      <c r="G109" s="69"/>
      <c r="H109" s="69"/>
      <c r="I109" s="100"/>
      <c r="J109" s="175"/>
      <c r="K109" s="1"/>
      <c r="L109" s="1"/>
    </row>
    <row r="110" spans="1:12" x14ac:dyDescent="0.3">
      <c r="A110" s="1"/>
      <c r="B110" s="7"/>
      <c r="C110" s="8"/>
      <c r="D110" s="29"/>
      <c r="E110" s="26" t="s">
        <v>160</v>
      </c>
      <c r="F110" s="26" t="s">
        <v>161</v>
      </c>
      <c r="G110" s="26" t="s">
        <v>162</v>
      </c>
      <c r="H110" s="26" t="s">
        <v>60</v>
      </c>
      <c r="I110" s="26" t="s">
        <v>163</v>
      </c>
      <c r="J110" s="171"/>
      <c r="K110" s="1"/>
      <c r="L110" s="1"/>
    </row>
    <row r="111" spans="1:12" x14ac:dyDescent="0.3">
      <c r="A111" s="1"/>
      <c r="B111" s="116"/>
      <c r="C111" s="183" t="s">
        <v>2836</v>
      </c>
      <c r="D111" s="68"/>
      <c r="E111" s="69"/>
      <c r="F111" s="69"/>
      <c r="G111" s="117"/>
      <c r="H111" s="117"/>
      <c r="I111" s="118"/>
      <c r="J111" s="172"/>
      <c r="K111" s="1"/>
      <c r="L111" s="1"/>
    </row>
    <row r="112" spans="1:12" x14ac:dyDescent="0.3">
      <c r="A112" s="1"/>
      <c r="B112" s="109"/>
      <c r="C112" s="15" t="s">
        <v>355</v>
      </c>
      <c r="D112" s="12"/>
      <c r="E112" s="13"/>
      <c r="F112" s="13"/>
      <c r="G112" s="18"/>
      <c r="H112" s="18"/>
      <c r="I112" s="17"/>
      <c r="J112" s="173"/>
      <c r="K112" s="1"/>
      <c r="L112" s="1"/>
    </row>
    <row r="113" spans="1:12" x14ac:dyDescent="0.3">
      <c r="A113" s="5"/>
      <c r="B113" s="109"/>
      <c r="C113" s="15"/>
      <c r="D113" s="6" t="s">
        <v>3212</v>
      </c>
      <c r="E113" s="18" t="s">
        <v>168</v>
      </c>
      <c r="F113" s="18" t="s">
        <v>2650</v>
      </c>
      <c r="G113" s="18" t="s">
        <v>3213</v>
      </c>
      <c r="H113" s="18" t="s">
        <v>3214</v>
      </c>
      <c r="I113" s="17">
        <v>9885</v>
      </c>
      <c r="J113" s="174">
        <f>I113*0.9</f>
        <v>8896.5</v>
      </c>
      <c r="K113" s="1"/>
      <c r="L113" s="1"/>
    </row>
    <row r="114" spans="1:12" x14ac:dyDescent="0.3">
      <c r="A114" s="5"/>
      <c r="B114" s="109"/>
      <c r="C114" s="15"/>
      <c r="D114" s="6" t="s">
        <v>3215</v>
      </c>
      <c r="E114" s="18" t="s">
        <v>168</v>
      </c>
      <c r="F114" s="18" t="s">
        <v>2650</v>
      </c>
      <c r="G114" s="18" t="s">
        <v>3216</v>
      </c>
      <c r="H114" s="18" t="s">
        <v>3217</v>
      </c>
      <c r="I114" s="17">
        <v>5420</v>
      </c>
      <c r="J114" s="174">
        <f>I114*0.9</f>
        <v>4878</v>
      </c>
      <c r="K114" s="1"/>
      <c r="L114" s="1"/>
    </row>
    <row r="115" spans="1:12" x14ac:dyDescent="0.3">
      <c r="A115" s="5"/>
      <c r="B115" s="109"/>
      <c r="C115" s="15"/>
      <c r="D115" s="6" t="s">
        <v>3218</v>
      </c>
      <c r="E115" s="18" t="s">
        <v>168</v>
      </c>
      <c r="F115" s="18" t="s">
        <v>2650</v>
      </c>
      <c r="G115" s="18" t="s">
        <v>3219</v>
      </c>
      <c r="H115" s="18" t="s">
        <v>3220</v>
      </c>
      <c r="I115" s="17">
        <v>9035</v>
      </c>
      <c r="J115" s="174">
        <f>I115*0.9</f>
        <v>8131.5</v>
      </c>
      <c r="K115" s="1"/>
      <c r="L115" s="1"/>
    </row>
    <row r="116" spans="1:12" x14ac:dyDescent="0.3">
      <c r="A116" s="5"/>
      <c r="B116" s="109"/>
      <c r="C116" s="15"/>
      <c r="D116" s="6" t="s">
        <v>3221</v>
      </c>
      <c r="E116" s="18" t="s">
        <v>168</v>
      </c>
      <c r="F116" s="18" t="s">
        <v>2650</v>
      </c>
      <c r="G116" s="18" t="s">
        <v>3222</v>
      </c>
      <c r="H116" s="18" t="s">
        <v>3223</v>
      </c>
      <c r="I116" s="17">
        <v>4565</v>
      </c>
      <c r="J116" s="174">
        <f>I116*0.9</f>
        <v>4108.5</v>
      </c>
      <c r="K116" s="1"/>
      <c r="L116" s="1"/>
    </row>
    <row r="117" spans="1:12" x14ac:dyDescent="0.3">
      <c r="A117" s="5"/>
      <c r="B117" s="109"/>
      <c r="C117" s="15"/>
      <c r="D117" s="6" t="s">
        <v>3224</v>
      </c>
      <c r="E117" s="18" t="s">
        <v>168</v>
      </c>
      <c r="F117" s="18" t="s">
        <v>2650</v>
      </c>
      <c r="G117" s="18" t="s">
        <v>3225</v>
      </c>
      <c r="H117" s="18" t="s">
        <v>3226</v>
      </c>
      <c r="I117" s="17">
        <v>8505</v>
      </c>
      <c r="J117" s="174">
        <f>I117*0.9</f>
        <v>7654.5</v>
      </c>
      <c r="K117" s="1"/>
      <c r="L117" s="1"/>
    </row>
    <row r="118" spans="1:12" x14ac:dyDescent="0.3">
      <c r="A118" s="1"/>
      <c r="B118" s="109"/>
      <c r="C118" s="162"/>
      <c r="D118" s="12"/>
      <c r="E118" s="13"/>
      <c r="F118" s="13"/>
      <c r="G118" s="18"/>
      <c r="H118" s="18"/>
      <c r="I118" s="17"/>
      <c r="J118" s="173"/>
      <c r="K118" s="1"/>
      <c r="L118" s="1"/>
    </row>
    <row r="119" spans="1:12" x14ac:dyDescent="0.3">
      <c r="A119" s="5"/>
      <c r="B119" s="109"/>
      <c r="C119" s="15" t="s">
        <v>362</v>
      </c>
      <c r="D119" s="6"/>
      <c r="E119" s="18"/>
      <c r="F119" s="18"/>
      <c r="G119" s="18"/>
      <c r="H119" s="18"/>
      <c r="I119" s="17"/>
      <c r="J119" s="174"/>
      <c r="K119" s="1"/>
      <c r="L119" s="1"/>
    </row>
    <row r="120" spans="1:12" x14ac:dyDescent="0.3">
      <c r="A120" s="5"/>
      <c r="B120" s="109"/>
      <c r="C120" s="15"/>
      <c r="D120" s="6" t="s">
        <v>3227</v>
      </c>
      <c r="E120" s="18" t="s">
        <v>168</v>
      </c>
      <c r="F120" s="18" t="s">
        <v>2650</v>
      </c>
      <c r="G120" s="18" t="s">
        <v>3228</v>
      </c>
      <c r="H120" s="18" t="s">
        <v>3229</v>
      </c>
      <c r="I120" s="17">
        <v>5610</v>
      </c>
      <c r="J120" s="174">
        <f>I120*0.9</f>
        <v>5049</v>
      </c>
      <c r="K120" s="1"/>
      <c r="L120" s="1"/>
    </row>
    <row r="121" spans="1:12" x14ac:dyDescent="0.3">
      <c r="A121" s="5"/>
      <c r="B121" s="109"/>
      <c r="C121" s="15"/>
      <c r="D121" s="6" t="s">
        <v>3230</v>
      </c>
      <c r="E121" s="18" t="s">
        <v>168</v>
      </c>
      <c r="F121" s="18" t="s">
        <v>2650</v>
      </c>
      <c r="G121" s="18" t="s">
        <v>3231</v>
      </c>
      <c r="H121" s="18" t="s">
        <v>3232</v>
      </c>
      <c r="I121" s="17">
        <v>3500</v>
      </c>
      <c r="J121" s="174">
        <f>I121*0.9</f>
        <v>3150</v>
      </c>
      <c r="K121" s="1"/>
      <c r="L121" s="1"/>
    </row>
    <row r="122" spans="1:12" x14ac:dyDescent="0.3">
      <c r="A122" s="5"/>
      <c r="B122" s="109"/>
      <c r="C122" s="15"/>
      <c r="D122" s="6" t="s">
        <v>3233</v>
      </c>
      <c r="E122" s="18" t="s">
        <v>168</v>
      </c>
      <c r="F122" s="18" t="s">
        <v>2650</v>
      </c>
      <c r="G122" s="18" t="s">
        <v>3234</v>
      </c>
      <c r="H122" s="18" t="s">
        <v>3235</v>
      </c>
      <c r="I122" s="17">
        <v>4830</v>
      </c>
      <c r="J122" s="174">
        <f>I122*0.9</f>
        <v>4347</v>
      </c>
      <c r="K122" s="1"/>
      <c r="L122" s="1"/>
    </row>
    <row r="123" spans="1:12" x14ac:dyDescent="0.3">
      <c r="A123" s="5"/>
      <c r="B123" s="109"/>
      <c r="C123" s="15"/>
      <c r="D123" s="6" t="s">
        <v>3236</v>
      </c>
      <c r="E123" s="18" t="s">
        <v>168</v>
      </c>
      <c r="F123" s="18" t="s">
        <v>2650</v>
      </c>
      <c r="G123" s="18" t="s">
        <v>3237</v>
      </c>
      <c r="H123" s="18" t="s">
        <v>3238</v>
      </c>
      <c r="I123" s="17">
        <v>2725</v>
      </c>
      <c r="J123" s="174">
        <f>I123*0.9</f>
        <v>2452.5</v>
      </c>
      <c r="K123" s="1"/>
      <c r="L123" s="1"/>
    </row>
    <row r="124" spans="1:12" x14ac:dyDescent="0.3">
      <c r="A124" s="5"/>
      <c r="B124" s="109"/>
      <c r="C124" s="15"/>
      <c r="D124" s="6" t="s">
        <v>3239</v>
      </c>
      <c r="E124" s="18" t="s">
        <v>168</v>
      </c>
      <c r="F124" s="18" t="s">
        <v>2650</v>
      </c>
      <c r="G124" s="18" t="s">
        <v>3240</v>
      </c>
      <c r="H124" s="18" t="s">
        <v>3241</v>
      </c>
      <c r="I124" s="17">
        <v>4125</v>
      </c>
      <c r="J124" s="174">
        <f>I124*0.9</f>
        <v>3712.5</v>
      </c>
      <c r="K124" s="1"/>
      <c r="L124" s="1"/>
    </row>
    <row r="125" spans="1:12" x14ac:dyDescent="0.3">
      <c r="A125" s="5"/>
      <c r="B125" s="109"/>
      <c r="C125" s="15"/>
      <c r="D125" s="6"/>
      <c r="E125" s="18"/>
      <c r="F125" s="18"/>
      <c r="G125" s="18"/>
      <c r="H125" s="18"/>
      <c r="I125" s="17"/>
      <c r="J125" s="174"/>
      <c r="K125" s="1"/>
      <c r="L125" s="1"/>
    </row>
    <row r="126" spans="1:12" x14ac:dyDescent="0.3">
      <c r="A126" s="5"/>
      <c r="B126" s="109"/>
      <c r="C126" s="15" t="s">
        <v>2681</v>
      </c>
      <c r="D126" s="6"/>
      <c r="E126" s="18"/>
      <c r="F126" s="18"/>
      <c r="G126" s="18"/>
      <c r="H126" s="18"/>
      <c r="I126" s="17"/>
      <c r="J126" s="174"/>
      <c r="K126" s="1"/>
      <c r="L126" s="1"/>
    </row>
    <row r="127" spans="1:12" x14ac:dyDescent="0.3">
      <c r="A127" s="5"/>
      <c r="B127" s="109"/>
      <c r="C127" s="15"/>
      <c r="D127" s="6" t="s">
        <v>3242</v>
      </c>
      <c r="E127" s="18" t="s">
        <v>168</v>
      </c>
      <c r="F127" s="18" t="s">
        <v>2650</v>
      </c>
      <c r="G127" s="18" t="s">
        <v>3243</v>
      </c>
      <c r="H127" s="18" t="s">
        <v>3244</v>
      </c>
      <c r="I127" s="17">
        <v>3285</v>
      </c>
      <c r="J127" s="174">
        <f>I127*0.9</f>
        <v>2956.5</v>
      </c>
      <c r="K127" s="1"/>
      <c r="L127" s="1"/>
    </row>
    <row r="128" spans="1:12" x14ac:dyDescent="0.3">
      <c r="A128" s="5"/>
      <c r="B128" s="109"/>
      <c r="C128" s="15"/>
      <c r="D128" s="6" t="s">
        <v>3245</v>
      </c>
      <c r="E128" s="18" t="s">
        <v>168</v>
      </c>
      <c r="F128" s="18" t="s">
        <v>2650</v>
      </c>
      <c r="G128" s="18" t="s">
        <v>3246</v>
      </c>
      <c r="H128" s="18" t="s">
        <v>3247</v>
      </c>
      <c r="I128" s="17">
        <v>2595</v>
      </c>
      <c r="J128" s="174">
        <f>I128*0.9</f>
        <v>2335.5</v>
      </c>
      <c r="K128" s="1"/>
      <c r="L128" s="1"/>
    </row>
    <row r="129" spans="1:12" x14ac:dyDescent="0.3">
      <c r="A129" s="5"/>
      <c r="B129" s="109"/>
      <c r="C129" s="15"/>
      <c r="D129" s="6"/>
      <c r="E129" s="18"/>
      <c r="F129" s="18"/>
      <c r="G129" s="18"/>
      <c r="H129" s="18"/>
      <c r="I129" s="17"/>
      <c r="J129" s="174"/>
      <c r="K129" s="1"/>
      <c r="L129" s="1"/>
    </row>
    <row r="130" spans="1:12" x14ac:dyDescent="0.3">
      <c r="A130" s="5"/>
      <c r="B130" s="109"/>
      <c r="C130" s="15" t="s">
        <v>400</v>
      </c>
      <c r="D130" s="6"/>
      <c r="E130" s="18"/>
      <c r="F130" s="18"/>
      <c r="G130" s="18"/>
      <c r="H130" s="18"/>
      <c r="I130" s="17"/>
      <c r="J130" s="174"/>
      <c r="K130" s="1"/>
      <c r="L130" s="1"/>
    </row>
    <row r="131" spans="1:12" x14ac:dyDescent="0.3">
      <c r="A131" s="5"/>
      <c r="B131" s="109"/>
      <c r="C131" s="15"/>
      <c r="D131" s="6" t="s">
        <v>3248</v>
      </c>
      <c r="E131" s="18" t="s">
        <v>646</v>
      </c>
      <c r="F131" s="18" t="s">
        <v>149</v>
      </c>
      <c r="G131" s="18" t="s">
        <v>3249</v>
      </c>
      <c r="H131" s="18" t="s">
        <v>3250</v>
      </c>
      <c r="I131" s="17">
        <v>1295</v>
      </c>
      <c r="J131" s="174" t="s">
        <v>404</v>
      </c>
      <c r="K131" s="1"/>
      <c r="L131" s="1"/>
    </row>
    <row r="132" spans="1:12" x14ac:dyDescent="0.3">
      <c r="A132" s="5"/>
      <c r="B132" s="109"/>
      <c r="C132" s="15"/>
      <c r="D132" s="6"/>
      <c r="E132" s="18"/>
      <c r="F132" s="18"/>
      <c r="G132" s="18"/>
      <c r="H132" s="18"/>
      <c r="I132" s="17"/>
      <c r="J132" s="174"/>
      <c r="K132" s="1"/>
      <c r="L132" s="1"/>
    </row>
    <row r="133" spans="1:12" x14ac:dyDescent="0.3">
      <c r="A133" s="5"/>
      <c r="B133" s="109"/>
      <c r="C133" s="15" t="s">
        <v>208</v>
      </c>
      <c r="D133" s="6"/>
      <c r="E133" s="18"/>
      <c r="F133" s="18"/>
      <c r="G133" s="18"/>
      <c r="H133" s="18"/>
      <c r="I133" s="17"/>
      <c r="J133" s="174"/>
      <c r="K133" s="1"/>
      <c r="L133" s="1"/>
    </row>
    <row r="134" spans="1:12" x14ac:dyDescent="0.3">
      <c r="A134" s="5"/>
      <c r="B134" s="109"/>
      <c r="C134" s="15"/>
      <c r="D134" s="6" t="s">
        <v>3251</v>
      </c>
      <c r="E134" s="18" t="s">
        <v>168</v>
      </c>
      <c r="F134" s="18" t="s">
        <v>143</v>
      </c>
      <c r="G134" s="18" t="s">
        <v>3252</v>
      </c>
      <c r="H134" s="18" t="s">
        <v>3253</v>
      </c>
      <c r="I134" s="17">
        <v>7650</v>
      </c>
      <c r="J134" s="174">
        <f t="shared" ref="J134:J135" si="8">I134</f>
        <v>7650</v>
      </c>
      <c r="K134" s="1"/>
      <c r="L134" s="1"/>
    </row>
    <row r="135" spans="1:12" x14ac:dyDescent="0.3">
      <c r="A135" s="5"/>
      <c r="B135" s="109"/>
      <c r="C135" s="15"/>
      <c r="D135" s="6" t="s">
        <v>3254</v>
      </c>
      <c r="E135" s="18" t="s">
        <v>168</v>
      </c>
      <c r="F135" s="18" t="s">
        <v>143</v>
      </c>
      <c r="G135" s="18" t="s">
        <v>3255</v>
      </c>
      <c r="H135" s="18" t="s">
        <v>3256</v>
      </c>
      <c r="I135" s="17">
        <v>3190</v>
      </c>
      <c r="J135" s="174">
        <f t="shared" si="8"/>
        <v>3190</v>
      </c>
      <c r="K135" s="1"/>
      <c r="L135" s="1"/>
    </row>
    <row r="136" spans="1:12" x14ac:dyDescent="0.3">
      <c r="A136" s="5"/>
      <c r="B136" s="109"/>
      <c r="C136" s="15"/>
      <c r="D136" s="6"/>
      <c r="E136" s="18"/>
      <c r="F136" s="18"/>
      <c r="G136" s="18"/>
      <c r="H136" s="18"/>
      <c r="I136" s="17"/>
      <c r="J136" s="174"/>
      <c r="K136" s="1"/>
      <c r="L136" s="1"/>
    </row>
    <row r="137" spans="1:12" x14ac:dyDescent="0.3">
      <c r="A137" s="5"/>
      <c r="B137" s="109"/>
      <c r="C137" s="15" t="s">
        <v>215</v>
      </c>
      <c r="D137" s="6"/>
      <c r="E137" s="18"/>
      <c r="F137" s="18"/>
      <c r="G137" s="18"/>
      <c r="H137" s="18"/>
      <c r="I137" s="17"/>
      <c r="J137" s="174"/>
      <c r="K137" s="1"/>
      <c r="L137" s="1"/>
    </row>
    <row r="138" spans="1:12" x14ac:dyDescent="0.3">
      <c r="A138" s="5"/>
      <c r="B138" s="109"/>
      <c r="C138" s="15"/>
      <c r="D138" s="6" t="s">
        <v>3257</v>
      </c>
      <c r="E138" s="18" t="s">
        <v>168</v>
      </c>
      <c r="F138" s="18" t="s">
        <v>143</v>
      </c>
      <c r="G138" s="18" t="s">
        <v>3258</v>
      </c>
      <c r="H138" s="18" t="s">
        <v>3259</v>
      </c>
      <c r="I138" s="17">
        <v>3610</v>
      </c>
      <c r="J138" s="174">
        <f t="shared" ref="J138:J139" si="9">I138</f>
        <v>3610</v>
      </c>
      <c r="K138" s="1"/>
      <c r="L138" s="1"/>
    </row>
    <row r="139" spans="1:12" x14ac:dyDescent="0.3">
      <c r="A139" s="5"/>
      <c r="B139" s="109"/>
      <c r="C139" s="15"/>
      <c r="D139" s="6" t="s">
        <v>3260</v>
      </c>
      <c r="E139" s="18" t="s">
        <v>168</v>
      </c>
      <c r="F139" s="18" t="s">
        <v>143</v>
      </c>
      <c r="G139" s="18" t="s">
        <v>3261</v>
      </c>
      <c r="H139" s="18" t="s">
        <v>3262</v>
      </c>
      <c r="I139" s="17">
        <v>1505</v>
      </c>
      <c r="J139" s="174">
        <f t="shared" si="9"/>
        <v>1505</v>
      </c>
      <c r="K139" s="1"/>
      <c r="L139" s="1"/>
    </row>
    <row r="140" spans="1:12" x14ac:dyDescent="0.3">
      <c r="A140" s="5"/>
      <c r="B140" s="109"/>
      <c r="C140" s="15"/>
      <c r="D140" s="6"/>
      <c r="E140" s="18"/>
      <c r="F140" s="18"/>
      <c r="G140" s="18"/>
      <c r="H140" s="18"/>
      <c r="I140" s="17"/>
      <c r="J140" s="174"/>
      <c r="K140" s="1"/>
      <c r="L140" s="1"/>
    </row>
    <row r="141" spans="1:12" x14ac:dyDescent="0.3">
      <c r="A141" s="5"/>
      <c r="B141" s="109"/>
      <c r="C141" s="15" t="s">
        <v>222</v>
      </c>
      <c r="D141" s="6"/>
      <c r="E141" s="18"/>
      <c r="F141" s="18"/>
      <c r="G141" s="18"/>
      <c r="H141" s="18"/>
      <c r="I141" s="17"/>
      <c r="J141" s="174"/>
      <c r="K141" s="1"/>
      <c r="L141" s="1"/>
    </row>
    <row r="142" spans="1:12" x14ac:dyDescent="0.3">
      <c r="A142" s="5"/>
      <c r="B142" s="109"/>
      <c r="C142" s="15"/>
      <c r="D142" s="6" t="s">
        <v>3263</v>
      </c>
      <c r="E142" s="18" t="s">
        <v>168</v>
      </c>
      <c r="F142" s="18" t="s">
        <v>143</v>
      </c>
      <c r="G142" s="18" t="s">
        <v>3264</v>
      </c>
      <c r="H142" s="18" t="s">
        <v>3265</v>
      </c>
      <c r="I142" s="17">
        <v>1180</v>
      </c>
      <c r="J142" s="174">
        <f t="shared" ref="J142:J145" si="10">I142</f>
        <v>1180</v>
      </c>
      <c r="K142" s="1"/>
      <c r="L142" s="1"/>
    </row>
    <row r="143" spans="1:12" x14ac:dyDescent="0.3">
      <c r="A143" s="5"/>
      <c r="B143" s="109"/>
      <c r="C143" s="15"/>
      <c r="D143" s="6" t="s">
        <v>3266</v>
      </c>
      <c r="E143" s="18" t="s">
        <v>168</v>
      </c>
      <c r="F143" s="18" t="s">
        <v>143</v>
      </c>
      <c r="G143" s="18" t="s">
        <v>3267</v>
      </c>
      <c r="H143" s="18" t="s">
        <v>3268</v>
      </c>
      <c r="I143" s="17">
        <v>495</v>
      </c>
      <c r="J143" s="174">
        <f t="shared" si="10"/>
        <v>495</v>
      </c>
      <c r="K143" s="1"/>
      <c r="L143" s="1"/>
    </row>
    <row r="144" spans="1:12" x14ac:dyDescent="0.3">
      <c r="A144" s="5"/>
      <c r="B144" s="109"/>
      <c r="C144" s="15"/>
      <c r="D144" s="6" t="s">
        <v>3269</v>
      </c>
      <c r="E144" s="18" t="s">
        <v>168</v>
      </c>
      <c r="F144" s="18" t="s">
        <v>143</v>
      </c>
      <c r="G144" s="18" t="s">
        <v>3270</v>
      </c>
      <c r="H144" s="18" t="s">
        <v>3271</v>
      </c>
      <c r="I144" s="17">
        <v>1750</v>
      </c>
      <c r="J144" s="174">
        <f t="shared" si="10"/>
        <v>1750</v>
      </c>
      <c r="K144" s="1"/>
      <c r="L144" s="1"/>
    </row>
    <row r="145" spans="1:12" x14ac:dyDescent="0.3">
      <c r="A145" s="5"/>
      <c r="B145" s="109"/>
      <c r="C145" s="15"/>
      <c r="D145" s="6" t="s">
        <v>3272</v>
      </c>
      <c r="E145" s="18" t="s">
        <v>168</v>
      </c>
      <c r="F145" s="18" t="s">
        <v>143</v>
      </c>
      <c r="G145" s="18" t="s">
        <v>3273</v>
      </c>
      <c r="H145" s="18" t="s">
        <v>3274</v>
      </c>
      <c r="I145" s="17">
        <v>725</v>
      </c>
      <c r="J145" s="174">
        <f t="shared" si="10"/>
        <v>725</v>
      </c>
      <c r="K145" s="1"/>
      <c r="L145" s="1"/>
    </row>
    <row r="146" spans="1:12" s="1" customFormat="1" x14ac:dyDescent="0.3">
      <c r="B146" s="108"/>
      <c r="C146" s="11"/>
      <c r="D146" s="12" t="s">
        <v>436</v>
      </c>
      <c r="E146" s="13" t="s">
        <v>168</v>
      </c>
      <c r="F146" s="13" t="s">
        <v>143</v>
      </c>
      <c r="G146" s="13" t="s">
        <v>437</v>
      </c>
      <c r="H146" s="13" t="s">
        <v>438</v>
      </c>
      <c r="I146" s="14">
        <v>595</v>
      </c>
      <c r="J146" s="174">
        <v>595</v>
      </c>
    </row>
    <row r="147" spans="1:12" x14ac:dyDescent="0.3">
      <c r="A147" s="5"/>
      <c r="B147" s="109"/>
      <c r="C147" s="15"/>
      <c r="D147" s="6"/>
      <c r="E147" s="18"/>
      <c r="F147" s="18"/>
      <c r="G147" s="18"/>
      <c r="H147" s="18"/>
      <c r="I147" s="17"/>
      <c r="J147" s="174"/>
      <c r="K147" s="1"/>
      <c r="L147" s="1"/>
    </row>
    <row r="148" spans="1:12" x14ac:dyDescent="0.3">
      <c r="A148" s="5"/>
      <c r="B148" s="109"/>
      <c r="C148" s="15" t="s">
        <v>3275</v>
      </c>
      <c r="D148" s="6"/>
      <c r="E148" s="18"/>
      <c r="F148" s="18"/>
      <c r="G148" s="18"/>
      <c r="H148" s="18"/>
      <c r="I148" s="17"/>
      <c r="J148" s="174"/>
      <c r="K148" s="1"/>
      <c r="L148" s="1"/>
    </row>
    <row r="149" spans="1:12" x14ac:dyDescent="0.3">
      <c r="A149" s="5"/>
      <c r="B149" s="109"/>
      <c r="C149" s="15"/>
      <c r="D149" s="6" t="s">
        <v>3276</v>
      </c>
      <c r="E149" s="18" t="s">
        <v>168</v>
      </c>
      <c r="F149" s="18" t="s">
        <v>143</v>
      </c>
      <c r="G149" s="18" t="s">
        <v>3277</v>
      </c>
      <c r="H149" s="18" t="s">
        <v>3278</v>
      </c>
      <c r="I149" s="17">
        <v>1865</v>
      </c>
      <c r="J149" s="174">
        <f t="shared" ref="J149:J161" si="11">I149</f>
        <v>1865</v>
      </c>
      <c r="K149" s="1"/>
      <c r="L149" s="1"/>
    </row>
    <row r="150" spans="1:12" x14ac:dyDescent="0.3">
      <c r="A150" s="5"/>
      <c r="B150" s="109"/>
      <c r="C150" s="15"/>
      <c r="D150" s="6" t="s">
        <v>3279</v>
      </c>
      <c r="E150" s="18" t="s">
        <v>168</v>
      </c>
      <c r="F150" s="18" t="s">
        <v>143</v>
      </c>
      <c r="G150" s="18" t="s">
        <v>3280</v>
      </c>
      <c r="H150" s="18" t="s">
        <v>3281</v>
      </c>
      <c r="I150" s="17">
        <v>780</v>
      </c>
      <c r="J150" s="174">
        <f t="shared" si="11"/>
        <v>780</v>
      </c>
      <c r="K150" s="1"/>
      <c r="L150" s="1"/>
    </row>
    <row r="151" spans="1:12" x14ac:dyDescent="0.3">
      <c r="A151" s="5"/>
      <c r="B151" s="109"/>
      <c r="C151" s="15"/>
      <c r="D151" s="6" t="s">
        <v>3282</v>
      </c>
      <c r="E151" s="18" t="s">
        <v>168</v>
      </c>
      <c r="F151" s="18" t="s">
        <v>143</v>
      </c>
      <c r="G151" s="18" t="s">
        <v>3283</v>
      </c>
      <c r="H151" s="18" t="s">
        <v>3284</v>
      </c>
      <c r="I151" s="17">
        <v>900</v>
      </c>
      <c r="J151" s="174">
        <f t="shared" si="11"/>
        <v>900</v>
      </c>
      <c r="K151" s="1"/>
      <c r="L151" s="1"/>
    </row>
    <row r="152" spans="1:12" x14ac:dyDescent="0.3">
      <c r="A152" s="5"/>
      <c r="B152" s="109"/>
      <c r="C152" s="15"/>
      <c r="D152" s="6" t="s">
        <v>3285</v>
      </c>
      <c r="E152" s="18" t="s">
        <v>168</v>
      </c>
      <c r="F152" s="18" t="s">
        <v>143</v>
      </c>
      <c r="G152" s="18" t="s">
        <v>3286</v>
      </c>
      <c r="H152" s="18" t="s">
        <v>3287</v>
      </c>
      <c r="I152" s="17">
        <v>375</v>
      </c>
      <c r="J152" s="174">
        <f t="shared" si="11"/>
        <v>375</v>
      </c>
      <c r="K152" s="1"/>
      <c r="L152" s="1"/>
    </row>
    <row r="153" spans="1:12" x14ac:dyDescent="0.3">
      <c r="A153" s="5"/>
      <c r="B153" s="109"/>
      <c r="C153" s="15"/>
      <c r="D153" s="6" t="s">
        <v>451</v>
      </c>
      <c r="E153" s="18" t="s">
        <v>168</v>
      </c>
      <c r="F153" s="18" t="s">
        <v>143</v>
      </c>
      <c r="G153" s="18" t="s">
        <v>452</v>
      </c>
      <c r="H153" s="18" t="s">
        <v>453</v>
      </c>
      <c r="I153" s="17">
        <v>450</v>
      </c>
      <c r="J153" s="174">
        <v>450</v>
      </c>
      <c r="K153" s="1"/>
      <c r="L153" s="1"/>
    </row>
    <row r="154" spans="1:12" x14ac:dyDescent="0.3">
      <c r="A154" s="5"/>
      <c r="B154" s="109"/>
      <c r="C154" s="15"/>
      <c r="D154" s="6" t="s">
        <v>454</v>
      </c>
      <c r="E154" s="18" t="s">
        <v>168</v>
      </c>
      <c r="F154" s="18" t="s">
        <v>143</v>
      </c>
      <c r="G154" s="18" t="s">
        <v>455</v>
      </c>
      <c r="H154" s="18" t="s">
        <v>456</v>
      </c>
      <c r="I154" s="17">
        <v>210</v>
      </c>
      <c r="J154" s="174">
        <v>210</v>
      </c>
      <c r="K154" s="1"/>
      <c r="L154" s="1"/>
    </row>
    <row r="155" spans="1:12" x14ac:dyDescent="0.3">
      <c r="A155" s="5"/>
      <c r="B155" s="109"/>
      <c r="C155" s="15"/>
      <c r="D155" s="6" t="s">
        <v>3288</v>
      </c>
      <c r="E155" s="18" t="s">
        <v>168</v>
      </c>
      <c r="F155" s="18" t="s">
        <v>143</v>
      </c>
      <c r="G155" s="18" t="s">
        <v>3289</v>
      </c>
      <c r="H155" s="18" t="s">
        <v>3290</v>
      </c>
      <c r="I155" s="17">
        <v>780</v>
      </c>
      <c r="J155" s="174">
        <f t="shared" si="11"/>
        <v>780</v>
      </c>
      <c r="K155" s="1"/>
      <c r="L155" s="1"/>
    </row>
    <row r="156" spans="1:12" x14ac:dyDescent="0.3">
      <c r="A156" s="5"/>
      <c r="B156" s="109"/>
      <c r="C156" s="15"/>
      <c r="D156" s="6" t="s">
        <v>3291</v>
      </c>
      <c r="E156" s="18" t="s">
        <v>168</v>
      </c>
      <c r="F156" s="18" t="s">
        <v>143</v>
      </c>
      <c r="G156" s="18" t="s">
        <v>3292</v>
      </c>
      <c r="H156" s="18" t="s">
        <v>3293</v>
      </c>
      <c r="I156" s="17">
        <v>780</v>
      </c>
      <c r="J156" s="174">
        <f t="shared" si="11"/>
        <v>780</v>
      </c>
      <c r="K156" s="1"/>
      <c r="L156" s="1"/>
    </row>
    <row r="157" spans="1:12" x14ac:dyDescent="0.3">
      <c r="A157" s="5"/>
      <c r="B157" s="109"/>
      <c r="C157" s="15"/>
      <c r="D157" s="6" t="s">
        <v>3294</v>
      </c>
      <c r="E157" s="18" t="s">
        <v>168</v>
      </c>
      <c r="F157" s="18" t="s">
        <v>143</v>
      </c>
      <c r="G157" s="18" t="s">
        <v>3295</v>
      </c>
      <c r="H157" s="18" t="s">
        <v>3296</v>
      </c>
      <c r="I157" s="17">
        <v>780</v>
      </c>
      <c r="J157" s="174">
        <f t="shared" si="11"/>
        <v>780</v>
      </c>
      <c r="K157" s="1"/>
      <c r="L157" s="1"/>
    </row>
    <row r="158" spans="1:12" x14ac:dyDescent="0.3">
      <c r="A158" s="5"/>
      <c r="B158" s="109"/>
      <c r="C158" s="15"/>
      <c r="D158" s="6" t="s">
        <v>3297</v>
      </c>
      <c r="E158" s="18" t="s">
        <v>168</v>
      </c>
      <c r="F158" s="18" t="s">
        <v>143</v>
      </c>
      <c r="G158" s="18" t="s">
        <v>3298</v>
      </c>
      <c r="H158" s="18" t="s">
        <v>3299</v>
      </c>
      <c r="I158" s="17">
        <v>780</v>
      </c>
      <c r="J158" s="174">
        <f t="shared" si="11"/>
        <v>780</v>
      </c>
      <c r="K158" s="1"/>
      <c r="L158" s="1"/>
    </row>
    <row r="159" spans="1:12" x14ac:dyDescent="0.3">
      <c r="A159" s="5"/>
      <c r="B159" s="109"/>
      <c r="C159" s="15"/>
      <c r="D159" s="6" t="s">
        <v>3300</v>
      </c>
      <c r="E159" s="18" t="s">
        <v>168</v>
      </c>
      <c r="F159" s="18" t="s">
        <v>143</v>
      </c>
      <c r="G159" s="18" t="s">
        <v>3301</v>
      </c>
      <c r="H159" s="18" t="s">
        <v>3302</v>
      </c>
      <c r="I159" s="17">
        <v>780</v>
      </c>
      <c r="J159" s="174">
        <f t="shared" si="11"/>
        <v>780</v>
      </c>
      <c r="K159" s="1"/>
      <c r="L159" s="1"/>
    </row>
    <row r="160" spans="1:12" x14ac:dyDescent="0.3">
      <c r="A160" s="5"/>
      <c r="B160" s="109"/>
      <c r="C160" s="15"/>
      <c r="D160" s="6" t="s">
        <v>3303</v>
      </c>
      <c r="E160" s="18" t="s">
        <v>168</v>
      </c>
      <c r="F160" s="18" t="s">
        <v>143</v>
      </c>
      <c r="G160" s="18" t="s">
        <v>3304</v>
      </c>
      <c r="H160" s="18" t="s">
        <v>3305</v>
      </c>
      <c r="I160" s="17">
        <v>780</v>
      </c>
      <c r="J160" s="174">
        <f t="shared" si="11"/>
        <v>780</v>
      </c>
      <c r="K160" s="1"/>
      <c r="L160" s="1"/>
    </row>
    <row r="161" spans="1:12" x14ac:dyDescent="0.3">
      <c r="A161" s="5"/>
      <c r="B161" s="109"/>
      <c r="C161" s="15"/>
      <c r="D161" s="6" t="s">
        <v>3306</v>
      </c>
      <c r="E161" s="18" t="s">
        <v>168</v>
      </c>
      <c r="F161" s="18" t="s">
        <v>143</v>
      </c>
      <c r="G161" s="18" t="s">
        <v>3307</v>
      </c>
      <c r="H161" s="18" t="s">
        <v>3308</v>
      </c>
      <c r="I161" s="17">
        <v>780</v>
      </c>
      <c r="J161" s="174">
        <f t="shared" si="11"/>
        <v>780</v>
      </c>
      <c r="K161" s="1"/>
      <c r="L161" s="1"/>
    </row>
    <row r="162" spans="1:12" x14ac:dyDescent="0.3">
      <c r="A162" s="1"/>
      <c r="B162" s="110"/>
      <c r="C162" s="33"/>
      <c r="D162" s="68"/>
      <c r="E162" s="69"/>
      <c r="F162" s="69"/>
      <c r="G162" s="69"/>
      <c r="H162" s="69"/>
      <c r="I162" s="100"/>
      <c r="J162" s="175"/>
      <c r="K162" s="1"/>
      <c r="L162" s="1"/>
    </row>
    <row r="163" spans="1:12" x14ac:dyDescent="0.3">
      <c r="A163" s="1"/>
      <c r="B163" s="7"/>
      <c r="C163" s="8"/>
      <c r="D163" s="29"/>
      <c r="E163" s="26" t="s">
        <v>160</v>
      </c>
      <c r="F163" s="26" t="s">
        <v>161</v>
      </c>
      <c r="G163" s="26" t="s">
        <v>162</v>
      </c>
      <c r="H163" s="26" t="s">
        <v>60</v>
      </c>
      <c r="I163" s="26" t="s">
        <v>163</v>
      </c>
      <c r="J163" s="171"/>
      <c r="K163" s="1"/>
      <c r="L163" s="1"/>
    </row>
    <row r="164" spans="1:12" x14ac:dyDescent="0.3">
      <c r="A164" s="1"/>
      <c r="B164" s="116"/>
      <c r="C164" s="183" t="s">
        <v>2928</v>
      </c>
      <c r="D164" s="68"/>
      <c r="E164" s="69"/>
      <c r="F164" s="69"/>
      <c r="G164" s="117"/>
      <c r="H164" s="117"/>
      <c r="I164" s="118"/>
      <c r="J164" s="172"/>
      <c r="K164" s="1"/>
      <c r="L164" s="1"/>
    </row>
    <row r="165" spans="1:12" x14ac:dyDescent="0.3">
      <c r="A165" s="1"/>
      <c r="B165" s="109"/>
      <c r="C165" s="15" t="s">
        <v>355</v>
      </c>
      <c r="D165" s="12"/>
      <c r="E165" s="13"/>
      <c r="F165" s="13"/>
      <c r="G165" s="18"/>
      <c r="H165" s="18"/>
      <c r="I165" s="17"/>
      <c r="J165" s="173"/>
      <c r="K165" s="1"/>
      <c r="L165" s="1"/>
    </row>
    <row r="166" spans="1:12" x14ac:dyDescent="0.3">
      <c r="A166" s="5"/>
      <c r="B166" s="109"/>
      <c r="C166" s="15"/>
      <c r="D166" s="6" t="s">
        <v>3309</v>
      </c>
      <c r="E166" s="18" t="s">
        <v>168</v>
      </c>
      <c r="F166" s="18" t="s">
        <v>2650</v>
      </c>
      <c r="G166" s="18" t="s">
        <v>3310</v>
      </c>
      <c r="H166" s="18" t="s">
        <v>3311</v>
      </c>
      <c r="I166" s="17">
        <v>4235</v>
      </c>
      <c r="J166" s="174">
        <f>I166*0.9</f>
        <v>3811.5</v>
      </c>
      <c r="K166" s="1"/>
      <c r="L166" s="1"/>
    </row>
    <row r="167" spans="1:12" x14ac:dyDescent="0.3">
      <c r="A167" s="5"/>
      <c r="B167" s="109"/>
      <c r="C167" s="15"/>
      <c r="D167" s="6" t="s">
        <v>3312</v>
      </c>
      <c r="E167" s="18" t="s">
        <v>168</v>
      </c>
      <c r="F167" s="18" t="s">
        <v>2650</v>
      </c>
      <c r="G167" s="18" t="s">
        <v>3313</v>
      </c>
      <c r="H167" s="18" t="s">
        <v>3314</v>
      </c>
      <c r="I167" s="17">
        <v>2320</v>
      </c>
      <c r="J167" s="174">
        <f>I167*0.9</f>
        <v>2088</v>
      </c>
      <c r="K167" s="1"/>
      <c r="L167" s="1"/>
    </row>
    <row r="168" spans="1:12" x14ac:dyDescent="0.3">
      <c r="A168" s="5"/>
      <c r="B168" s="109"/>
      <c r="C168" s="15"/>
      <c r="D168" s="6" t="s">
        <v>3315</v>
      </c>
      <c r="E168" s="18" t="s">
        <v>168</v>
      </c>
      <c r="F168" s="18" t="s">
        <v>2650</v>
      </c>
      <c r="G168" s="18" t="s">
        <v>3316</v>
      </c>
      <c r="H168" s="18" t="s">
        <v>3317</v>
      </c>
      <c r="I168" s="17">
        <v>3870</v>
      </c>
      <c r="J168" s="174">
        <f>I168*0.9</f>
        <v>3483</v>
      </c>
      <c r="K168" s="1"/>
      <c r="L168" s="1"/>
    </row>
    <row r="169" spans="1:12" x14ac:dyDescent="0.3">
      <c r="A169" s="5"/>
      <c r="B169" s="109"/>
      <c r="C169" s="15"/>
      <c r="D169" s="6" t="s">
        <v>3318</v>
      </c>
      <c r="E169" s="18" t="s">
        <v>168</v>
      </c>
      <c r="F169" s="18" t="s">
        <v>2650</v>
      </c>
      <c r="G169" s="18" t="s">
        <v>3319</v>
      </c>
      <c r="H169" s="18" t="s">
        <v>3320</v>
      </c>
      <c r="I169" s="17">
        <v>1955</v>
      </c>
      <c r="J169" s="174">
        <f>I169*0.9</f>
        <v>1759.5</v>
      </c>
      <c r="K169" s="1"/>
      <c r="L169" s="1"/>
    </row>
    <row r="170" spans="1:12" x14ac:dyDescent="0.3">
      <c r="A170" s="5"/>
      <c r="B170" s="109"/>
      <c r="C170" s="15"/>
      <c r="D170" s="6" t="s">
        <v>3321</v>
      </c>
      <c r="E170" s="18" t="s">
        <v>168</v>
      </c>
      <c r="F170" s="18" t="s">
        <v>2650</v>
      </c>
      <c r="G170" s="18" t="s">
        <v>3322</v>
      </c>
      <c r="H170" s="18" t="s">
        <v>3323</v>
      </c>
      <c r="I170" s="17">
        <v>3640</v>
      </c>
      <c r="J170" s="174">
        <f>I170*0.9</f>
        <v>3276</v>
      </c>
      <c r="K170" s="1"/>
      <c r="L170" s="1"/>
    </row>
    <row r="171" spans="1:12" x14ac:dyDescent="0.3">
      <c r="A171" s="1"/>
      <c r="B171" s="109"/>
      <c r="C171" s="162"/>
      <c r="D171" s="12"/>
      <c r="E171" s="13"/>
      <c r="F171" s="13"/>
      <c r="G171" s="18"/>
      <c r="H171" s="18"/>
      <c r="I171" s="17"/>
      <c r="J171" s="173"/>
      <c r="K171" s="1"/>
      <c r="L171" s="1"/>
    </row>
    <row r="172" spans="1:12" x14ac:dyDescent="0.3">
      <c r="A172" s="5"/>
      <c r="B172" s="109"/>
      <c r="C172" s="15" t="s">
        <v>362</v>
      </c>
      <c r="D172" s="6"/>
      <c r="E172" s="18"/>
      <c r="F172" s="18"/>
      <c r="G172" s="18"/>
      <c r="H172" s="18"/>
      <c r="I172" s="17"/>
      <c r="J172" s="174"/>
      <c r="K172" s="1"/>
      <c r="L172" s="1"/>
    </row>
    <row r="173" spans="1:12" x14ac:dyDescent="0.3">
      <c r="A173" s="5"/>
      <c r="B173" s="109"/>
      <c r="C173" s="15"/>
      <c r="D173" s="6" t="s">
        <v>3324</v>
      </c>
      <c r="E173" s="18" t="s">
        <v>168</v>
      </c>
      <c r="F173" s="18" t="s">
        <v>2650</v>
      </c>
      <c r="G173" s="18" t="s">
        <v>3325</v>
      </c>
      <c r="H173" s="18" t="s">
        <v>3326</v>
      </c>
      <c r="I173" s="17">
        <v>2400</v>
      </c>
      <c r="J173" s="174">
        <f>I173*0.9</f>
        <v>2160</v>
      </c>
      <c r="K173" s="1"/>
      <c r="L173" s="1"/>
    </row>
    <row r="174" spans="1:12" x14ac:dyDescent="0.3">
      <c r="A174" s="5"/>
      <c r="B174" s="109"/>
      <c r="C174" s="15"/>
      <c r="D174" s="6" t="s">
        <v>3327</v>
      </c>
      <c r="E174" s="18" t="s">
        <v>168</v>
      </c>
      <c r="F174" s="18" t="s">
        <v>2650</v>
      </c>
      <c r="G174" s="18" t="s">
        <v>3328</v>
      </c>
      <c r="H174" s="18" t="s">
        <v>3329</v>
      </c>
      <c r="I174" s="17">
        <v>1500</v>
      </c>
      <c r="J174" s="174">
        <f>I174*0.9</f>
        <v>1350</v>
      </c>
      <c r="K174" s="1"/>
      <c r="L174" s="1"/>
    </row>
    <row r="175" spans="1:12" x14ac:dyDescent="0.3">
      <c r="A175" s="5"/>
      <c r="B175" s="109"/>
      <c r="C175" s="15"/>
      <c r="D175" s="6" t="s">
        <v>3330</v>
      </c>
      <c r="E175" s="18" t="s">
        <v>168</v>
      </c>
      <c r="F175" s="18" t="s">
        <v>2650</v>
      </c>
      <c r="G175" s="18" t="s">
        <v>3331</v>
      </c>
      <c r="H175" s="18" t="s">
        <v>3332</v>
      </c>
      <c r="I175" s="17">
        <v>2070</v>
      </c>
      <c r="J175" s="174">
        <f>I175*0.9</f>
        <v>1863</v>
      </c>
      <c r="K175" s="1"/>
      <c r="L175" s="1"/>
    </row>
    <row r="176" spans="1:12" x14ac:dyDescent="0.3">
      <c r="A176" s="5"/>
      <c r="B176" s="109"/>
      <c r="C176" s="15"/>
      <c r="D176" s="6" t="s">
        <v>3333</v>
      </c>
      <c r="E176" s="18" t="s">
        <v>168</v>
      </c>
      <c r="F176" s="18" t="s">
        <v>2650</v>
      </c>
      <c r="G176" s="18" t="s">
        <v>3334</v>
      </c>
      <c r="H176" s="18" t="s">
        <v>3335</v>
      </c>
      <c r="I176" s="17">
        <v>1165</v>
      </c>
      <c r="J176" s="174">
        <f>I176*0.9</f>
        <v>1048.5</v>
      </c>
      <c r="K176" s="1"/>
      <c r="L176" s="1"/>
    </row>
    <row r="177" spans="1:12" x14ac:dyDescent="0.3">
      <c r="A177" s="5"/>
      <c r="B177" s="109"/>
      <c r="C177" s="15"/>
      <c r="D177" s="6" t="s">
        <v>3336</v>
      </c>
      <c r="E177" s="18" t="s">
        <v>168</v>
      </c>
      <c r="F177" s="18" t="s">
        <v>2650</v>
      </c>
      <c r="G177" s="18" t="s">
        <v>3337</v>
      </c>
      <c r="H177" s="18" t="s">
        <v>3338</v>
      </c>
      <c r="I177" s="17">
        <v>1765</v>
      </c>
      <c r="J177" s="174">
        <f>I177*0.9</f>
        <v>1588.5</v>
      </c>
      <c r="K177" s="1"/>
      <c r="L177" s="1"/>
    </row>
    <row r="178" spans="1:12" x14ac:dyDescent="0.3">
      <c r="A178" s="5"/>
      <c r="B178" s="109"/>
      <c r="C178" s="15"/>
      <c r="D178" s="6"/>
      <c r="E178" s="18"/>
      <c r="F178" s="18"/>
      <c r="G178" s="18"/>
      <c r="H178" s="18"/>
      <c r="I178" s="17"/>
      <c r="J178" s="174"/>
      <c r="K178" s="1"/>
      <c r="L178" s="1"/>
    </row>
    <row r="179" spans="1:12" x14ac:dyDescent="0.3">
      <c r="A179" s="5"/>
      <c r="B179" s="109"/>
      <c r="C179" s="15" t="s">
        <v>2681</v>
      </c>
      <c r="D179" s="6"/>
      <c r="E179" s="18"/>
      <c r="F179" s="18"/>
      <c r="G179" s="18"/>
      <c r="H179" s="18"/>
      <c r="I179" s="17"/>
      <c r="J179" s="174"/>
      <c r="K179" s="1"/>
      <c r="L179" s="1"/>
    </row>
    <row r="180" spans="1:12" x14ac:dyDescent="0.3">
      <c r="A180" s="5"/>
      <c r="B180" s="109"/>
      <c r="C180" s="15"/>
      <c r="D180" s="6" t="s">
        <v>3339</v>
      </c>
      <c r="E180" s="18" t="s">
        <v>168</v>
      </c>
      <c r="F180" s="18" t="s">
        <v>2650</v>
      </c>
      <c r="G180" s="18" t="s">
        <v>3340</v>
      </c>
      <c r="H180" s="18" t="s">
        <v>3341</v>
      </c>
      <c r="I180" s="17">
        <v>1405</v>
      </c>
      <c r="J180" s="174">
        <f>I180*0.9</f>
        <v>1264.5</v>
      </c>
      <c r="K180" s="1"/>
      <c r="L180" s="1"/>
    </row>
    <row r="181" spans="1:12" x14ac:dyDescent="0.3">
      <c r="A181" s="5"/>
      <c r="B181" s="109"/>
      <c r="C181" s="15"/>
      <c r="D181" s="6" t="s">
        <v>3342</v>
      </c>
      <c r="E181" s="18" t="s">
        <v>168</v>
      </c>
      <c r="F181" s="18" t="s">
        <v>2650</v>
      </c>
      <c r="G181" s="18" t="s">
        <v>3343</v>
      </c>
      <c r="H181" s="18" t="s">
        <v>3344</v>
      </c>
      <c r="I181" s="17">
        <v>1110</v>
      </c>
      <c r="J181" s="174">
        <f>I181*0.9</f>
        <v>999</v>
      </c>
      <c r="K181" s="1"/>
      <c r="L181" s="1"/>
    </row>
    <row r="182" spans="1:12" x14ac:dyDescent="0.3">
      <c r="A182" s="5"/>
      <c r="B182" s="109"/>
      <c r="C182" s="15"/>
      <c r="D182" s="6"/>
      <c r="E182" s="18"/>
      <c r="F182" s="18"/>
      <c r="G182" s="18"/>
      <c r="H182" s="18"/>
      <c r="I182" s="17"/>
      <c r="J182" s="174"/>
      <c r="K182" s="1"/>
      <c r="L182" s="1"/>
    </row>
    <row r="183" spans="1:12" x14ac:dyDescent="0.3">
      <c r="A183" s="5"/>
      <c r="B183" s="109"/>
      <c r="C183" s="15" t="s">
        <v>400</v>
      </c>
      <c r="D183" s="6"/>
      <c r="E183" s="18"/>
      <c r="F183" s="18"/>
      <c r="G183" s="18"/>
      <c r="H183" s="18"/>
      <c r="I183" s="17"/>
      <c r="J183" s="174"/>
      <c r="K183" s="1"/>
      <c r="L183" s="1"/>
    </row>
    <row r="184" spans="1:12" x14ac:dyDescent="0.3">
      <c r="A184" s="5"/>
      <c r="B184" s="109"/>
      <c r="C184" s="15"/>
      <c r="D184" s="6" t="s">
        <v>3345</v>
      </c>
      <c r="E184" s="18" t="s">
        <v>646</v>
      </c>
      <c r="F184" s="18" t="s">
        <v>149</v>
      </c>
      <c r="G184" s="18" t="s">
        <v>3346</v>
      </c>
      <c r="H184" s="18" t="s">
        <v>3347</v>
      </c>
      <c r="I184" s="17">
        <v>555</v>
      </c>
      <c r="J184" s="174" t="s">
        <v>404</v>
      </c>
      <c r="K184" s="1"/>
      <c r="L184" s="1"/>
    </row>
    <row r="185" spans="1:12" x14ac:dyDescent="0.3">
      <c r="A185" s="5"/>
      <c r="B185" s="109"/>
      <c r="C185" s="15"/>
      <c r="D185" s="6"/>
      <c r="E185" s="18"/>
      <c r="F185" s="18"/>
      <c r="G185" s="18"/>
      <c r="H185" s="18"/>
      <c r="I185" s="17"/>
      <c r="J185" s="174"/>
      <c r="K185" s="1"/>
      <c r="L185" s="1"/>
    </row>
    <row r="186" spans="1:12" x14ac:dyDescent="0.3">
      <c r="A186" s="5"/>
      <c r="B186" s="109"/>
      <c r="C186" s="15" t="s">
        <v>208</v>
      </c>
      <c r="D186" s="6"/>
      <c r="E186" s="18"/>
      <c r="F186" s="18"/>
      <c r="G186" s="18"/>
      <c r="H186" s="18"/>
      <c r="I186" s="17"/>
      <c r="J186" s="174"/>
      <c r="K186" s="1"/>
      <c r="L186" s="1"/>
    </row>
    <row r="187" spans="1:12" x14ac:dyDescent="0.3">
      <c r="A187" s="5"/>
      <c r="B187" s="109"/>
      <c r="C187" s="15"/>
      <c r="D187" s="6" t="s">
        <v>3348</v>
      </c>
      <c r="E187" s="18" t="s">
        <v>168</v>
      </c>
      <c r="F187" s="18" t="s">
        <v>143</v>
      </c>
      <c r="G187" s="18" t="s">
        <v>3349</v>
      </c>
      <c r="H187" s="18" t="s">
        <v>3350</v>
      </c>
      <c r="I187" s="17">
        <v>3275</v>
      </c>
      <c r="J187" s="174">
        <f t="shared" ref="J187:J188" si="12">I187</f>
        <v>3275</v>
      </c>
      <c r="K187" s="1"/>
      <c r="L187" s="1"/>
    </row>
    <row r="188" spans="1:12" x14ac:dyDescent="0.3">
      <c r="A188" s="5"/>
      <c r="B188" s="109"/>
      <c r="C188" s="15"/>
      <c r="D188" s="6" t="s">
        <v>3351</v>
      </c>
      <c r="E188" s="18" t="s">
        <v>168</v>
      </c>
      <c r="F188" s="18" t="s">
        <v>143</v>
      </c>
      <c r="G188" s="18" t="s">
        <v>3352</v>
      </c>
      <c r="H188" s="18" t="s">
        <v>3353</v>
      </c>
      <c r="I188" s="17">
        <v>1370</v>
      </c>
      <c r="J188" s="174">
        <f t="shared" si="12"/>
        <v>1370</v>
      </c>
      <c r="K188" s="1"/>
      <c r="L188" s="1"/>
    </row>
    <row r="189" spans="1:12" x14ac:dyDescent="0.3">
      <c r="A189" s="5"/>
      <c r="B189" s="109"/>
      <c r="C189" s="15"/>
      <c r="D189" s="6"/>
      <c r="E189" s="18"/>
      <c r="F189" s="18"/>
      <c r="G189" s="18"/>
      <c r="H189" s="18"/>
      <c r="I189" s="17"/>
      <c r="J189" s="174"/>
      <c r="K189" s="1"/>
      <c r="L189" s="1"/>
    </row>
    <row r="190" spans="1:12" x14ac:dyDescent="0.3">
      <c r="A190" s="5"/>
      <c r="B190" s="109"/>
      <c r="C190" s="15" t="s">
        <v>215</v>
      </c>
      <c r="D190" s="6"/>
      <c r="E190" s="18"/>
      <c r="F190" s="18"/>
      <c r="G190" s="18"/>
      <c r="H190" s="18"/>
      <c r="I190" s="17"/>
      <c r="J190" s="174"/>
      <c r="K190" s="1"/>
      <c r="L190" s="1"/>
    </row>
    <row r="191" spans="1:12" x14ac:dyDescent="0.3">
      <c r="A191" s="5"/>
      <c r="B191" s="109"/>
      <c r="C191" s="15"/>
      <c r="D191" s="6" t="s">
        <v>3354</v>
      </c>
      <c r="E191" s="18" t="s">
        <v>168</v>
      </c>
      <c r="F191" s="18" t="s">
        <v>143</v>
      </c>
      <c r="G191" s="18" t="s">
        <v>3355</v>
      </c>
      <c r="H191" s="18" t="s">
        <v>3356</v>
      </c>
      <c r="I191" s="17">
        <v>1545</v>
      </c>
      <c r="J191" s="174">
        <f t="shared" ref="J191:J192" si="13">I191</f>
        <v>1545</v>
      </c>
      <c r="K191" s="1"/>
      <c r="L191" s="1"/>
    </row>
    <row r="192" spans="1:12" x14ac:dyDescent="0.3">
      <c r="A192" s="5"/>
      <c r="B192" s="109"/>
      <c r="C192" s="15"/>
      <c r="D192" s="6" t="s">
        <v>3357</v>
      </c>
      <c r="E192" s="18" t="s">
        <v>168</v>
      </c>
      <c r="F192" s="18" t="s">
        <v>143</v>
      </c>
      <c r="G192" s="18" t="s">
        <v>3358</v>
      </c>
      <c r="H192" s="18" t="s">
        <v>3359</v>
      </c>
      <c r="I192" s="17">
        <v>645</v>
      </c>
      <c r="J192" s="174">
        <f t="shared" si="13"/>
        <v>645</v>
      </c>
      <c r="K192" s="1"/>
      <c r="L192" s="1"/>
    </row>
    <row r="193" spans="1:12" x14ac:dyDescent="0.3">
      <c r="A193" s="5"/>
      <c r="B193" s="109"/>
      <c r="C193" s="15"/>
      <c r="D193" s="6"/>
      <c r="E193" s="18"/>
      <c r="F193" s="18"/>
      <c r="G193" s="18"/>
      <c r="H193" s="18"/>
      <c r="I193" s="17"/>
      <c r="J193" s="174"/>
      <c r="K193" s="1"/>
      <c r="L193" s="1"/>
    </row>
    <row r="194" spans="1:12" x14ac:dyDescent="0.3">
      <c r="A194" s="5"/>
      <c r="B194" s="109"/>
      <c r="C194" s="15" t="s">
        <v>222</v>
      </c>
      <c r="D194" s="6"/>
      <c r="E194" s="18"/>
      <c r="F194" s="18"/>
      <c r="G194" s="18"/>
      <c r="H194" s="18"/>
      <c r="I194" s="17"/>
      <c r="J194" s="174"/>
      <c r="K194" s="1"/>
      <c r="L194" s="1"/>
    </row>
    <row r="195" spans="1:12" x14ac:dyDescent="0.3">
      <c r="A195" s="5"/>
      <c r="B195" s="109"/>
      <c r="C195" s="15"/>
      <c r="D195" s="6" t="s">
        <v>3360</v>
      </c>
      <c r="E195" s="18" t="s">
        <v>168</v>
      </c>
      <c r="F195" s="18" t="s">
        <v>143</v>
      </c>
      <c r="G195" s="18" t="s">
        <v>3361</v>
      </c>
      <c r="H195" s="18" t="s">
        <v>3362</v>
      </c>
      <c r="I195" s="17">
        <v>505</v>
      </c>
      <c r="J195" s="174">
        <f t="shared" ref="J195:J198" si="14">I195</f>
        <v>505</v>
      </c>
      <c r="K195" s="1"/>
      <c r="L195" s="1"/>
    </row>
    <row r="196" spans="1:12" x14ac:dyDescent="0.3">
      <c r="A196" s="5"/>
      <c r="B196" s="109"/>
      <c r="C196" s="15"/>
      <c r="D196" s="6" t="s">
        <v>3363</v>
      </c>
      <c r="E196" s="18" t="s">
        <v>168</v>
      </c>
      <c r="F196" s="18" t="s">
        <v>143</v>
      </c>
      <c r="G196" s="18" t="s">
        <v>3364</v>
      </c>
      <c r="H196" s="18" t="s">
        <v>3365</v>
      </c>
      <c r="I196" s="17">
        <v>210</v>
      </c>
      <c r="J196" s="174">
        <f t="shared" si="14"/>
        <v>210</v>
      </c>
      <c r="K196" s="1"/>
      <c r="L196" s="1"/>
    </row>
    <row r="197" spans="1:12" x14ac:dyDescent="0.3">
      <c r="A197" s="5"/>
      <c r="B197" s="109"/>
      <c r="C197" s="15"/>
      <c r="D197" s="6" t="s">
        <v>3366</v>
      </c>
      <c r="E197" s="18" t="s">
        <v>168</v>
      </c>
      <c r="F197" s="18" t="s">
        <v>143</v>
      </c>
      <c r="G197" s="18" t="s">
        <v>3367</v>
      </c>
      <c r="H197" s="18" t="s">
        <v>3368</v>
      </c>
      <c r="I197" s="17">
        <v>750</v>
      </c>
      <c r="J197" s="174">
        <f t="shared" si="14"/>
        <v>750</v>
      </c>
      <c r="K197" s="1"/>
      <c r="L197" s="1"/>
    </row>
    <row r="198" spans="1:12" x14ac:dyDescent="0.3">
      <c r="A198" s="5"/>
      <c r="B198" s="109"/>
      <c r="C198" s="15"/>
      <c r="D198" s="6" t="s">
        <v>3369</v>
      </c>
      <c r="E198" s="18" t="s">
        <v>168</v>
      </c>
      <c r="F198" s="18" t="s">
        <v>143</v>
      </c>
      <c r="G198" s="18" t="s">
        <v>3370</v>
      </c>
      <c r="H198" s="18" t="s">
        <v>3371</v>
      </c>
      <c r="I198" s="17">
        <v>315</v>
      </c>
      <c r="J198" s="174">
        <f t="shared" si="14"/>
        <v>315</v>
      </c>
      <c r="K198" s="1"/>
      <c r="L198" s="1"/>
    </row>
    <row r="199" spans="1:12" s="1" customFormat="1" x14ac:dyDescent="0.3">
      <c r="B199" s="108"/>
      <c r="C199" s="11"/>
      <c r="D199" s="12" t="s">
        <v>436</v>
      </c>
      <c r="E199" s="13" t="s">
        <v>168</v>
      </c>
      <c r="F199" s="13" t="s">
        <v>143</v>
      </c>
      <c r="G199" s="13" t="s">
        <v>437</v>
      </c>
      <c r="H199" s="13" t="s">
        <v>438</v>
      </c>
      <c r="I199" s="14">
        <v>595</v>
      </c>
      <c r="J199" s="174">
        <v>595</v>
      </c>
    </row>
    <row r="200" spans="1:12" x14ac:dyDescent="0.3">
      <c r="A200" s="5"/>
      <c r="B200" s="109"/>
      <c r="C200" s="15"/>
      <c r="D200" s="6"/>
      <c r="E200" s="18"/>
      <c r="F200" s="18"/>
      <c r="G200" s="18"/>
      <c r="H200" s="18"/>
      <c r="I200" s="17"/>
      <c r="J200" s="174"/>
      <c r="K200" s="1"/>
      <c r="L200" s="1"/>
    </row>
    <row r="201" spans="1:12" x14ac:dyDescent="0.3">
      <c r="A201" s="5"/>
      <c r="B201" s="109"/>
      <c r="C201" s="15" t="s">
        <v>3372</v>
      </c>
      <c r="D201" s="6"/>
      <c r="E201" s="18"/>
      <c r="F201" s="18"/>
      <c r="G201" s="18"/>
      <c r="H201" s="18"/>
      <c r="I201" s="17"/>
      <c r="J201" s="174"/>
      <c r="K201" s="1"/>
      <c r="L201" s="1"/>
    </row>
    <row r="202" spans="1:12" x14ac:dyDescent="0.3">
      <c r="A202" s="5"/>
      <c r="B202" s="109"/>
      <c r="C202" s="15"/>
      <c r="D202" s="6" t="s">
        <v>3373</v>
      </c>
      <c r="E202" s="18" t="s">
        <v>168</v>
      </c>
      <c r="F202" s="18" t="s">
        <v>143</v>
      </c>
      <c r="G202" s="18" t="s">
        <v>3374</v>
      </c>
      <c r="H202" s="18" t="s">
        <v>3375</v>
      </c>
      <c r="I202" s="17">
        <v>800</v>
      </c>
      <c r="J202" s="174">
        <f t="shared" ref="J202:J214" si="15">I202</f>
        <v>800</v>
      </c>
      <c r="K202" s="1"/>
      <c r="L202" s="1"/>
    </row>
    <row r="203" spans="1:12" x14ac:dyDescent="0.3">
      <c r="A203" s="5"/>
      <c r="B203" s="109"/>
      <c r="C203" s="15"/>
      <c r="D203" s="6" t="s">
        <v>3376</v>
      </c>
      <c r="E203" s="18" t="s">
        <v>168</v>
      </c>
      <c r="F203" s="18" t="s">
        <v>143</v>
      </c>
      <c r="G203" s="18" t="s">
        <v>3377</v>
      </c>
      <c r="H203" s="18" t="s">
        <v>3378</v>
      </c>
      <c r="I203" s="17">
        <v>335</v>
      </c>
      <c r="J203" s="174">
        <f t="shared" si="15"/>
        <v>335</v>
      </c>
      <c r="K203" s="1"/>
      <c r="L203" s="1"/>
    </row>
    <row r="204" spans="1:12" x14ac:dyDescent="0.3">
      <c r="A204" s="5"/>
      <c r="B204" s="109"/>
      <c r="C204" s="15"/>
      <c r="D204" s="6" t="s">
        <v>3379</v>
      </c>
      <c r="E204" s="18" t="s">
        <v>168</v>
      </c>
      <c r="F204" s="18" t="s">
        <v>143</v>
      </c>
      <c r="G204" s="18" t="s">
        <v>3380</v>
      </c>
      <c r="H204" s="18" t="s">
        <v>3381</v>
      </c>
      <c r="I204" s="17">
        <v>385</v>
      </c>
      <c r="J204" s="174">
        <f t="shared" si="15"/>
        <v>385</v>
      </c>
      <c r="K204" s="1"/>
      <c r="L204" s="1"/>
    </row>
    <row r="205" spans="1:12" x14ac:dyDescent="0.3">
      <c r="A205" s="5"/>
      <c r="B205" s="109"/>
      <c r="C205" s="15"/>
      <c r="D205" s="6" t="s">
        <v>3382</v>
      </c>
      <c r="E205" s="18" t="s">
        <v>168</v>
      </c>
      <c r="F205" s="18" t="s">
        <v>143</v>
      </c>
      <c r="G205" s="18" t="s">
        <v>3383</v>
      </c>
      <c r="H205" s="18" t="s">
        <v>3384</v>
      </c>
      <c r="I205" s="17">
        <v>160</v>
      </c>
      <c r="J205" s="174">
        <f t="shared" si="15"/>
        <v>160</v>
      </c>
      <c r="K205" s="1"/>
      <c r="L205" s="1"/>
    </row>
    <row r="206" spans="1:12" x14ac:dyDescent="0.3">
      <c r="A206" s="5"/>
      <c r="B206" s="109"/>
      <c r="C206" s="15"/>
      <c r="D206" s="6" t="s">
        <v>1848</v>
      </c>
      <c r="E206" s="18" t="s">
        <v>168</v>
      </c>
      <c r="F206" s="18" t="s">
        <v>143</v>
      </c>
      <c r="G206" s="18" t="s">
        <v>1849</v>
      </c>
      <c r="H206" s="18" t="s">
        <v>1850</v>
      </c>
      <c r="I206" s="17">
        <v>185</v>
      </c>
      <c r="J206" s="174">
        <v>185</v>
      </c>
      <c r="K206" s="1"/>
      <c r="L206" s="1"/>
    </row>
    <row r="207" spans="1:12" x14ac:dyDescent="0.3">
      <c r="A207" s="5"/>
      <c r="B207" s="109"/>
      <c r="C207" s="15"/>
      <c r="D207" s="6" t="s">
        <v>1851</v>
      </c>
      <c r="E207" s="18" t="s">
        <v>168</v>
      </c>
      <c r="F207" s="18" t="s">
        <v>143</v>
      </c>
      <c r="G207" s="18" t="s">
        <v>1852</v>
      </c>
      <c r="H207" s="18" t="s">
        <v>1853</v>
      </c>
      <c r="I207" s="17">
        <v>85</v>
      </c>
      <c r="J207" s="174">
        <v>85</v>
      </c>
      <c r="K207" s="1"/>
      <c r="L207" s="1"/>
    </row>
    <row r="208" spans="1:12" x14ac:dyDescent="0.3">
      <c r="A208" s="5"/>
      <c r="B208" s="109"/>
      <c r="C208" s="15"/>
      <c r="D208" s="6" t="s">
        <v>3385</v>
      </c>
      <c r="E208" s="18" t="s">
        <v>168</v>
      </c>
      <c r="F208" s="18" t="s">
        <v>143</v>
      </c>
      <c r="G208" s="18" t="s">
        <v>3386</v>
      </c>
      <c r="H208" s="18" t="s">
        <v>3387</v>
      </c>
      <c r="I208" s="17">
        <v>335</v>
      </c>
      <c r="J208" s="174">
        <f t="shared" si="15"/>
        <v>335</v>
      </c>
      <c r="K208" s="1"/>
      <c r="L208" s="1"/>
    </row>
    <row r="209" spans="1:12" x14ac:dyDescent="0.3">
      <c r="A209" s="5"/>
      <c r="B209" s="109"/>
      <c r="C209" s="15"/>
      <c r="D209" s="6" t="s">
        <v>3388</v>
      </c>
      <c r="E209" s="18" t="s">
        <v>168</v>
      </c>
      <c r="F209" s="18" t="s">
        <v>143</v>
      </c>
      <c r="G209" s="18" t="s">
        <v>3389</v>
      </c>
      <c r="H209" s="18" t="s">
        <v>3390</v>
      </c>
      <c r="I209" s="17">
        <v>335</v>
      </c>
      <c r="J209" s="174">
        <f t="shared" si="15"/>
        <v>335</v>
      </c>
      <c r="K209" s="1"/>
      <c r="L209" s="1"/>
    </row>
    <row r="210" spans="1:12" x14ac:dyDescent="0.3">
      <c r="A210" s="5"/>
      <c r="B210" s="109"/>
      <c r="C210" s="15"/>
      <c r="D210" s="6" t="s">
        <v>3391</v>
      </c>
      <c r="E210" s="18" t="s">
        <v>168</v>
      </c>
      <c r="F210" s="18" t="s">
        <v>143</v>
      </c>
      <c r="G210" s="18" t="s">
        <v>3392</v>
      </c>
      <c r="H210" s="18" t="s">
        <v>3393</v>
      </c>
      <c r="I210" s="17">
        <v>335</v>
      </c>
      <c r="J210" s="174">
        <f t="shared" si="15"/>
        <v>335</v>
      </c>
      <c r="K210" s="1"/>
      <c r="L210" s="1"/>
    </row>
    <row r="211" spans="1:12" x14ac:dyDescent="0.3">
      <c r="A211" s="5"/>
      <c r="B211" s="109"/>
      <c r="C211" s="15"/>
      <c r="D211" s="6" t="s">
        <v>3394</v>
      </c>
      <c r="E211" s="18" t="s">
        <v>168</v>
      </c>
      <c r="F211" s="18" t="s">
        <v>143</v>
      </c>
      <c r="G211" s="18" t="s">
        <v>3395</v>
      </c>
      <c r="H211" s="18" t="s">
        <v>3396</v>
      </c>
      <c r="I211" s="17">
        <v>335</v>
      </c>
      <c r="J211" s="174">
        <f t="shared" si="15"/>
        <v>335</v>
      </c>
      <c r="K211" s="1"/>
      <c r="L211" s="1"/>
    </row>
    <row r="212" spans="1:12" x14ac:dyDescent="0.3">
      <c r="A212" s="5"/>
      <c r="B212" s="109"/>
      <c r="C212" s="15"/>
      <c r="D212" s="6" t="s">
        <v>3397</v>
      </c>
      <c r="E212" s="18" t="s">
        <v>168</v>
      </c>
      <c r="F212" s="18" t="s">
        <v>143</v>
      </c>
      <c r="G212" s="18" t="s">
        <v>3398</v>
      </c>
      <c r="H212" s="18" t="s">
        <v>3399</v>
      </c>
      <c r="I212" s="17">
        <v>335</v>
      </c>
      <c r="J212" s="174">
        <f t="shared" si="15"/>
        <v>335</v>
      </c>
      <c r="K212" s="1"/>
      <c r="L212" s="1"/>
    </row>
    <row r="213" spans="1:12" x14ac:dyDescent="0.3">
      <c r="A213" s="5"/>
      <c r="B213" s="109"/>
      <c r="C213" s="15"/>
      <c r="D213" s="6" t="s">
        <v>3400</v>
      </c>
      <c r="E213" s="18" t="s">
        <v>168</v>
      </c>
      <c r="F213" s="18" t="s">
        <v>143</v>
      </c>
      <c r="G213" s="18" t="s">
        <v>3401</v>
      </c>
      <c r="H213" s="18" t="s">
        <v>3402</v>
      </c>
      <c r="I213" s="17">
        <v>335</v>
      </c>
      <c r="J213" s="174">
        <f t="shared" si="15"/>
        <v>335</v>
      </c>
      <c r="K213" s="1"/>
      <c r="L213" s="1"/>
    </row>
    <row r="214" spans="1:12" x14ac:dyDescent="0.3">
      <c r="A214" s="5"/>
      <c r="B214" s="109"/>
      <c r="C214" s="15"/>
      <c r="D214" s="6" t="s">
        <v>3403</v>
      </c>
      <c r="E214" s="18" t="s">
        <v>168</v>
      </c>
      <c r="F214" s="18" t="s">
        <v>143</v>
      </c>
      <c r="G214" s="18" t="s">
        <v>3404</v>
      </c>
      <c r="H214" s="18" t="s">
        <v>3405</v>
      </c>
      <c r="I214" s="17">
        <v>335</v>
      </c>
      <c r="J214" s="174">
        <f t="shared" si="15"/>
        <v>335</v>
      </c>
      <c r="K214" s="1"/>
      <c r="L214" s="1"/>
    </row>
    <row r="215" spans="1:12" x14ac:dyDescent="0.3">
      <c r="A215" s="1"/>
      <c r="B215" s="110"/>
      <c r="C215" s="33"/>
      <c r="D215" s="68"/>
      <c r="E215" s="69"/>
      <c r="F215" s="69"/>
      <c r="G215" s="69"/>
      <c r="H215" s="69"/>
      <c r="I215" s="100"/>
      <c r="J215" s="175"/>
      <c r="L215" s="1"/>
    </row>
    <row r="216" spans="1:12" x14ac:dyDescent="0.3">
      <c r="L216" s="1"/>
    </row>
    <row r="217" spans="1:12" ht="57.6" x14ac:dyDescent="0.3">
      <c r="D217" s="58" t="s">
        <v>2645</v>
      </c>
      <c r="L217" s="1"/>
    </row>
    <row r="218" spans="1:12" x14ac:dyDescent="0.3">
      <c r="L218" s="1"/>
    </row>
    <row r="219" spans="1:12" x14ac:dyDescent="0.3">
      <c r="L219" s="1"/>
    </row>
    <row r="220" spans="1:12" x14ac:dyDescent="0.3">
      <c r="L220" s="1"/>
    </row>
    <row r="221" spans="1:12" x14ac:dyDescent="0.3">
      <c r="L221" s="1"/>
    </row>
    <row r="222" spans="1:12" x14ac:dyDescent="0.3">
      <c r="L222" s="1"/>
    </row>
    <row r="223" spans="1:12" x14ac:dyDescent="0.3">
      <c r="L223" s="1"/>
    </row>
    <row r="224" spans="1:12" x14ac:dyDescent="0.3">
      <c r="L224" s="1"/>
    </row>
    <row r="225" spans="12:12" x14ac:dyDescent="0.3">
      <c r="L225" s="1"/>
    </row>
    <row r="226" spans="12:12" x14ac:dyDescent="0.3">
      <c r="L226" s="1"/>
    </row>
    <row r="227" spans="12:12" x14ac:dyDescent="0.3">
      <c r="L227" s="1"/>
    </row>
    <row r="228" spans="12:12" x14ac:dyDescent="0.3">
      <c r="L228" s="1"/>
    </row>
    <row r="229" spans="12:12" x14ac:dyDescent="0.3">
      <c r="L229" s="1"/>
    </row>
    <row r="230" spans="12:12" x14ac:dyDescent="0.3">
      <c r="L230" s="1"/>
    </row>
    <row r="231" spans="12:12" x14ac:dyDescent="0.3">
      <c r="L231" s="1"/>
    </row>
    <row r="232" spans="12:12" x14ac:dyDescent="0.3">
      <c r="L232" s="1"/>
    </row>
    <row r="233" spans="12:12" x14ac:dyDescent="0.3">
      <c r="L233" s="1"/>
    </row>
    <row r="234" spans="12:12" x14ac:dyDescent="0.3">
      <c r="L234" s="1"/>
    </row>
    <row r="235" spans="12:12" x14ac:dyDescent="0.3">
      <c r="L235" s="1"/>
    </row>
    <row r="236" spans="12:12" x14ac:dyDescent="0.3">
      <c r="L236" s="1"/>
    </row>
    <row r="237" spans="12:12" x14ac:dyDescent="0.3">
      <c r="L237" s="1"/>
    </row>
    <row r="238" spans="12:12" x14ac:dyDescent="0.3">
      <c r="L238" s="1"/>
    </row>
    <row r="239" spans="12:12" x14ac:dyDescent="0.3">
      <c r="L239" s="1"/>
    </row>
    <row r="240" spans="12:12" x14ac:dyDescent="0.3">
      <c r="L240" s="1"/>
    </row>
    <row r="241" spans="12:12" x14ac:dyDescent="0.3">
      <c r="L241" s="1"/>
    </row>
    <row r="242" spans="12:12" x14ac:dyDescent="0.3">
      <c r="L242" s="1"/>
    </row>
    <row r="243" spans="12:12" x14ac:dyDescent="0.3">
      <c r="L243" s="1"/>
    </row>
    <row r="244" spans="12:12" x14ac:dyDescent="0.3">
      <c r="L244" s="1"/>
    </row>
    <row r="245" spans="12:12" x14ac:dyDescent="0.3">
      <c r="L245" s="1"/>
    </row>
    <row r="246" spans="12:12" x14ac:dyDescent="0.3">
      <c r="L246" s="1"/>
    </row>
    <row r="247" spans="12:12" x14ac:dyDescent="0.3">
      <c r="L247" s="1"/>
    </row>
    <row r="248" spans="12:12" x14ac:dyDescent="0.3">
      <c r="L248" s="1"/>
    </row>
    <row r="249" spans="12:12" x14ac:dyDescent="0.3">
      <c r="L249" s="1"/>
    </row>
    <row r="250" spans="12:12" x14ac:dyDescent="0.3">
      <c r="L250" s="1"/>
    </row>
    <row r="251" spans="12:12" x14ac:dyDescent="0.3">
      <c r="L251" s="1"/>
    </row>
    <row r="252" spans="12:12" x14ac:dyDescent="0.3">
      <c r="L252" s="1"/>
    </row>
    <row r="253" spans="12:12" x14ac:dyDescent="0.3">
      <c r="L253" s="1"/>
    </row>
    <row r="254" spans="12:12" x14ac:dyDescent="0.3">
      <c r="L254" s="1"/>
    </row>
    <row r="255" spans="12:12" x14ac:dyDescent="0.3">
      <c r="L255" s="1"/>
    </row>
    <row r="256" spans="12:12" x14ac:dyDescent="0.3">
      <c r="L256" s="1"/>
    </row>
    <row r="257" spans="12:12" x14ac:dyDescent="0.3">
      <c r="L257" s="1"/>
    </row>
    <row r="258" spans="12:12" x14ac:dyDescent="0.3">
      <c r="L258" s="1"/>
    </row>
    <row r="259" spans="12:12" x14ac:dyDescent="0.3">
      <c r="L259" s="1"/>
    </row>
    <row r="260" spans="12:12" x14ac:dyDescent="0.3">
      <c r="L260" s="1"/>
    </row>
    <row r="261" spans="12:12" x14ac:dyDescent="0.3">
      <c r="L261" s="1"/>
    </row>
    <row r="262" spans="12:12" x14ac:dyDescent="0.3">
      <c r="L262" s="1"/>
    </row>
    <row r="263" spans="12:12" x14ac:dyDescent="0.3">
      <c r="L263" s="1"/>
    </row>
    <row r="264" spans="12:12" x14ac:dyDescent="0.3">
      <c r="L264" s="1"/>
    </row>
    <row r="265" spans="12:12" x14ac:dyDescent="0.3">
      <c r="L265" s="1"/>
    </row>
    <row r="266" spans="12:12" x14ac:dyDescent="0.3">
      <c r="L266" s="1"/>
    </row>
    <row r="267" spans="12:12" x14ac:dyDescent="0.3">
      <c r="L267" s="1"/>
    </row>
    <row r="268" spans="12:12" x14ac:dyDescent="0.3">
      <c r="L268" s="1"/>
    </row>
    <row r="269" spans="12:12" x14ac:dyDescent="0.3">
      <c r="L269" s="1"/>
    </row>
    <row r="270" spans="12:12" x14ac:dyDescent="0.3">
      <c r="L270" s="1"/>
    </row>
    <row r="271" spans="12:12" x14ac:dyDescent="0.3">
      <c r="L271" s="1"/>
    </row>
    <row r="272" spans="12:12" x14ac:dyDescent="0.3">
      <c r="L272" s="1"/>
    </row>
    <row r="273" spans="12:12" x14ac:dyDescent="0.3">
      <c r="L273" s="1"/>
    </row>
    <row r="274" spans="12:12" x14ac:dyDescent="0.3">
      <c r="L274" s="1"/>
    </row>
    <row r="275" spans="12:12" x14ac:dyDescent="0.3">
      <c r="L275" s="1"/>
    </row>
    <row r="276" spans="12:12" x14ac:dyDescent="0.3">
      <c r="L276" s="1"/>
    </row>
    <row r="277" spans="12:12" x14ac:dyDescent="0.3">
      <c r="L277" s="1"/>
    </row>
    <row r="278" spans="12:12" x14ac:dyDescent="0.3">
      <c r="L278" s="1"/>
    </row>
    <row r="279" spans="12:12" x14ac:dyDescent="0.3">
      <c r="L279" s="1"/>
    </row>
    <row r="280" spans="12:12" x14ac:dyDescent="0.3">
      <c r="L280" s="1"/>
    </row>
    <row r="281" spans="12:12" x14ac:dyDescent="0.3">
      <c r="L281" s="1"/>
    </row>
    <row r="282" spans="12:12" x14ac:dyDescent="0.3">
      <c r="L282" s="1"/>
    </row>
    <row r="283" spans="12:12" x14ac:dyDescent="0.3">
      <c r="L283" s="1"/>
    </row>
    <row r="284" spans="12:12" x14ac:dyDescent="0.3">
      <c r="L284" s="1"/>
    </row>
    <row r="285" spans="12:12" x14ac:dyDescent="0.3">
      <c r="L285" s="1"/>
    </row>
    <row r="286" spans="12:12" x14ac:dyDescent="0.3">
      <c r="L286" s="1"/>
    </row>
    <row r="287" spans="12:12" x14ac:dyDescent="0.3">
      <c r="L287" s="1"/>
    </row>
    <row r="288" spans="12:12" x14ac:dyDescent="0.3">
      <c r="L288" s="1"/>
    </row>
    <row r="289" spans="12:12" x14ac:dyDescent="0.3">
      <c r="L289" s="1"/>
    </row>
    <row r="290" spans="12:12" x14ac:dyDescent="0.3">
      <c r="L290" s="1"/>
    </row>
    <row r="291" spans="12:12" x14ac:dyDescent="0.3">
      <c r="L291" s="1"/>
    </row>
    <row r="292" spans="12:12" x14ac:dyDescent="0.3">
      <c r="L292" s="1"/>
    </row>
    <row r="293" spans="12:12" x14ac:dyDescent="0.3">
      <c r="L293" s="1"/>
    </row>
    <row r="294" spans="12:12" x14ac:dyDescent="0.3">
      <c r="L294" s="1"/>
    </row>
    <row r="295" spans="12:12" x14ac:dyDescent="0.3">
      <c r="L295" s="1"/>
    </row>
    <row r="296" spans="12:12" x14ac:dyDescent="0.3">
      <c r="L296" s="1"/>
    </row>
    <row r="297" spans="12:12" x14ac:dyDescent="0.3">
      <c r="L297" s="1"/>
    </row>
    <row r="298" spans="12:12" x14ac:dyDescent="0.3">
      <c r="L298" s="1"/>
    </row>
    <row r="299" spans="12:12" x14ac:dyDescent="0.3">
      <c r="L299" s="1"/>
    </row>
    <row r="300" spans="12:12" x14ac:dyDescent="0.3">
      <c r="L300" s="1"/>
    </row>
    <row r="301" spans="12:12" x14ac:dyDescent="0.3">
      <c r="L301" s="1"/>
    </row>
    <row r="302" spans="12:12" x14ac:dyDescent="0.3">
      <c r="L302" s="1"/>
    </row>
    <row r="303" spans="12:12" x14ac:dyDescent="0.3">
      <c r="L303" s="1"/>
    </row>
    <row r="304" spans="12:12" x14ac:dyDescent="0.3">
      <c r="L304" s="1"/>
    </row>
    <row r="305" spans="12:12" x14ac:dyDescent="0.3">
      <c r="L305" s="1"/>
    </row>
    <row r="306" spans="12:12" x14ac:dyDescent="0.3">
      <c r="L306" s="1"/>
    </row>
    <row r="307" spans="12:12" x14ac:dyDescent="0.3">
      <c r="L307" s="1"/>
    </row>
    <row r="308" spans="12:12" x14ac:dyDescent="0.3">
      <c r="L308" s="1"/>
    </row>
    <row r="309" spans="12:12" x14ac:dyDescent="0.3">
      <c r="L309" s="1"/>
    </row>
    <row r="310" spans="12:12" x14ac:dyDescent="0.3">
      <c r="L310" s="1"/>
    </row>
    <row r="311" spans="12:12" x14ac:dyDescent="0.3">
      <c r="L311" s="1"/>
    </row>
    <row r="312" spans="12:12" x14ac:dyDescent="0.3">
      <c r="L312" s="1"/>
    </row>
    <row r="313" spans="12:12" x14ac:dyDescent="0.3">
      <c r="L313" s="1"/>
    </row>
    <row r="314" spans="12:12" x14ac:dyDescent="0.3">
      <c r="L314" s="1"/>
    </row>
    <row r="315" spans="12:12" x14ac:dyDescent="0.3">
      <c r="L315" s="1"/>
    </row>
    <row r="316" spans="12:12" x14ac:dyDescent="0.3">
      <c r="L316" s="1"/>
    </row>
    <row r="317" spans="12:12" x14ac:dyDescent="0.3">
      <c r="L317" s="1"/>
    </row>
    <row r="318" spans="12:12" x14ac:dyDescent="0.3">
      <c r="L318" s="1"/>
    </row>
    <row r="319" spans="12:12" x14ac:dyDescent="0.3">
      <c r="L319" s="1"/>
    </row>
    <row r="320" spans="12:12" x14ac:dyDescent="0.3">
      <c r="L320" s="1"/>
    </row>
    <row r="321" spans="12:12" x14ac:dyDescent="0.3">
      <c r="L321" s="1"/>
    </row>
    <row r="322" spans="12:12" x14ac:dyDescent="0.3">
      <c r="L322" s="1"/>
    </row>
    <row r="323" spans="12:12" x14ac:dyDescent="0.3">
      <c r="L323" s="1"/>
    </row>
    <row r="324" spans="12:12" x14ac:dyDescent="0.3">
      <c r="L324" s="1"/>
    </row>
    <row r="325" spans="12:12" x14ac:dyDescent="0.3">
      <c r="L325" s="1"/>
    </row>
    <row r="326" spans="12:12" x14ac:dyDescent="0.3">
      <c r="L326" s="1"/>
    </row>
    <row r="327" spans="12:12" x14ac:dyDescent="0.3">
      <c r="L327" s="1"/>
    </row>
    <row r="328" spans="12:12" x14ac:dyDescent="0.3">
      <c r="L328" s="1"/>
    </row>
    <row r="329" spans="12:12" x14ac:dyDescent="0.3">
      <c r="L329" s="1"/>
    </row>
    <row r="330" spans="12:12" x14ac:dyDescent="0.3">
      <c r="L330" s="1"/>
    </row>
    <row r="331" spans="12:12" x14ac:dyDescent="0.3">
      <c r="L331" s="1"/>
    </row>
    <row r="332" spans="12:12" x14ac:dyDescent="0.3">
      <c r="L332" s="1"/>
    </row>
    <row r="333" spans="12:12" x14ac:dyDescent="0.3">
      <c r="L333" s="1"/>
    </row>
    <row r="334" spans="12:12" x14ac:dyDescent="0.3">
      <c r="L334" s="1"/>
    </row>
    <row r="335" spans="12:12" x14ac:dyDescent="0.3">
      <c r="L335" s="1"/>
    </row>
    <row r="336" spans="12:12" x14ac:dyDescent="0.3">
      <c r="L336" s="1"/>
    </row>
    <row r="337" spans="12:12" x14ac:dyDescent="0.3">
      <c r="L337" s="1"/>
    </row>
    <row r="338" spans="12:12" x14ac:dyDescent="0.3">
      <c r="L338" s="1"/>
    </row>
    <row r="339" spans="12:12" x14ac:dyDescent="0.3">
      <c r="L339" s="1"/>
    </row>
    <row r="340" spans="12:12" x14ac:dyDescent="0.3">
      <c r="L340" s="1"/>
    </row>
    <row r="341" spans="12:12" x14ac:dyDescent="0.3">
      <c r="L341" s="1"/>
    </row>
    <row r="342" spans="12:12" x14ac:dyDescent="0.3">
      <c r="L342" s="1"/>
    </row>
    <row r="343" spans="12:12" x14ac:dyDescent="0.3">
      <c r="L343" s="1"/>
    </row>
    <row r="344" spans="12:12" x14ac:dyDescent="0.3">
      <c r="L344" s="1"/>
    </row>
    <row r="345" spans="12:12" x14ac:dyDescent="0.3">
      <c r="L345" s="1"/>
    </row>
    <row r="346" spans="12:12" x14ac:dyDescent="0.3">
      <c r="L346" s="1"/>
    </row>
    <row r="347" spans="12:12" x14ac:dyDescent="0.3">
      <c r="L347" s="1"/>
    </row>
    <row r="348" spans="12:12" x14ac:dyDescent="0.3">
      <c r="L348" s="1"/>
    </row>
    <row r="349" spans="12:12" x14ac:dyDescent="0.3">
      <c r="L349" s="1"/>
    </row>
    <row r="350" spans="12:12" x14ac:dyDescent="0.3">
      <c r="L350" s="1"/>
    </row>
    <row r="351" spans="12:12" x14ac:dyDescent="0.3">
      <c r="L351" s="1"/>
    </row>
    <row r="352" spans="12:12" x14ac:dyDescent="0.3">
      <c r="L352" s="1"/>
    </row>
    <row r="353" spans="12:12" x14ac:dyDescent="0.3">
      <c r="L353" s="1"/>
    </row>
    <row r="354" spans="12:12" x14ac:dyDescent="0.3">
      <c r="L354" s="1"/>
    </row>
    <row r="355" spans="12:12" x14ac:dyDescent="0.3">
      <c r="L355" s="1"/>
    </row>
    <row r="356" spans="12:12" x14ac:dyDescent="0.3">
      <c r="L356" s="1"/>
    </row>
    <row r="357" spans="12:12" x14ac:dyDescent="0.3">
      <c r="L357" s="1"/>
    </row>
    <row r="358" spans="12:12" x14ac:dyDescent="0.3">
      <c r="L358" s="1"/>
    </row>
    <row r="359" spans="12:12" x14ac:dyDescent="0.3">
      <c r="L359" s="1"/>
    </row>
    <row r="360" spans="12:12" x14ac:dyDescent="0.3">
      <c r="L360" s="1"/>
    </row>
    <row r="361" spans="12:12" x14ac:dyDescent="0.3">
      <c r="L361" s="1"/>
    </row>
    <row r="362" spans="12:12" x14ac:dyDescent="0.3">
      <c r="L362" s="1"/>
    </row>
    <row r="363" spans="12:12" x14ac:dyDescent="0.3">
      <c r="L363" s="1"/>
    </row>
    <row r="364" spans="12:12" x14ac:dyDescent="0.3">
      <c r="L364" s="1"/>
    </row>
    <row r="365" spans="12:12" x14ac:dyDescent="0.3">
      <c r="L365" s="1"/>
    </row>
    <row r="366" spans="12:12" x14ac:dyDescent="0.3">
      <c r="L366" s="1"/>
    </row>
    <row r="367" spans="12:12" x14ac:dyDescent="0.3">
      <c r="L367" s="1"/>
    </row>
    <row r="368" spans="12:12" x14ac:dyDescent="0.3">
      <c r="L368" s="1"/>
    </row>
    <row r="369" spans="12:12" x14ac:dyDescent="0.3">
      <c r="L369" s="1"/>
    </row>
    <row r="370" spans="12:12" x14ac:dyDescent="0.3">
      <c r="L370" s="1"/>
    </row>
    <row r="371" spans="12:12" x14ac:dyDescent="0.3">
      <c r="L371" s="1"/>
    </row>
    <row r="372" spans="12:12" x14ac:dyDescent="0.3">
      <c r="L372" s="1"/>
    </row>
    <row r="373" spans="12:12" x14ac:dyDescent="0.3">
      <c r="L373" s="1"/>
    </row>
    <row r="374" spans="12:12" x14ac:dyDescent="0.3">
      <c r="L374" s="1"/>
    </row>
    <row r="375" spans="12:12" x14ac:dyDescent="0.3">
      <c r="L375" s="1"/>
    </row>
    <row r="376" spans="12:12" x14ac:dyDescent="0.3">
      <c r="L376" s="1"/>
    </row>
    <row r="377" spans="12:12" x14ac:dyDescent="0.3">
      <c r="L377" s="1"/>
    </row>
    <row r="378" spans="12:12" x14ac:dyDescent="0.3">
      <c r="L378" s="1"/>
    </row>
    <row r="379" spans="12:12" x14ac:dyDescent="0.3">
      <c r="L379" s="1"/>
    </row>
    <row r="380" spans="12:12" x14ac:dyDescent="0.3">
      <c r="L380" s="1"/>
    </row>
    <row r="381" spans="12:12" x14ac:dyDescent="0.3">
      <c r="L381" s="1"/>
    </row>
    <row r="382" spans="12:12" x14ac:dyDescent="0.3">
      <c r="L382" s="1"/>
    </row>
    <row r="383" spans="12:12" x14ac:dyDescent="0.3">
      <c r="L383" s="1"/>
    </row>
    <row r="384" spans="12:12" x14ac:dyDescent="0.3">
      <c r="L384" s="1"/>
    </row>
    <row r="385" spans="12:12" x14ac:dyDescent="0.3">
      <c r="L385" s="1"/>
    </row>
    <row r="386" spans="12:12" x14ac:dyDescent="0.3">
      <c r="L386" s="1"/>
    </row>
    <row r="387" spans="12:12" x14ac:dyDescent="0.3">
      <c r="L387" s="1"/>
    </row>
    <row r="388" spans="12:12" x14ac:dyDescent="0.3">
      <c r="L388" s="1"/>
    </row>
    <row r="389" spans="12:12" x14ac:dyDescent="0.3">
      <c r="L389" s="1"/>
    </row>
    <row r="390" spans="12:12" x14ac:dyDescent="0.3">
      <c r="L390" s="1"/>
    </row>
    <row r="391" spans="12:12" x14ac:dyDescent="0.3">
      <c r="L391" s="1"/>
    </row>
    <row r="392" spans="12:12" x14ac:dyDescent="0.3">
      <c r="L392" s="1"/>
    </row>
    <row r="393" spans="12:12" x14ac:dyDescent="0.3">
      <c r="L393" s="1"/>
    </row>
    <row r="394" spans="12:12" x14ac:dyDescent="0.3">
      <c r="L394" s="1"/>
    </row>
    <row r="395" spans="12:12" x14ac:dyDescent="0.3">
      <c r="L395" s="1"/>
    </row>
    <row r="396" spans="12:12" x14ac:dyDescent="0.3">
      <c r="L396" s="1"/>
    </row>
    <row r="397" spans="12:12" x14ac:dyDescent="0.3">
      <c r="L397" s="1"/>
    </row>
    <row r="398" spans="12:12" x14ac:dyDescent="0.3">
      <c r="L398" s="1"/>
    </row>
    <row r="399" spans="12:12" x14ac:dyDescent="0.3">
      <c r="L399" s="1"/>
    </row>
    <row r="400" spans="12:12" x14ac:dyDescent="0.3">
      <c r="L400" s="1"/>
    </row>
    <row r="401" spans="12:12" x14ac:dyDescent="0.3">
      <c r="L401" s="1"/>
    </row>
    <row r="402" spans="12:12" x14ac:dyDescent="0.3">
      <c r="L402" s="1"/>
    </row>
    <row r="403" spans="12:12" x14ac:dyDescent="0.3">
      <c r="L403" s="1"/>
    </row>
    <row r="404" spans="12:12" x14ac:dyDescent="0.3">
      <c r="L404" s="1"/>
    </row>
    <row r="405" spans="12:12" x14ac:dyDescent="0.3">
      <c r="L405" s="1"/>
    </row>
    <row r="406" spans="12:12" x14ac:dyDescent="0.3">
      <c r="L406" s="1"/>
    </row>
    <row r="407" spans="12:12" x14ac:dyDescent="0.3">
      <c r="L407" s="1"/>
    </row>
    <row r="408" spans="12:12" x14ac:dyDescent="0.3">
      <c r="L408" s="1"/>
    </row>
    <row r="409" spans="12:12" x14ac:dyDescent="0.3">
      <c r="L409" s="1"/>
    </row>
    <row r="410" spans="12:12" x14ac:dyDescent="0.3">
      <c r="L410" s="1"/>
    </row>
    <row r="411" spans="12:12" x14ac:dyDescent="0.3">
      <c r="L411" s="1"/>
    </row>
    <row r="412" spans="12:12" x14ac:dyDescent="0.3">
      <c r="L412" s="1"/>
    </row>
    <row r="413" spans="12:12" x14ac:dyDescent="0.3">
      <c r="L413" s="1"/>
    </row>
    <row r="414" spans="12:12" x14ac:dyDescent="0.3">
      <c r="L414" s="1"/>
    </row>
    <row r="415" spans="12:12" x14ac:dyDescent="0.3">
      <c r="L415" s="1"/>
    </row>
    <row r="416" spans="12:12" x14ac:dyDescent="0.3">
      <c r="L416" s="1"/>
    </row>
    <row r="417" spans="12:12" x14ac:dyDescent="0.3">
      <c r="L417" s="1"/>
    </row>
    <row r="418" spans="12:12" x14ac:dyDescent="0.3">
      <c r="L418" s="1"/>
    </row>
    <row r="419" spans="12:12" x14ac:dyDescent="0.3">
      <c r="L419" s="1"/>
    </row>
    <row r="420" spans="12:12" x14ac:dyDescent="0.3">
      <c r="L420" s="1"/>
    </row>
    <row r="421" spans="12:12" x14ac:dyDescent="0.3">
      <c r="L421" s="1"/>
    </row>
    <row r="422" spans="12:12" x14ac:dyDescent="0.3">
      <c r="L422" s="1"/>
    </row>
    <row r="423" spans="12:12" x14ac:dyDescent="0.3">
      <c r="L423" s="1"/>
    </row>
    <row r="424" spans="12:12" x14ac:dyDescent="0.3">
      <c r="L424" s="1"/>
    </row>
    <row r="425" spans="12:12" x14ac:dyDescent="0.3">
      <c r="L425" s="1"/>
    </row>
    <row r="426" spans="12:12" x14ac:dyDescent="0.3">
      <c r="L426" s="1"/>
    </row>
    <row r="427" spans="12:12" x14ac:dyDescent="0.3">
      <c r="L427" s="1"/>
    </row>
    <row r="428" spans="12:12" x14ac:dyDescent="0.3">
      <c r="L428" s="1"/>
    </row>
    <row r="429" spans="12:12" x14ac:dyDescent="0.3">
      <c r="L429" s="1"/>
    </row>
    <row r="430" spans="12:12" x14ac:dyDescent="0.3">
      <c r="L430" s="1"/>
    </row>
    <row r="431" spans="12:12" x14ac:dyDescent="0.3">
      <c r="L431" s="1"/>
    </row>
    <row r="432" spans="12:12" x14ac:dyDescent="0.3">
      <c r="L432" s="1"/>
    </row>
    <row r="433" spans="12:12" x14ac:dyDescent="0.3">
      <c r="L433" s="1"/>
    </row>
    <row r="434" spans="12:12" x14ac:dyDescent="0.3">
      <c r="L434" s="1"/>
    </row>
    <row r="435" spans="12:12" x14ac:dyDescent="0.3">
      <c r="L435" s="1"/>
    </row>
    <row r="436" spans="12:12" x14ac:dyDescent="0.3">
      <c r="L436" s="1"/>
    </row>
    <row r="437" spans="12:12" x14ac:dyDescent="0.3">
      <c r="L437" s="1"/>
    </row>
    <row r="438" spans="12:12" x14ac:dyDescent="0.3">
      <c r="L438" s="1"/>
    </row>
    <row r="439" spans="12:12" x14ac:dyDescent="0.3">
      <c r="L439" s="1"/>
    </row>
    <row r="440" spans="12:12" x14ac:dyDescent="0.3">
      <c r="L440" s="1"/>
    </row>
    <row r="441" spans="12:12" x14ac:dyDescent="0.3">
      <c r="L441" s="1"/>
    </row>
    <row r="442" spans="12:12" x14ac:dyDescent="0.3">
      <c r="L442" s="1"/>
    </row>
    <row r="443" spans="12:12" x14ac:dyDescent="0.3">
      <c r="L443" s="1"/>
    </row>
    <row r="444" spans="12:12" x14ac:dyDescent="0.3">
      <c r="L444" s="1"/>
    </row>
    <row r="445" spans="12:12" x14ac:dyDescent="0.3">
      <c r="L445" s="1"/>
    </row>
    <row r="446" spans="12:12" x14ac:dyDescent="0.3">
      <c r="L446" s="1"/>
    </row>
    <row r="447" spans="12:12" x14ac:dyDescent="0.3">
      <c r="L447" s="1"/>
    </row>
    <row r="448" spans="12:12" x14ac:dyDescent="0.3">
      <c r="L448" s="1"/>
    </row>
    <row r="449" spans="12:12" x14ac:dyDescent="0.3">
      <c r="L449" s="1"/>
    </row>
    <row r="450" spans="12:12" x14ac:dyDescent="0.3">
      <c r="L450" s="1"/>
    </row>
    <row r="451" spans="12:12" x14ac:dyDescent="0.3">
      <c r="L451" s="1"/>
    </row>
    <row r="452" spans="12:12" x14ac:dyDescent="0.3">
      <c r="L452" s="1"/>
    </row>
    <row r="453" spans="12:12" x14ac:dyDescent="0.3">
      <c r="L453" s="1"/>
    </row>
    <row r="454" spans="12:12" x14ac:dyDescent="0.3">
      <c r="L454" s="1"/>
    </row>
    <row r="455" spans="12:12" x14ac:dyDescent="0.3">
      <c r="L455" s="1"/>
    </row>
    <row r="456" spans="12:12" x14ac:dyDescent="0.3">
      <c r="L456" s="1"/>
    </row>
    <row r="457" spans="12:12" x14ac:dyDescent="0.3">
      <c r="L457" s="1"/>
    </row>
    <row r="458" spans="12:12" x14ac:dyDescent="0.3">
      <c r="L458" s="1"/>
    </row>
    <row r="459" spans="12:12" x14ac:dyDescent="0.3">
      <c r="L459" s="1"/>
    </row>
    <row r="460" spans="12:12" x14ac:dyDescent="0.3">
      <c r="L460" s="1"/>
    </row>
    <row r="461" spans="12:12" x14ac:dyDescent="0.3">
      <c r="L461" s="1"/>
    </row>
    <row r="462" spans="12:12" x14ac:dyDescent="0.3">
      <c r="L462" s="1"/>
    </row>
    <row r="463" spans="12:12" x14ac:dyDescent="0.3">
      <c r="L463" s="1"/>
    </row>
    <row r="464" spans="12:12" x14ac:dyDescent="0.3">
      <c r="L464" s="1"/>
    </row>
    <row r="465" spans="12:12" x14ac:dyDescent="0.3">
      <c r="L465" s="1"/>
    </row>
    <row r="466" spans="12:12" x14ac:dyDescent="0.3">
      <c r="L466" s="1"/>
    </row>
    <row r="467" spans="12:12" x14ac:dyDescent="0.3">
      <c r="L467" s="1"/>
    </row>
    <row r="468" spans="12:12" x14ac:dyDescent="0.3">
      <c r="L468" s="1"/>
    </row>
    <row r="469" spans="12:12" x14ac:dyDescent="0.3">
      <c r="L469" s="1"/>
    </row>
    <row r="470" spans="12:12" x14ac:dyDescent="0.3">
      <c r="L470" s="1"/>
    </row>
    <row r="471" spans="12:12" x14ac:dyDescent="0.3">
      <c r="L471" s="1"/>
    </row>
    <row r="472" spans="12:12" x14ac:dyDescent="0.3">
      <c r="L472" s="1"/>
    </row>
    <row r="473" spans="12:12" x14ac:dyDescent="0.3">
      <c r="L473" s="1"/>
    </row>
    <row r="474" spans="12:12" x14ac:dyDescent="0.3">
      <c r="L474" s="1"/>
    </row>
    <row r="475" spans="12:12" x14ac:dyDescent="0.3">
      <c r="L475" s="1"/>
    </row>
    <row r="476" spans="12:12" x14ac:dyDescent="0.3">
      <c r="L476" s="1"/>
    </row>
    <row r="477" spans="12:12" x14ac:dyDescent="0.3">
      <c r="L477" s="1"/>
    </row>
    <row r="478" spans="12:12" x14ac:dyDescent="0.3">
      <c r="L478" s="1"/>
    </row>
    <row r="479" spans="12:12" x14ac:dyDescent="0.3">
      <c r="L479" s="1"/>
    </row>
    <row r="480" spans="12:12" x14ac:dyDescent="0.3">
      <c r="L480" s="1"/>
    </row>
    <row r="481" spans="12:12" x14ac:dyDescent="0.3">
      <c r="L481" s="1"/>
    </row>
    <row r="482" spans="12:12" x14ac:dyDescent="0.3">
      <c r="L482" s="1"/>
    </row>
    <row r="483" spans="12:12" x14ac:dyDescent="0.3">
      <c r="L483" s="1"/>
    </row>
    <row r="484" spans="12:12" x14ac:dyDescent="0.3">
      <c r="L484" s="1"/>
    </row>
    <row r="485" spans="12:12" x14ac:dyDescent="0.3">
      <c r="L485" s="1"/>
    </row>
    <row r="486" spans="12:12" x14ac:dyDescent="0.3">
      <c r="L486" s="1"/>
    </row>
    <row r="487" spans="12:12" x14ac:dyDescent="0.3">
      <c r="L487" s="1"/>
    </row>
    <row r="488" spans="12:12" x14ac:dyDescent="0.3">
      <c r="L488" s="1"/>
    </row>
    <row r="489" spans="12:12" x14ac:dyDescent="0.3">
      <c r="L489" s="1"/>
    </row>
    <row r="490" spans="12:12" x14ac:dyDescent="0.3">
      <c r="L490" s="1"/>
    </row>
    <row r="491" spans="12:12" x14ac:dyDescent="0.3">
      <c r="L491" s="1"/>
    </row>
    <row r="492" spans="12:12" x14ac:dyDescent="0.3">
      <c r="L492" s="1"/>
    </row>
    <row r="493" spans="12:12" x14ac:dyDescent="0.3">
      <c r="L493" s="1"/>
    </row>
    <row r="494" spans="12:12" x14ac:dyDescent="0.3">
      <c r="L494" s="1"/>
    </row>
    <row r="495" spans="12:12" x14ac:dyDescent="0.3">
      <c r="L495" s="1"/>
    </row>
    <row r="496" spans="12:12" x14ac:dyDescent="0.3">
      <c r="L496" s="1"/>
    </row>
    <row r="497" spans="12:12" x14ac:dyDescent="0.3">
      <c r="L497" s="1"/>
    </row>
    <row r="498" spans="12:12" x14ac:dyDescent="0.3">
      <c r="L498" s="1"/>
    </row>
    <row r="499" spans="12:12" x14ac:dyDescent="0.3">
      <c r="L499" s="1"/>
    </row>
    <row r="500" spans="12:12" x14ac:dyDescent="0.3">
      <c r="L500" s="1"/>
    </row>
    <row r="501" spans="12:12" x14ac:dyDescent="0.3">
      <c r="L501" s="1"/>
    </row>
    <row r="502" spans="12:12" x14ac:dyDescent="0.3">
      <c r="L502" s="1"/>
    </row>
    <row r="503" spans="12:12" x14ac:dyDescent="0.3">
      <c r="L503" s="1"/>
    </row>
    <row r="504" spans="12:12" x14ac:dyDescent="0.3">
      <c r="L504" s="1"/>
    </row>
    <row r="505" spans="12:12" x14ac:dyDescent="0.3">
      <c r="L505" s="1"/>
    </row>
    <row r="506" spans="12:12" x14ac:dyDescent="0.3">
      <c r="L506" s="1"/>
    </row>
    <row r="507" spans="12:12" x14ac:dyDescent="0.3">
      <c r="L507" s="1"/>
    </row>
    <row r="508" spans="12:12" x14ac:dyDescent="0.3">
      <c r="L508" s="1"/>
    </row>
    <row r="509" spans="12:12" x14ac:dyDescent="0.3">
      <c r="L509" s="1"/>
    </row>
    <row r="510" spans="12:12" x14ac:dyDescent="0.3">
      <c r="L510" s="1"/>
    </row>
    <row r="511" spans="12:12" x14ac:dyDescent="0.3">
      <c r="L511" s="1"/>
    </row>
    <row r="512" spans="12:12" x14ac:dyDescent="0.3">
      <c r="L512" s="1"/>
    </row>
    <row r="513" spans="12:12" x14ac:dyDescent="0.3">
      <c r="L513" s="1"/>
    </row>
    <row r="514" spans="12:12" x14ac:dyDescent="0.3">
      <c r="L514" s="1"/>
    </row>
    <row r="515" spans="12:12" x14ac:dyDescent="0.3">
      <c r="L515" s="1"/>
    </row>
    <row r="516" spans="12:12" x14ac:dyDescent="0.3">
      <c r="L516" s="1"/>
    </row>
    <row r="517" spans="12:12" x14ac:dyDescent="0.3">
      <c r="L517" s="1"/>
    </row>
    <row r="518" spans="12:12" x14ac:dyDescent="0.3">
      <c r="L518" s="1"/>
    </row>
    <row r="519" spans="12:12" x14ac:dyDescent="0.3">
      <c r="L519" s="1"/>
    </row>
    <row r="520" spans="12:12" x14ac:dyDescent="0.3">
      <c r="L520" s="1"/>
    </row>
    <row r="521" spans="12:12" x14ac:dyDescent="0.3">
      <c r="L521" s="1"/>
    </row>
    <row r="522" spans="12:12" x14ac:dyDescent="0.3">
      <c r="L522" s="1"/>
    </row>
    <row r="523" spans="12:12" x14ac:dyDescent="0.3">
      <c r="L523" s="1"/>
    </row>
    <row r="524" spans="12:12" x14ac:dyDescent="0.3">
      <c r="L524" s="1"/>
    </row>
    <row r="525" spans="12:12" x14ac:dyDescent="0.3">
      <c r="L525" s="1"/>
    </row>
    <row r="526" spans="12:12" x14ac:dyDescent="0.3">
      <c r="L526" s="1"/>
    </row>
    <row r="527" spans="12:12" x14ac:dyDescent="0.3">
      <c r="L527" s="1"/>
    </row>
    <row r="528" spans="12:12" x14ac:dyDescent="0.3">
      <c r="L528" s="1"/>
    </row>
    <row r="529" spans="12:12" x14ac:dyDescent="0.3">
      <c r="L529" s="1"/>
    </row>
    <row r="530" spans="12:12" x14ac:dyDescent="0.3">
      <c r="L530" s="1"/>
    </row>
    <row r="531" spans="12:12" x14ac:dyDescent="0.3">
      <c r="L531" s="1"/>
    </row>
    <row r="532" spans="12:12" x14ac:dyDescent="0.3">
      <c r="L532" s="1"/>
    </row>
    <row r="533" spans="12:12" x14ac:dyDescent="0.3">
      <c r="L533" s="1"/>
    </row>
    <row r="534" spans="12:12" x14ac:dyDescent="0.3">
      <c r="L534" s="1"/>
    </row>
    <row r="535" spans="12:12" x14ac:dyDescent="0.3">
      <c r="L535" s="1"/>
    </row>
    <row r="536" spans="12:12" x14ac:dyDescent="0.3">
      <c r="L536" s="1"/>
    </row>
    <row r="537" spans="12:12" x14ac:dyDescent="0.3">
      <c r="L537" s="1"/>
    </row>
    <row r="538" spans="12:12" x14ac:dyDescent="0.3">
      <c r="L538" s="1"/>
    </row>
    <row r="539" spans="12:12" x14ac:dyDescent="0.3">
      <c r="L539" s="1"/>
    </row>
    <row r="540" spans="12:12" x14ac:dyDescent="0.3">
      <c r="L540" s="1"/>
    </row>
    <row r="541" spans="12:12" x14ac:dyDescent="0.3">
      <c r="L541" s="1"/>
    </row>
    <row r="542" spans="12:12" x14ac:dyDescent="0.3">
      <c r="L542" s="1"/>
    </row>
    <row r="543" spans="12:12" x14ac:dyDescent="0.3">
      <c r="L543" s="1"/>
    </row>
    <row r="544" spans="12:12" x14ac:dyDescent="0.3">
      <c r="L544" s="1"/>
    </row>
    <row r="545" spans="12:12" x14ac:dyDescent="0.3">
      <c r="L545" s="1"/>
    </row>
    <row r="546" spans="12:12" x14ac:dyDescent="0.3">
      <c r="L546" s="1"/>
    </row>
    <row r="547" spans="12:12" x14ac:dyDescent="0.3">
      <c r="L547" s="1"/>
    </row>
    <row r="548" spans="12:12" x14ac:dyDescent="0.3">
      <c r="L548" s="1"/>
    </row>
    <row r="549" spans="12:12" x14ac:dyDescent="0.3">
      <c r="L549" s="1"/>
    </row>
    <row r="550" spans="12:12" x14ac:dyDescent="0.3">
      <c r="L550" s="1"/>
    </row>
    <row r="551" spans="12:12" x14ac:dyDescent="0.3">
      <c r="L551" s="1"/>
    </row>
    <row r="552" spans="12:12" x14ac:dyDescent="0.3">
      <c r="L552" s="1"/>
    </row>
    <row r="553" spans="12:12" x14ac:dyDescent="0.3">
      <c r="L553" s="1"/>
    </row>
    <row r="554" spans="12:12" x14ac:dyDescent="0.3">
      <c r="L554" s="1"/>
    </row>
    <row r="555" spans="12:12" x14ac:dyDescent="0.3">
      <c r="L555" s="1"/>
    </row>
    <row r="556" spans="12:12" x14ac:dyDescent="0.3">
      <c r="L556" s="1"/>
    </row>
    <row r="557" spans="12:12" x14ac:dyDescent="0.3">
      <c r="L557" s="1"/>
    </row>
    <row r="558" spans="12:12" x14ac:dyDescent="0.3">
      <c r="L558" s="1"/>
    </row>
    <row r="559" spans="12:12" x14ac:dyDescent="0.3">
      <c r="L559" s="1"/>
    </row>
    <row r="560" spans="12:12" x14ac:dyDescent="0.3">
      <c r="L560" s="1"/>
    </row>
    <row r="561" spans="12:12" x14ac:dyDescent="0.3">
      <c r="L561" s="1"/>
    </row>
    <row r="562" spans="12:12" x14ac:dyDescent="0.3">
      <c r="L562" s="1"/>
    </row>
    <row r="563" spans="12:12" x14ac:dyDescent="0.3">
      <c r="L563" s="1"/>
    </row>
    <row r="564" spans="12:12" x14ac:dyDescent="0.3">
      <c r="L564" s="1"/>
    </row>
    <row r="565" spans="12:12" x14ac:dyDescent="0.3">
      <c r="L565" s="1"/>
    </row>
    <row r="566" spans="12:12" x14ac:dyDescent="0.3">
      <c r="L566" s="1"/>
    </row>
    <row r="567" spans="12:12" x14ac:dyDescent="0.3">
      <c r="L567" s="1"/>
    </row>
    <row r="568" spans="12:12" x14ac:dyDescent="0.3">
      <c r="L568" s="1"/>
    </row>
    <row r="569" spans="12:12" x14ac:dyDescent="0.3">
      <c r="L569" s="1"/>
    </row>
    <row r="570" spans="12:12" x14ac:dyDescent="0.3">
      <c r="L570" s="1"/>
    </row>
    <row r="571" spans="12:12" x14ac:dyDescent="0.3">
      <c r="L571" s="1"/>
    </row>
    <row r="572" spans="12:12" x14ac:dyDescent="0.3">
      <c r="L572" s="1"/>
    </row>
    <row r="573" spans="12:12" x14ac:dyDescent="0.3">
      <c r="L573" s="1"/>
    </row>
    <row r="574" spans="12:12" x14ac:dyDescent="0.3">
      <c r="L574" s="1"/>
    </row>
    <row r="575" spans="12:12" x14ac:dyDescent="0.3">
      <c r="L575" s="1"/>
    </row>
    <row r="576" spans="12:12" x14ac:dyDescent="0.3">
      <c r="L576" s="1"/>
    </row>
    <row r="577" spans="12:12" x14ac:dyDescent="0.3">
      <c r="L577" s="1"/>
    </row>
    <row r="578" spans="12:12" x14ac:dyDescent="0.3">
      <c r="L578" s="1"/>
    </row>
    <row r="579" spans="12:12" x14ac:dyDescent="0.3">
      <c r="L579" s="1"/>
    </row>
    <row r="580" spans="12:12" x14ac:dyDescent="0.3">
      <c r="L580" s="1"/>
    </row>
    <row r="581" spans="12:12" x14ac:dyDescent="0.3">
      <c r="L581" s="1"/>
    </row>
    <row r="582" spans="12:12" x14ac:dyDescent="0.3">
      <c r="L582" s="1"/>
    </row>
    <row r="583" spans="12:12" x14ac:dyDescent="0.3">
      <c r="L583" s="1"/>
    </row>
    <row r="584" spans="12:12" x14ac:dyDescent="0.3">
      <c r="L584" s="1"/>
    </row>
    <row r="585" spans="12:12" x14ac:dyDescent="0.3">
      <c r="L585" s="1"/>
    </row>
    <row r="586" spans="12:12" x14ac:dyDescent="0.3">
      <c r="L586" s="1"/>
    </row>
    <row r="587" spans="12:12" x14ac:dyDescent="0.3">
      <c r="L587" s="1"/>
    </row>
    <row r="588" spans="12:12" x14ac:dyDescent="0.3">
      <c r="L588" s="1"/>
    </row>
    <row r="589" spans="12:12" x14ac:dyDescent="0.3">
      <c r="L589" s="1"/>
    </row>
    <row r="590" spans="12:12" x14ac:dyDescent="0.3">
      <c r="L590" s="1"/>
    </row>
    <row r="591" spans="12:12" x14ac:dyDescent="0.3">
      <c r="L591" s="1"/>
    </row>
    <row r="592" spans="12:12" x14ac:dyDescent="0.3">
      <c r="L592" s="1"/>
    </row>
    <row r="593" spans="12:12" x14ac:dyDescent="0.3">
      <c r="L593" s="1"/>
    </row>
    <row r="594" spans="12:12" x14ac:dyDescent="0.3">
      <c r="L594" s="1"/>
    </row>
    <row r="595" spans="12:12" x14ac:dyDescent="0.3">
      <c r="L595" s="1"/>
    </row>
    <row r="596" spans="12:12" x14ac:dyDescent="0.3">
      <c r="L596" s="1"/>
    </row>
    <row r="597" spans="12:12" x14ac:dyDescent="0.3">
      <c r="L597" s="1"/>
    </row>
    <row r="598" spans="12:12" x14ac:dyDescent="0.3">
      <c r="L598" s="1"/>
    </row>
    <row r="599" spans="12:12" x14ac:dyDescent="0.3">
      <c r="L599" s="1"/>
    </row>
    <row r="600" spans="12:12" x14ac:dyDescent="0.3">
      <c r="L600" s="1"/>
    </row>
    <row r="601" spans="12:12" x14ac:dyDescent="0.3">
      <c r="L601" s="1"/>
    </row>
    <row r="602" spans="12:12" x14ac:dyDescent="0.3">
      <c r="L602" s="1"/>
    </row>
    <row r="603" spans="12:12" x14ac:dyDescent="0.3">
      <c r="L603" s="1"/>
    </row>
    <row r="604" spans="12:12" x14ac:dyDescent="0.3">
      <c r="L604" s="1"/>
    </row>
    <row r="605" spans="12:12" x14ac:dyDescent="0.3">
      <c r="L605" s="1"/>
    </row>
    <row r="606" spans="12:12" x14ac:dyDescent="0.3">
      <c r="L606" s="1"/>
    </row>
    <row r="607" spans="12:12" x14ac:dyDescent="0.3">
      <c r="L607" s="1"/>
    </row>
    <row r="608" spans="12:12" x14ac:dyDescent="0.3">
      <c r="L608" s="1"/>
    </row>
    <row r="609" spans="12:12" x14ac:dyDescent="0.3">
      <c r="L609" s="1"/>
    </row>
    <row r="610" spans="12:12" x14ac:dyDescent="0.3">
      <c r="L610" s="1"/>
    </row>
    <row r="611" spans="12:12" x14ac:dyDescent="0.3">
      <c r="L611" s="1"/>
    </row>
    <row r="612" spans="12:12" x14ac:dyDescent="0.3">
      <c r="L612" s="1"/>
    </row>
    <row r="613" spans="12:12" x14ac:dyDescent="0.3">
      <c r="L613" s="1"/>
    </row>
    <row r="614" spans="12:12" x14ac:dyDescent="0.3">
      <c r="L614" s="1"/>
    </row>
    <row r="615" spans="12:12" x14ac:dyDescent="0.3">
      <c r="L615" s="1"/>
    </row>
    <row r="616" spans="12:12" x14ac:dyDescent="0.3">
      <c r="L616" s="1"/>
    </row>
    <row r="617" spans="12:12" x14ac:dyDescent="0.3">
      <c r="L617" s="1"/>
    </row>
    <row r="618" spans="12:12" x14ac:dyDescent="0.3">
      <c r="L618" s="1"/>
    </row>
    <row r="619" spans="12:12" x14ac:dyDescent="0.3">
      <c r="L619" s="1"/>
    </row>
    <row r="620" spans="12:12" x14ac:dyDescent="0.3">
      <c r="L620" s="1"/>
    </row>
    <row r="621" spans="12:12" x14ac:dyDescent="0.3">
      <c r="L621" s="1"/>
    </row>
    <row r="622" spans="12:12" x14ac:dyDescent="0.3">
      <c r="L622" s="1"/>
    </row>
    <row r="623" spans="12:12" x14ac:dyDescent="0.3">
      <c r="L623" s="1"/>
    </row>
    <row r="624" spans="12:12" x14ac:dyDescent="0.3">
      <c r="L624" s="1"/>
    </row>
    <row r="625" spans="12:12" x14ac:dyDescent="0.3">
      <c r="L625" s="1"/>
    </row>
    <row r="626" spans="12:12" x14ac:dyDescent="0.3">
      <c r="L626" s="1"/>
    </row>
    <row r="627" spans="12:12" x14ac:dyDescent="0.3">
      <c r="L627" s="1"/>
    </row>
    <row r="628" spans="12:12" x14ac:dyDescent="0.3">
      <c r="L628" s="1"/>
    </row>
    <row r="629" spans="12:12" x14ac:dyDescent="0.3">
      <c r="L629" s="1"/>
    </row>
    <row r="630" spans="12:12" x14ac:dyDescent="0.3">
      <c r="L630" s="1"/>
    </row>
    <row r="631" spans="12:12" x14ac:dyDescent="0.3">
      <c r="L631" s="1"/>
    </row>
    <row r="632" spans="12:12" x14ac:dyDescent="0.3">
      <c r="L632" s="1"/>
    </row>
    <row r="633" spans="12:12" x14ac:dyDescent="0.3">
      <c r="L633" s="1"/>
    </row>
    <row r="634" spans="12:12" x14ac:dyDescent="0.3">
      <c r="L634" s="1"/>
    </row>
    <row r="635" spans="12:12" x14ac:dyDescent="0.3">
      <c r="L635" s="1"/>
    </row>
    <row r="636" spans="12:12" x14ac:dyDescent="0.3">
      <c r="L636" s="1"/>
    </row>
    <row r="637" spans="12:12" x14ac:dyDescent="0.3">
      <c r="L637" s="1"/>
    </row>
    <row r="638" spans="12:12" x14ac:dyDescent="0.3">
      <c r="L638" s="1"/>
    </row>
    <row r="639" spans="12:12" x14ac:dyDescent="0.3">
      <c r="L639" s="1"/>
    </row>
    <row r="640" spans="12:12" x14ac:dyDescent="0.3">
      <c r="L640" s="1"/>
    </row>
    <row r="641" spans="12:12" x14ac:dyDescent="0.3">
      <c r="L641" s="1"/>
    </row>
    <row r="642" spans="12:12" x14ac:dyDescent="0.3">
      <c r="L642" s="1"/>
    </row>
    <row r="643" spans="12:12" x14ac:dyDescent="0.3">
      <c r="L643" s="1"/>
    </row>
    <row r="644" spans="12:12" x14ac:dyDescent="0.3">
      <c r="L644" s="1"/>
    </row>
    <row r="645" spans="12:12" x14ac:dyDescent="0.3">
      <c r="L645" s="1"/>
    </row>
    <row r="646" spans="12:12" x14ac:dyDescent="0.3">
      <c r="L646" s="1"/>
    </row>
    <row r="647" spans="12:12" x14ac:dyDescent="0.3">
      <c r="L647" s="1"/>
    </row>
    <row r="648" spans="12:12" x14ac:dyDescent="0.3">
      <c r="L648" s="1"/>
    </row>
    <row r="649" spans="12:12" x14ac:dyDescent="0.3">
      <c r="L649" s="1"/>
    </row>
    <row r="650" spans="12:12" x14ac:dyDescent="0.3">
      <c r="L650" s="1"/>
    </row>
    <row r="651" spans="12:12" x14ac:dyDescent="0.3">
      <c r="L651" s="1"/>
    </row>
    <row r="652" spans="12:12" x14ac:dyDescent="0.3">
      <c r="L652" s="1"/>
    </row>
    <row r="653" spans="12:12" x14ac:dyDescent="0.3">
      <c r="L653" s="1"/>
    </row>
    <row r="654" spans="12:12" x14ac:dyDescent="0.3">
      <c r="L654" s="1"/>
    </row>
    <row r="655" spans="12:12" x14ac:dyDescent="0.3">
      <c r="L655" s="1"/>
    </row>
    <row r="656" spans="12:12" x14ac:dyDescent="0.3">
      <c r="L656" s="1"/>
    </row>
    <row r="657" spans="12:12" x14ac:dyDescent="0.3">
      <c r="L657" s="1"/>
    </row>
    <row r="658" spans="12:12" x14ac:dyDescent="0.3">
      <c r="L658" s="1"/>
    </row>
    <row r="659" spans="12:12" x14ac:dyDescent="0.3">
      <c r="L659" s="1"/>
    </row>
    <row r="660" spans="12:12" x14ac:dyDescent="0.3">
      <c r="L660" s="1"/>
    </row>
    <row r="661" spans="12:12" x14ac:dyDescent="0.3">
      <c r="L661" s="1"/>
    </row>
    <row r="662" spans="12:12" x14ac:dyDescent="0.3">
      <c r="L662" s="1"/>
    </row>
    <row r="663" spans="12:12" x14ac:dyDescent="0.3">
      <c r="L663" s="1"/>
    </row>
    <row r="664" spans="12:12" x14ac:dyDescent="0.3">
      <c r="L664" s="1"/>
    </row>
    <row r="665" spans="12:12" x14ac:dyDescent="0.3">
      <c r="L665" s="1"/>
    </row>
    <row r="666" spans="12:12" x14ac:dyDescent="0.3">
      <c r="L666" s="1"/>
    </row>
    <row r="667" spans="12:12" x14ac:dyDescent="0.3">
      <c r="L667" s="1"/>
    </row>
    <row r="668" spans="12:12" x14ac:dyDescent="0.3">
      <c r="L668" s="1"/>
    </row>
    <row r="669" spans="12:12" x14ac:dyDescent="0.3">
      <c r="L669" s="1"/>
    </row>
    <row r="670" spans="12:12" x14ac:dyDescent="0.3">
      <c r="L670" s="1"/>
    </row>
    <row r="671" spans="12:12" x14ac:dyDescent="0.3">
      <c r="L671" s="1"/>
    </row>
    <row r="672" spans="12:12" x14ac:dyDescent="0.3">
      <c r="L672" s="1"/>
    </row>
    <row r="673" spans="12:12" x14ac:dyDescent="0.3">
      <c r="L673" s="1"/>
    </row>
    <row r="674" spans="12:12" x14ac:dyDescent="0.3">
      <c r="L674" s="1"/>
    </row>
    <row r="675" spans="12:12" x14ac:dyDescent="0.3">
      <c r="L675" s="1"/>
    </row>
    <row r="676" spans="12:12" x14ac:dyDescent="0.3">
      <c r="L676" s="1"/>
    </row>
    <row r="677" spans="12:12" x14ac:dyDescent="0.3">
      <c r="L677" s="1"/>
    </row>
    <row r="678" spans="12:12" x14ac:dyDescent="0.3">
      <c r="L678" s="1"/>
    </row>
    <row r="679" spans="12:12" x14ac:dyDescent="0.3">
      <c r="L679" s="1"/>
    </row>
    <row r="680" spans="12:12" x14ac:dyDescent="0.3">
      <c r="L680" s="1"/>
    </row>
    <row r="681" spans="12:12" x14ac:dyDescent="0.3">
      <c r="L681" s="1"/>
    </row>
    <row r="682" spans="12:12" x14ac:dyDescent="0.3">
      <c r="L682" s="1"/>
    </row>
    <row r="683" spans="12:12" x14ac:dyDescent="0.3">
      <c r="L683" s="1"/>
    </row>
    <row r="684" spans="12:12" x14ac:dyDescent="0.3">
      <c r="L684" s="1"/>
    </row>
    <row r="685" spans="12:12" x14ac:dyDescent="0.3">
      <c r="L685" s="1"/>
    </row>
    <row r="686" spans="12:12" x14ac:dyDescent="0.3">
      <c r="L686" s="1"/>
    </row>
    <row r="687" spans="12:12" x14ac:dyDescent="0.3">
      <c r="L687" s="1"/>
    </row>
    <row r="688" spans="12:12" x14ac:dyDescent="0.3">
      <c r="L688" s="1"/>
    </row>
    <row r="689" spans="12:12" x14ac:dyDescent="0.3">
      <c r="L689" s="1"/>
    </row>
    <row r="690" spans="12:12" x14ac:dyDescent="0.3">
      <c r="L690" s="1"/>
    </row>
    <row r="691" spans="12:12" x14ac:dyDescent="0.3">
      <c r="L691" s="1"/>
    </row>
    <row r="692" spans="12:12" x14ac:dyDescent="0.3">
      <c r="L692" s="1"/>
    </row>
    <row r="693" spans="12:12" x14ac:dyDescent="0.3">
      <c r="L693" s="1"/>
    </row>
    <row r="694" spans="12:12" x14ac:dyDescent="0.3">
      <c r="L694" s="1"/>
    </row>
    <row r="695" spans="12:12" x14ac:dyDescent="0.3">
      <c r="L695" s="1"/>
    </row>
    <row r="696" spans="12:12" x14ac:dyDescent="0.3">
      <c r="L696" s="1"/>
    </row>
    <row r="697" spans="12:12" x14ac:dyDescent="0.3">
      <c r="L697" s="1"/>
    </row>
    <row r="698" spans="12:12" x14ac:dyDescent="0.3">
      <c r="L698" s="1"/>
    </row>
    <row r="699" spans="12:12" x14ac:dyDescent="0.3">
      <c r="L699" s="1"/>
    </row>
    <row r="700" spans="12:12" x14ac:dyDescent="0.3">
      <c r="L700" s="1"/>
    </row>
    <row r="701" spans="12:12" x14ac:dyDescent="0.3">
      <c r="L701" s="1"/>
    </row>
    <row r="702" spans="12:12" x14ac:dyDescent="0.3">
      <c r="L702" s="1"/>
    </row>
    <row r="703" spans="12:12" x14ac:dyDescent="0.3">
      <c r="L703" s="1"/>
    </row>
    <row r="704" spans="12:12" x14ac:dyDescent="0.3">
      <c r="L704" s="1"/>
    </row>
    <row r="705" spans="12:12" x14ac:dyDescent="0.3">
      <c r="L705" s="1"/>
    </row>
    <row r="706" spans="12:12" x14ac:dyDescent="0.3">
      <c r="L706" s="1"/>
    </row>
    <row r="707" spans="12:12" x14ac:dyDescent="0.3">
      <c r="L707" s="1"/>
    </row>
    <row r="708" spans="12:12" x14ac:dyDescent="0.3">
      <c r="L708" s="1"/>
    </row>
    <row r="709" spans="12:12" x14ac:dyDescent="0.3">
      <c r="L709" s="1"/>
    </row>
    <row r="710" spans="12:12" x14ac:dyDescent="0.3">
      <c r="L710" s="1"/>
    </row>
    <row r="711" spans="12:12" x14ac:dyDescent="0.3">
      <c r="L711" s="1"/>
    </row>
    <row r="712" spans="12:12" x14ac:dyDescent="0.3">
      <c r="L712" s="1"/>
    </row>
    <row r="713" spans="12:12" x14ac:dyDescent="0.3">
      <c r="L713" s="1"/>
    </row>
    <row r="714" spans="12:12" x14ac:dyDescent="0.3">
      <c r="L714" s="1"/>
    </row>
    <row r="715" spans="12:12" x14ac:dyDescent="0.3">
      <c r="L715" s="1"/>
    </row>
    <row r="716" spans="12:12" x14ac:dyDescent="0.3">
      <c r="L716" s="1"/>
    </row>
    <row r="717" spans="12:12" x14ac:dyDescent="0.3">
      <c r="L717" s="1"/>
    </row>
    <row r="718" spans="12:12" x14ac:dyDescent="0.3">
      <c r="L718" s="1"/>
    </row>
    <row r="719" spans="12:12" x14ac:dyDescent="0.3">
      <c r="L719" s="1"/>
    </row>
    <row r="720" spans="12:12" x14ac:dyDescent="0.3">
      <c r="L720" s="1"/>
    </row>
    <row r="721" spans="12:12" x14ac:dyDescent="0.3">
      <c r="L721" s="1"/>
    </row>
    <row r="722" spans="12:12" x14ac:dyDescent="0.3">
      <c r="L722" s="1"/>
    </row>
    <row r="723" spans="12:12" x14ac:dyDescent="0.3">
      <c r="L723" s="1"/>
    </row>
    <row r="724" spans="12:12" x14ac:dyDescent="0.3">
      <c r="L724" s="1"/>
    </row>
    <row r="725" spans="12:12" x14ac:dyDescent="0.3">
      <c r="L725" s="1"/>
    </row>
    <row r="726" spans="12:12" x14ac:dyDescent="0.3">
      <c r="L726" s="1"/>
    </row>
    <row r="727" spans="12:12" x14ac:dyDescent="0.3">
      <c r="L727" s="1"/>
    </row>
    <row r="728" spans="12:12" x14ac:dyDescent="0.3">
      <c r="L728" s="1"/>
    </row>
    <row r="729" spans="12:12" x14ac:dyDescent="0.3">
      <c r="L729" s="1"/>
    </row>
    <row r="730" spans="12:12" x14ac:dyDescent="0.3">
      <c r="L730" s="1"/>
    </row>
    <row r="731" spans="12:12" x14ac:dyDescent="0.3">
      <c r="L731" s="1"/>
    </row>
    <row r="732" spans="12:12" x14ac:dyDescent="0.3">
      <c r="L732" s="1"/>
    </row>
    <row r="733" spans="12:12" x14ac:dyDescent="0.3">
      <c r="L733" s="1"/>
    </row>
    <row r="734" spans="12:12" x14ac:dyDescent="0.3">
      <c r="L734" s="1"/>
    </row>
    <row r="735" spans="12:12" x14ac:dyDescent="0.3">
      <c r="L735" s="1"/>
    </row>
    <row r="736" spans="12:12" x14ac:dyDescent="0.3">
      <c r="L736" s="1"/>
    </row>
    <row r="737" spans="12:12" x14ac:dyDescent="0.3">
      <c r="L737" s="1"/>
    </row>
    <row r="738" spans="12:12" x14ac:dyDescent="0.3">
      <c r="L738" s="1"/>
    </row>
    <row r="739" spans="12:12" x14ac:dyDescent="0.3">
      <c r="L739" s="1"/>
    </row>
    <row r="740" spans="12:12" x14ac:dyDescent="0.3">
      <c r="L740" s="1"/>
    </row>
    <row r="741" spans="12:12" x14ac:dyDescent="0.3">
      <c r="L741" s="1"/>
    </row>
    <row r="742" spans="12:12" x14ac:dyDescent="0.3">
      <c r="L742" s="1"/>
    </row>
    <row r="743" spans="12:12" x14ac:dyDescent="0.3">
      <c r="L743" s="1"/>
    </row>
    <row r="744" spans="12:12" x14ac:dyDescent="0.3">
      <c r="L744" s="1"/>
    </row>
    <row r="745" spans="12:12" x14ac:dyDescent="0.3">
      <c r="L745" s="1"/>
    </row>
    <row r="746" spans="12:12" x14ac:dyDescent="0.3">
      <c r="L746" s="1"/>
    </row>
    <row r="747" spans="12:12" x14ac:dyDescent="0.3">
      <c r="L747" s="1"/>
    </row>
    <row r="748" spans="12:12" x14ac:dyDescent="0.3">
      <c r="L748" s="1"/>
    </row>
    <row r="749" spans="12:12" x14ac:dyDescent="0.3">
      <c r="L749" s="1"/>
    </row>
    <row r="750" spans="12:12" x14ac:dyDescent="0.3">
      <c r="L750" s="1"/>
    </row>
    <row r="751" spans="12:12" x14ac:dyDescent="0.3">
      <c r="L751" s="1"/>
    </row>
    <row r="752" spans="12:12" x14ac:dyDescent="0.3">
      <c r="L752" s="1"/>
    </row>
    <row r="753" spans="12:12" x14ac:dyDescent="0.3">
      <c r="L753" s="1"/>
    </row>
    <row r="754" spans="12:12" x14ac:dyDescent="0.3">
      <c r="L754" s="1"/>
    </row>
    <row r="755" spans="12:12" x14ac:dyDescent="0.3">
      <c r="L755" s="1"/>
    </row>
    <row r="756" spans="12:12" x14ac:dyDescent="0.3">
      <c r="L756" s="1"/>
    </row>
    <row r="757" spans="12:12" x14ac:dyDescent="0.3">
      <c r="L757" s="1"/>
    </row>
    <row r="758" spans="12:12" x14ac:dyDescent="0.3">
      <c r="L758" s="1"/>
    </row>
    <row r="759" spans="12:12" x14ac:dyDescent="0.3">
      <c r="L759" s="1"/>
    </row>
    <row r="760" spans="12:12" x14ac:dyDescent="0.3">
      <c r="L760" s="1"/>
    </row>
    <row r="761" spans="12:12" x14ac:dyDescent="0.3">
      <c r="L761" s="1"/>
    </row>
    <row r="762" spans="12:12" x14ac:dyDescent="0.3">
      <c r="L762" s="1"/>
    </row>
    <row r="763" spans="12:12" x14ac:dyDescent="0.3">
      <c r="L763" s="1"/>
    </row>
    <row r="764" spans="12:12" x14ac:dyDescent="0.3">
      <c r="L764" s="1"/>
    </row>
    <row r="765" spans="12:12" x14ac:dyDescent="0.3">
      <c r="L765" s="1"/>
    </row>
    <row r="766" spans="12:12" x14ac:dyDescent="0.3">
      <c r="L766" s="1"/>
    </row>
    <row r="767" spans="12:12" x14ac:dyDescent="0.3">
      <c r="L767" s="1"/>
    </row>
    <row r="768" spans="12:12" x14ac:dyDescent="0.3">
      <c r="L768" s="1"/>
    </row>
    <row r="769" spans="12:12" x14ac:dyDescent="0.3">
      <c r="L769" s="1"/>
    </row>
    <row r="770" spans="12:12" x14ac:dyDescent="0.3">
      <c r="L770" s="1"/>
    </row>
    <row r="771" spans="12:12" x14ac:dyDescent="0.3">
      <c r="L771" s="1"/>
    </row>
    <row r="772" spans="12:12" x14ac:dyDescent="0.3">
      <c r="L772" s="1"/>
    </row>
    <row r="773" spans="12:12" x14ac:dyDescent="0.3">
      <c r="L773" s="1"/>
    </row>
    <row r="774" spans="12:12" x14ac:dyDescent="0.3">
      <c r="L774" s="1"/>
    </row>
    <row r="775" spans="12:12" x14ac:dyDescent="0.3">
      <c r="L775" s="1"/>
    </row>
    <row r="776" spans="12:12" x14ac:dyDescent="0.3">
      <c r="L776" s="1"/>
    </row>
    <row r="777" spans="12:12" x14ac:dyDescent="0.3">
      <c r="L777" s="1"/>
    </row>
    <row r="778" spans="12:12" x14ac:dyDescent="0.3">
      <c r="L778" s="1"/>
    </row>
    <row r="779" spans="12:12" x14ac:dyDescent="0.3">
      <c r="L779" s="1"/>
    </row>
    <row r="780" spans="12:12" x14ac:dyDescent="0.3">
      <c r="L780" s="1"/>
    </row>
    <row r="781" spans="12:12" x14ac:dyDescent="0.3">
      <c r="L781" s="1"/>
    </row>
    <row r="782" spans="12:12" x14ac:dyDescent="0.3">
      <c r="L782" s="1"/>
    </row>
    <row r="783" spans="12:12" x14ac:dyDescent="0.3">
      <c r="L783" s="1"/>
    </row>
    <row r="784" spans="12:12" x14ac:dyDescent="0.3">
      <c r="L784" s="1"/>
    </row>
    <row r="785" spans="12:12" x14ac:dyDescent="0.3">
      <c r="L785" s="1"/>
    </row>
    <row r="786" spans="12:12" x14ac:dyDescent="0.3">
      <c r="L786" s="1"/>
    </row>
    <row r="787" spans="12:12" x14ac:dyDescent="0.3">
      <c r="L787" s="1"/>
    </row>
    <row r="788" spans="12:12" x14ac:dyDescent="0.3">
      <c r="L788" s="1"/>
    </row>
    <row r="789" spans="12:12" x14ac:dyDescent="0.3">
      <c r="L789" s="1"/>
    </row>
    <row r="790" spans="12:12" x14ac:dyDescent="0.3">
      <c r="L790" s="1"/>
    </row>
    <row r="791" spans="12:12" x14ac:dyDescent="0.3">
      <c r="L791" s="1"/>
    </row>
    <row r="792" spans="12:12" x14ac:dyDescent="0.3">
      <c r="L792" s="1"/>
    </row>
    <row r="793" spans="12:12" x14ac:dyDescent="0.3">
      <c r="L793" s="1"/>
    </row>
    <row r="794" spans="12:12" x14ac:dyDescent="0.3">
      <c r="L794" s="1"/>
    </row>
    <row r="795" spans="12:12" x14ac:dyDescent="0.3">
      <c r="L795" s="1"/>
    </row>
    <row r="796" spans="12:12" x14ac:dyDescent="0.3">
      <c r="L796" s="1"/>
    </row>
    <row r="797" spans="12:12" x14ac:dyDescent="0.3">
      <c r="L797" s="1"/>
    </row>
    <row r="798" spans="12:12" x14ac:dyDescent="0.3">
      <c r="L798" s="1"/>
    </row>
    <row r="799" spans="12:12" x14ac:dyDescent="0.3">
      <c r="L799" s="1"/>
    </row>
    <row r="800" spans="12:12" x14ac:dyDescent="0.3">
      <c r="L800" s="1"/>
    </row>
    <row r="801" spans="12:12" x14ac:dyDescent="0.3">
      <c r="L801" s="1"/>
    </row>
    <row r="802" spans="12:12" x14ac:dyDescent="0.3">
      <c r="L802" s="1"/>
    </row>
    <row r="803" spans="12:12" x14ac:dyDescent="0.3">
      <c r="L803" s="1"/>
    </row>
    <row r="804" spans="12:12" x14ac:dyDescent="0.3">
      <c r="L804" s="1"/>
    </row>
    <row r="805" spans="12:12" x14ac:dyDescent="0.3">
      <c r="L805" s="1"/>
    </row>
    <row r="806" spans="12:12" x14ac:dyDescent="0.3">
      <c r="L806" s="1"/>
    </row>
    <row r="807" spans="12:12" x14ac:dyDescent="0.3">
      <c r="L807" s="1"/>
    </row>
    <row r="808" spans="12:12" x14ac:dyDescent="0.3">
      <c r="L808" s="1"/>
    </row>
    <row r="809" spans="12:12" x14ac:dyDescent="0.3">
      <c r="L809" s="1"/>
    </row>
    <row r="810" spans="12:12" x14ac:dyDescent="0.3">
      <c r="L810" s="1"/>
    </row>
    <row r="811" spans="12:12" x14ac:dyDescent="0.3">
      <c r="L811" s="1"/>
    </row>
    <row r="812" spans="12:12" x14ac:dyDescent="0.3">
      <c r="L812" s="1"/>
    </row>
    <row r="813" spans="12:12" x14ac:dyDescent="0.3">
      <c r="L813" s="1"/>
    </row>
    <row r="814" spans="12:12" x14ac:dyDescent="0.3">
      <c r="L814" s="1"/>
    </row>
    <row r="815" spans="12:12" x14ac:dyDescent="0.3">
      <c r="L815" s="1"/>
    </row>
    <row r="816" spans="12:12" x14ac:dyDescent="0.3">
      <c r="L816" s="1"/>
    </row>
    <row r="817" spans="12:12" x14ac:dyDescent="0.3">
      <c r="L817" s="1"/>
    </row>
    <row r="818" spans="12:12" x14ac:dyDescent="0.3">
      <c r="L818" s="1"/>
    </row>
    <row r="819" spans="12:12" x14ac:dyDescent="0.3">
      <c r="L819" s="1"/>
    </row>
    <row r="820" spans="12:12" x14ac:dyDescent="0.3">
      <c r="L820" s="1"/>
    </row>
    <row r="821" spans="12:12" x14ac:dyDescent="0.3">
      <c r="L821" s="1"/>
    </row>
    <row r="822" spans="12:12" x14ac:dyDescent="0.3">
      <c r="L822" s="1"/>
    </row>
    <row r="823" spans="12:12" x14ac:dyDescent="0.3">
      <c r="L823" s="1"/>
    </row>
    <row r="824" spans="12:12" x14ac:dyDescent="0.3">
      <c r="L824" s="1"/>
    </row>
    <row r="825" spans="12:12" x14ac:dyDescent="0.3">
      <c r="L825" s="1"/>
    </row>
    <row r="826" spans="12:12" x14ac:dyDescent="0.3">
      <c r="L826" s="1"/>
    </row>
    <row r="827" spans="12:12" x14ac:dyDescent="0.3">
      <c r="L827" s="1"/>
    </row>
    <row r="828" spans="12:12" x14ac:dyDescent="0.3">
      <c r="L828" s="1"/>
    </row>
    <row r="829" spans="12:12" x14ac:dyDescent="0.3">
      <c r="L829" s="1"/>
    </row>
    <row r="830" spans="12:12" x14ac:dyDescent="0.3">
      <c r="L830" s="1"/>
    </row>
    <row r="831" spans="12:12" x14ac:dyDescent="0.3">
      <c r="L831" s="1"/>
    </row>
    <row r="832" spans="12:12" x14ac:dyDescent="0.3">
      <c r="L832" s="1"/>
    </row>
    <row r="833" spans="12:12" x14ac:dyDescent="0.3">
      <c r="L833" s="1"/>
    </row>
    <row r="834" spans="12:12" x14ac:dyDescent="0.3">
      <c r="L834" s="1"/>
    </row>
    <row r="835" spans="12:12" x14ac:dyDescent="0.3">
      <c r="L835" s="1"/>
    </row>
    <row r="836" spans="12:12" x14ac:dyDescent="0.3">
      <c r="L836" s="1"/>
    </row>
    <row r="837" spans="12:12" x14ac:dyDescent="0.3">
      <c r="L837" s="1"/>
    </row>
    <row r="838" spans="12:12" x14ac:dyDescent="0.3">
      <c r="L838" s="1"/>
    </row>
    <row r="839" spans="12:12" x14ac:dyDescent="0.3">
      <c r="L839" s="1"/>
    </row>
    <row r="840" spans="12:12" x14ac:dyDescent="0.3">
      <c r="L840" s="1"/>
    </row>
    <row r="841" spans="12:12" x14ac:dyDescent="0.3">
      <c r="L841" s="1"/>
    </row>
    <row r="842" spans="12:12" x14ac:dyDescent="0.3">
      <c r="L842" s="1"/>
    </row>
    <row r="843" spans="12:12" x14ac:dyDescent="0.3">
      <c r="L843" s="1"/>
    </row>
    <row r="844" spans="12:12" x14ac:dyDescent="0.3">
      <c r="L844" s="1"/>
    </row>
    <row r="845" spans="12:12" x14ac:dyDescent="0.3">
      <c r="L845" s="1"/>
    </row>
    <row r="846" spans="12:12" x14ac:dyDescent="0.3">
      <c r="L846" s="1"/>
    </row>
    <row r="847" spans="12:12" x14ac:dyDescent="0.3">
      <c r="L847" s="1"/>
    </row>
    <row r="848" spans="12:12" x14ac:dyDescent="0.3">
      <c r="L848" s="1"/>
    </row>
    <row r="849" spans="12:12" x14ac:dyDescent="0.3">
      <c r="L849" s="1"/>
    </row>
    <row r="850" spans="12:12" x14ac:dyDescent="0.3">
      <c r="L850" s="1"/>
    </row>
    <row r="851" spans="12:12" x14ac:dyDescent="0.3">
      <c r="L851" s="1"/>
    </row>
    <row r="852" spans="12:12" x14ac:dyDescent="0.3">
      <c r="L852" s="1"/>
    </row>
    <row r="853" spans="12:12" x14ac:dyDescent="0.3">
      <c r="L853" s="1"/>
    </row>
    <row r="854" spans="12:12" x14ac:dyDescent="0.3">
      <c r="L854" s="1"/>
    </row>
    <row r="855" spans="12:12" x14ac:dyDescent="0.3">
      <c r="L855" s="1"/>
    </row>
    <row r="856" spans="12:12" x14ac:dyDescent="0.3">
      <c r="L856" s="1"/>
    </row>
    <row r="857" spans="12:12" x14ac:dyDescent="0.3">
      <c r="L857" s="1"/>
    </row>
    <row r="858" spans="12:12" x14ac:dyDescent="0.3">
      <c r="L858" s="1"/>
    </row>
    <row r="859" spans="12:12" x14ac:dyDescent="0.3">
      <c r="L859" s="1"/>
    </row>
    <row r="860" spans="12:12" x14ac:dyDescent="0.3">
      <c r="L860" s="1"/>
    </row>
    <row r="861" spans="12:12" x14ac:dyDescent="0.3">
      <c r="L861" s="1"/>
    </row>
    <row r="862" spans="12:12" x14ac:dyDescent="0.3">
      <c r="L862" s="1"/>
    </row>
    <row r="863" spans="12:12" x14ac:dyDescent="0.3">
      <c r="L863" s="1"/>
    </row>
    <row r="864" spans="12:12" x14ac:dyDescent="0.3">
      <c r="L864" s="1"/>
    </row>
    <row r="865" spans="12:12" x14ac:dyDescent="0.3">
      <c r="L865" s="1"/>
    </row>
    <row r="866" spans="12:12" x14ac:dyDescent="0.3">
      <c r="L866" s="1"/>
    </row>
    <row r="867" spans="12:12" x14ac:dyDescent="0.3">
      <c r="L867" s="1"/>
    </row>
    <row r="868" spans="12:12" x14ac:dyDescent="0.3">
      <c r="L868" s="1"/>
    </row>
    <row r="869" spans="12:12" x14ac:dyDescent="0.3">
      <c r="L869" s="1"/>
    </row>
    <row r="870" spans="12:12" x14ac:dyDescent="0.3">
      <c r="L870" s="1"/>
    </row>
    <row r="871" spans="12:12" x14ac:dyDescent="0.3">
      <c r="L871" s="1"/>
    </row>
    <row r="872" spans="12:12" x14ac:dyDescent="0.3">
      <c r="L872" s="1"/>
    </row>
    <row r="873" spans="12:12" x14ac:dyDescent="0.3">
      <c r="L873" s="1"/>
    </row>
    <row r="874" spans="12:12" x14ac:dyDescent="0.3">
      <c r="L874" s="1"/>
    </row>
    <row r="875" spans="12:12" x14ac:dyDescent="0.3">
      <c r="L875" s="1"/>
    </row>
    <row r="876" spans="12:12" x14ac:dyDescent="0.3">
      <c r="L876" s="1"/>
    </row>
    <row r="877" spans="12:12" x14ac:dyDescent="0.3">
      <c r="L877" s="1"/>
    </row>
    <row r="878" spans="12:12" x14ac:dyDescent="0.3">
      <c r="L878" s="1"/>
    </row>
    <row r="879" spans="12:12" x14ac:dyDescent="0.3">
      <c r="L879" s="1"/>
    </row>
    <row r="880" spans="12:12" x14ac:dyDescent="0.3">
      <c r="L880" s="1"/>
    </row>
    <row r="881" spans="12:12" x14ac:dyDescent="0.3">
      <c r="L881" s="1"/>
    </row>
    <row r="882" spans="12:12" x14ac:dyDescent="0.3">
      <c r="L882" s="1"/>
    </row>
    <row r="883" spans="12:12" x14ac:dyDescent="0.3">
      <c r="L883" s="1"/>
    </row>
    <row r="884" spans="12:12" x14ac:dyDescent="0.3">
      <c r="L884" s="1"/>
    </row>
    <row r="885" spans="12:12" x14ac:dyDescent="0.3">
      <c r="L885" s="1"/>
    </row>
    <row r="886" spans="12:12" x14ac:dyDescent="0.3">
      <c r="L886" s="1"/>
    </row>
    <row r="887" spans="12:12" x14ac:dyDescent="0.3">
      <c r="L887" s="1"/>
    </row>
    <row r="888" spans="12:12" x14ac:dyDescent="0.3">
      <c r="L888" s="1"/>
    </row>
    <row r="889" spans="12:12" x14ac:dyDescent="0.3">
      <c r="L889" s="1"/>
    </row>
    <row r="890" spans="12:12" x14ac:dyDescent="0.3">
      <c r="L890" s="1"/>
    </row>
    <row r="891" spans="12:12" x14ac:dyDescent="0.3">
      <c r="L891" s="1"/>
    </row>
    <row r="892" spans="12:12" x14ac:dyDescent="0.3">
      <c r="L892" s="1"/>
    </row>
    <row r="893" spans="12:12" x14ac:dyDescent="0.3">
      <c r="L893" s="1"/>
    </row>
    <row r="894" spans="12:12" x14ac:dyDescent="0.3">
      <c r="L894" s="1"/>
    </row>
    <row r="895" spans="12:12" x14ac:dyDescent="0.3">
      <c r="L895" s="1"/>
    </row>
    <row r="896" spans="12:12" x14ac:dyDescent="0.3">
      <c r="L896" s="1"/>
    </row>
    <row r="897" spans="12:12" x14ac:dyDescent="0.3">
      <c r="L897" s="1"/>
    </row>
    <row r="898" spans="12:12" x14ac:dyDescent="0.3">
      <c r="L898" s="1"/>
    </row>
    <row r="899" spans="12:12" x14ac:dyDescent="0.3">
      <c r="L899" s="1"/>
    </row>
    <row r="900" spans="12:12" x14ac:dyDescent="0.3">
      <c r="L900" s="1"/>
    </row>
    <row r="901" spans="12:12" x14ac:dyDescent="0.3">
      <c r="L901" s="1"/>
    </row>
    <row r="902" spans="12:12" x14ac:dyDescent="0.3">
      <c r="L902" s="1"/>
    </row>
    <row r="903" spans="12:12" x14ac:dyDescent="0.3">
      <c r="L903" s="1"/>
    </row>
    <row r="904" spans="12:12" x14ac:dyDescent="0.3">
      <c r="L904" s="1"/>
    </row>
    <row r="905" spans="12:12" x14ac:dyDescent="0.3">
      <c r="L905" s="1"/>
    </row>
    <row r="906" spans="12:12" x14ac:dyDescent="0.3">
      <c r="L906" s="1"/>
    </row>
    <row r="907" spans="12:12" x14ac:dyDescent="0.3">
      <c r="L907" s="1"/>
    </row>
    <row r="908" spans="12:12" x14ac:dyDescent="0.3">
      <c r="L908" s="1"/>
    </row>
    <row r="909" spans="12:12" x14ac:dyDescent="0.3">
      <c r="L909" s="1"/>
    </row>
    <row r="910" spans="12:12" x14ac:dyDescent="0.3">
      <c r="L910" s="1"/>
    </row>
    <row r="911" spans="12:12" x14ac:dyDescent="0.3">
      <c r="L911" s="1"/>
    </row>
    <row r="912" spans="12:12" x14ac:dyDescent="0.3">
      <c r="L912" s="1"/>
    </row>
    <row r="913" spans="12:12" x14ac:dyDescent="0.3">
      <c r="L913" s="1"/>
    </row>
    <row r="914" spans="12:12" x14ac:dyDescent="0.3">
      <c r="L914" s="1"/>
    </row>
    <row r="915" spans="12:12" x14ac:dyDescent="0.3">
      <c r="L915" s="1"/>
    </row>
    <row r="916" spans="12:12" x14ac:dyDescent="0.3">
      <c r="L916" s="1"/>
    </row>
    <row r="917" spans="12:12" x14ac:dyDescent="0.3">
      <c r="L917" s="1"/>
    </row>
    <row r="918" spans="12:12" x14ac:dyDescent="0.3">
      <c r="L918" s="1"/>
    </row>
    <row r="919" spans="12:12" x14ac:dyDescent="0.3">
      <c r="L919" s="1"/>
    </row>
    <row r="920" spans="12:12" x14ac:dyDescent="0.3">
      <c r="L920" s="1"/>
    </row>
    <row r="921" spans="12:12" x14ac:dyDescent="0.3">
      <c r="L921" s="1"/>
    </row>
    <row r="922" spans="12:12" x14ac:dyDescent="0.3">
      <c r="L922" s="1"/>
    </row>
    <row r="923" spans="12:12" x14ac:dyDescent="0.3">
      <c r="L923" s="1"/>
    </row>
    <row r="924" spans="12:12" x14ac:dyDescent="0.3">
      <c r="L924" s="1"/>
    </row>
    <row r="925" spans="12:12" x14ac:dyDescent="0.3">
      <c r="L925" s="1"/>
    </row>
    <row r="926" spans="12:12" x14ac:dyDescent="0.3">
      <c r="L926" s="1"/>
    </row>
    <row r="927" spans="12:12" x14ac:dyDescent="0.3">
      <c r="L927" s="1"/>
    </row>
    <row r="928" spans="12:12" x14ac:dyDescent="0.3">
      <c r="L928" s="1"/>
    </row>
    <row r="929" spans="12:12" x14ac:dyDescent="0.3">
      <c r="L929" s="1"/>
    </row>
    <row r="930" spans="12:12" x14ac:dyDescent="0.3">
      <c r="L930" s="1"/>
    </row>
    <row r="931" spans="12:12" x14ac:dyDescent="0.3">
      <c r="L931" s="1"/>
    </row>
    <row r="932" spans="12:12" x14ac:dyDescent="0.3">
      <c r="L932" s="1"/>
    </row>
    <row r="933" spans="12:12" x14ac:dyDescent="0.3">
      <c r="L933" s="1"/>
    </row>
    <row r="934" spans="12:12" x14ac:dyDescent="0.3">
      <c r="L934" s="1"/>
    </row>
    <row r="935" spans="12:12" x14ac:dyDescent="0.3">
      <c r="L935" s="1"/>
    </row>
    <row r="936" spans="12:12" x14ac:dyDescent="0.3">
      <c r="L936" s="1"/>
    </row>
    <row r="937" spans="12:12" x14ac:dyDescent="0.3">
      <c r="L937" s="1"/>
    </row>
    <row r="938" spans="12:12" x14ac:dyDescent="0.3">
      <c r="L938" s="1"/>
    </row>
    <row r="939" spans="12:12" x14ac:dyDescent="0.3">
      <c r="L939" s="1"/>
    </row>
    <row r="940" spans="12:12" x14ac:dyDescent="0.3">
      <c r="L940" s="1"/>
    </row>
    <row r="941" spans="12:12" x14ac:dyDescent="0.3">
      <c r="L941" s="1"/>
    </row>
    <row r="942" spans="12:12" x14ac:dyDescent="0.3">
      <c r="L942" s="1"/>
    </row>
    <row r="943" spans="12:12" x14ac:dyDescent="0.3">
      <c r="L943" s="1"/>
    </row>
    <row r="944" spans="12:12" x14ac:dyDescent="0.3">
      <c r="L944" s="1"/>
    </row>
    <row r="945" spans="12:12" x14ac:dyDescent="0.3">
      <c r="L945" s="1"/>
    </row>
    <row r="946" spans="12:12" x14ac:dyDescent="0.3">
      <c r="L946" s="1"/>
    </row>
    <row r="947" spans="12:12" x14ac:dyDescent="0.3">
      <c r="L947" s="1"/>
    </row>
    <row r="948" spans="12:12" x14ac:dyDescent="0.3">
      <c r="L948" s="1"/>
    </row>
    <row r="949" spans="12:12" x14ac:dyDescent="0.3">
      <c r="L949" s="1"/>
    </row>
    <row r="950" spans="12:12" x14ac:dyDescent="0.3">
      <c r="L950" s="1"/>
    </row>
    <row r="951" spans="12:12" x14ac:dyDescent="0.3">
      <c r="L951" s="1"/>
    </row>
    <row r="952" spans="12:12" x14ac:dyDescent="0.3">
      <c r="L952" s="1"/>
    </row>
    <row r="953" spans="12:12" x14ac:dyDescent="0.3">
      <c r="L953" s="1"/>
    </row>
    <row r="954" spans="12:12" x14ac:dyDescent="0.3">
      <c r="L954" s="1"/>
    </row>
    <row r="955" spans="12:12" x14ac:dyDescent="0.3">
      <c r="L955" s="1"/>
    </row>
    <row r="956" spans="12:12" x14ac:dyDescent="0.3">
      <c r="L956" s="1"/>
    </row>
    <row r="957" spans="12:12" x14ac:dyDescent="0.3">
      <c r="L957" s="1"/>
    </row>
    <row r="958" spans="12:12" x14ac:dyDescent="0.3">
      <c r="L958" s="1"/>
    </row>
    <row r="959" spans="12:12" x14ac:dyDescent="0.3">
      <c r="L959" s="1"/>
    </row>
    <row r="960" spans="12:12" x14ac:dyDescent="0.3">
      <c r="L960" s="1"/>
    </row>
    <row r="961" spans="12:12" x14ac:dyDescent="0.3">
      <c r="L961" s="1"/>
    </row>
    <row r="962" spans="12:12" x14ac:dyDescent="0.3">
      <c r="L962" s="1"/>
    </row>
    <row r="963" spans="12:12" x14ac:dyDescent="0.3">
      <c r="L963" s="1"/>
    </row>
    <row r="964" spans="12:12" x14ac:dyDescent="0.3">
      <c r="L964" s="1"/>
    </row>
    <row r="965" spans="12:12" x14ac:dyDescent="0.3">
      <c r="L965" s="1"/>
    </row>
    <row r="966" spans="12:12" x14ac:dyDescent="0.3">
      <c r="L966" s="1"/>
    </row>
    <row r="967" spans="12:12" x14ac:dyDescent="0.3">
      <c r="L967" s="1"/>
    </row>
    <row r="968" spans="12:12" x14ac:dyDescent="0.3">
      <c r="L968" s="1"/>
    </row>
    <row r="969" spans="12:12" x14ac:dyDescent="0.3">
      <c r="L969" s="1"/>
    </row>
    <row r="970" spans="12:12" x14ac:dyDescent="0.3">
      <c r="L970" s="1"/>
    </row>
    <row r="971" spans="12:12" x14ac:dyDescent="0.3">
      <c r="L971" s="1"/>
    </row>
    <row r="972" spans="12:12" x14ac:dyDescent="0.3">
      <c r="L972" s="1"/>
    </row>
    <row r="973" spans="12:12" x14ac:dyDescent="0.3">
      <c r="L973" s="1"/>
    </row>
    <row r="974" spans="12:12" x14ac:dyDescent="0.3">
      <c r="L974" s="1"/>
    </row>
    <row r="975" spans="12:12" x14ac:dyDescent="0.3">
      <c r="L975" s="1"/>
    </row>
    <row r="976" spans="12:12" x14ac:dyDescent="0.3">
      <c r="L976" s="1"/>
    </row>
    <row r="977" spans="12:12" x14ac:dyDescent="0.3">
      <c r="L977" s="1"/>
    </row>
    <row r="978" spans="12:12" x14ac:dyDescent="0.3">
      <c r="L978" s="1"/>
    </row>
    <row r="979" spans="12:12" x14ac:dyDescent="0.3">
      <c r="L979" s="1"/>
    </row>
    <row r="980" spans="12:12" x14ac:dyDescent="0.3">
      <c r="L980" s="1"/>
    </row>
    <row r="981" spans="12:12" x14ac:dyDescent="0.3">
      <c r="L981" s="1"/>
    </row>
    <row r="982" spans="12:12" x14ac:dyDescent="0.3">
      <c r="L982" s="1"/>
    </row>
    <row r="983" spans="12:12" x14ac:dyDescent="0.3">
      <c r="L983" s="1"/>
    </row>
    <row r="984" spans="12:12" x14ac:dyDescent="0.3">
      <c r="L984" s="1"/>
    </row>
    <row r="985" spans="12:12" x14ac:dyDescent="0.3">
      <c r="L985" s="1"/>
    </row>
    <row r="986" spans="12:12" x14ac:dyDescent="0.3">
      <c r="L986" s="1"/>
    </row>
    <row r="987" spans="12:12" x14ac:dyDescent="0.3">
      <c r="L987" s="1"/>
    </row>
    <row r="988" spans="12:12" x14ac:dyDescent="0.3">
      <c r="L988" s="1"/>
    </row>
    <row r="989" spans="12:12" x14ac:dyDescent="0.3">
      <c r="L989" s="1"/>
    </row>
    <row r="990" spans="12:12" x14ac:dyDescent="0.3">
      <c r="L990" s="1"/>
    </row>
    <row r="991" spans="12:12" x14ac:dyDescent="0.3">
      <c r="L991" s="1"/>
    </row>
    <row r="992" spans="12:12" x14ac:dyDescent="0.3">
      <c r="L992" s="1"/>
    </row>
    <row r="993" spans="12:12" x14ac:dyDescent="0.3">
      <c r="L993" s="1"/>
    </row>
    <row r="994" spans="12:12" x14ac:dyDescent="0.3">
      <c r="L994" s="1"/>
    </row>
    <row r="995" spans="12:12" x14ac:dyDescent="0.3">
      <c r="L995" s="1"/>
    </row>
    <row r="996" spans="12:12" x14ac:dyDescent="0.3">
      <c r="L996" s="1"/>
    </row>
    <row r="997" spans="12:12" x14ac:dyDescent="0.3">
      <c r="L997" s="1"/>
    </row>
    <row r="998" spans="12:12" x14ac:dyDescent="0.3">
      <c r="L998" s="1"/>
    </row>
    <row r="999" spans="12:12" x14ac:dyDescent="0.3">
      <c r="L999" s="1"/>
    </row>
    <row r="1000" spans="12:12" x14ac:dyDescent="0.3">
      <c r="L1000" s="1"/>
    </row>
    <row r="1001" spans="12:12" x14ac:dyDescent="0.3">
      <c r="L1001" s="1"/>
    </row>
    <row r="1002" spans="12:12" x14ac:dyDescent="0.3">
      <c r="L1002" s="1"/>
    </row>
    <row r="1003" spans="12:12" x14ac:dyDescent="0.3">
      <c r="L1003" s="1"/>
    </row>
    <row r="1004" spans="12:12" x14ac:dyDescent="0.3">
      <c r="L1004" s="1"/>
    </row>
    <row r="1005" spans="12:12" x14ac:dyDescent="0.3">
      <c r="L1005" s="1"/>
    </row>
    <row r="1006" spans="12:12" x14ac:dyDescent="0.3">
      <c r="L1006" s="1"/>
    </row>
    <row r="1007" spans="12:12" x14ac:dyDescent="0.3">
      <c r="L1007" s="1"/>
    </row>
    <row r="1008" spans="12:12" x14ac:dyDescent="0.3">
      <c r="L1008" s="1"/>
    </row>
    <row r="1009" spans="12:12" x14ac:dyDescent="0.3">
      <c r="L1009" s="1"/>
    </row>
    <row r="1010" spans="12:12" x14ac:dyDescent="0.3">
      <c r="L1010" s="1"/>
    </row>
    <row r="1011" spans="12:12" x14ac:dyDescent="0.3">
      <c r="L1011" s="1"/>
    </row>
    <row r="1012" spans="12:12" x14ac:dyDescent="0.3">
      <c r="L1012" s="1"/>
    </row>
    <row r="1013" spans="12:12" x14ac:dyDescent="0.3">
      <c r="L1013" s="1"/>
    </row>
    <row r="1014" spans="12:12" x14ac:dyDescent="0.3">
      <c r="L1014" s="1"/>
    </row>
    <row r="1015" spans="12:12" x14ac:dyDescent="0.3">
      <c r="L1015" s="1"/>
    </row>
    <row r="1016" spans="12:12" x14ac:dyDescent="0.3">
      <c r="L1016" s="1"/>
    </row>
    <row r="1017" spans="12:12" x14ac:dyDescent="0.3">
      <c r="L1017" s="1"/>
    </row>
    <row r="1018" spans="12:12" x14ac:dyDescent="0.3">
      <c r="L1018" s="1"/>
    </row>
    <row r="1019" spans="12:12" x14ac:dyDescent="0.3">
      <c r="L1019" s="1"/>
    </row>
    <row r="1020" spans="12:12" x14ac:dyDescent="0.3">
      <c r="L1020" s="1"/>
    </row>
    <row r="1021" spans="12:12" x14ac:dyDescent="0.3">
      <c r="L1021" s="1"/>
    </row>
    <row r="1022" spans="12:12" x14ac:dyDescent="0.3">
      <c r="L1022" s="1"/>
    </row>
    <row r="1023" spans="12:12" x14ac:dyDescent="0.3">
      <c r="L1023" s="1"/>
    </row>
    <row r="1024" spans="12:12" x14ac:dyDescent="0.3">
      <c r="L1024" s="1"/>
    </row>
    <row r="1025" spans="12:12" x14ac:dyDescent="0.3">
      <c r="L1025" s="1"/>
    </row>
    <row r="1026" spans="12:12" x14ac:dyDescent="0.3">
      <c r="L1026" s="1"/>
    </row>
    <row r="1027" spans="12:12" x14ac:dyDescent="0.3">
      <c r="L1027" s="1"/>
    </row>
    <row r="1028" spans="12:12" x14ac:dyDescent="0.3">
      <c r="L1028" s="1"/>
    </row>
    <row r="1029" spans="12:12" x14ac:dyDescent="0.3">
      <c r="L1029" s="1"/>
    </row>
    <row r="1030" spans="12:12" x14ac:dyDescent="0.3">
      <c r="L1030" s="1"/>
    </row>
    <row r="1031" spans="12:12" x14ac:dyDescent="0.3">
      <c r="L1031" s="1"/>
    </row>
    <row r="1032" spans="12:12" x14ac:dyDescent="0.3">
      <c r="L1032" s="1"/>
    </row>
    <row r="1033" spans="12:12" x14ac:dyDescent="0.3">
      <c r="L1033" s="1"/>
    </row>
    <row r="1034" spans="12:12" x14ac:dyDescent="0.3">
      <c r="L1034" s="1"/>
    </row>
    <row r="1035" spans="12:12" x14ac:dyDescent="0.3">
      <c r="L1035" s="1"/>
    </row>
    <row r="1036" spans="12:12" x14ac:dyDescent="0.3">
      <c r="L1036" s="1"/>
    </row>
    <row r="1037" spans="12:12" x14ac:dyDescent="0.3">
      <c r="L1037" s="1"/>
    </row>
    <row r="1038" spans="12:12" x14ac:dyDescent="0.3">
      <c r="L1038" s="1"/>
    </row>
    <row r="1039" spans="12:12" x14ac:dyDescent="0.3">
      <c r="L1039" s="1"/>
    </row>
    <row r="1040" spans="12:12" x14ac:dyDescent="0.3">
      <c r="L1040" s="1"/>
    </row>
    <row r="1041" spans="12:12" x14ac:dyDescent="0.3">
      <c r="L1041" s="1"/>
    </row>
    <row r="1042" spans="12:12" x14ac:dyDescent="0.3">
      <c r="L1042" s="1"/>
    </row>
    <row r="1043" spans="12:12" x14ac:dyDescent="0.3">
      <c r="L1043" s="1"/>
    </row>
    <row r="1044" spans="12:12" x14ac:dyDescent="0.3">
      <c r="L1044" s="1"/>
    </row>
    <row r="1045" spans="12:12" x14ac:dyDescent="0.3">
      <c r="L1045" s="1"/>
    </row>
    <row r="1046" spans="12:12" x14ac:dyDescent="0.3">
      <c r="L1046" s="1"/>
    </row>
    <row r="1047" spans="12:12" x14ac:dyDescent="0.3">
      <c r="L1047" s="1"/>
    </row>
    <row r="1048" spans="12:12" x14ac:dyDescent="0.3">
      <c r="L1048" s="1"/>
    </row>
    <row r="1049" spans="12:12" x14ac:dyDescent="0.3">
      <c r="L1049" s="1"/>
    </row>
    <row r="1050" spans="12:12" x14ac:dyDescent="0.3">
      <c r="L1050" s="1"/>
    </row>
    <row r="1051" spans="12:12" x14ac:dyDescent="0.3">
      <c r="L1051" s="1"/>
    </row>
    <row r="1052" spans="12:12" x14ac:dyDescent="0.3">
      <c r="L1052" s="1"/>
    </row>
    <row r="1053" spans="12:12" x14ac:dyDescent="0.3">
      <c r="L1053" s="1"/>
    </row>
    <row r="1054" spans="12:12" x14ac:dyDescent="0.3">
      <c r="L1054" s="1"/>
    </row>
    <row r="1055" spans="12:12" x14ac:dyDescent="0.3">
      <c r="L1055" s="1"/>
    </row>
    <row r="1056" spans="12:12" x14ac:dyDescent="0.3">
      <c r="L1056" s="1"/>
    </row>
    <row r="1057" spans="12:12" x14ac:dyDescent="0.3">
      <c r="L1057" s="1"/>
    </row>
    <row r="1058" spans="12:12" x14ac:dyDescent="0.3">
      <c r="L1058" s="1"/>
    </row>
    <row r="1059" spans="12:12" x14ac:dyDescent="0.3">
      <c r="L1059" s="1"/>
    </row>
    <row r="1060" spans="12:12" x14ac:dyDescent="0.3">
      <c r="L1060" s="1"/>
    </row>
    <row r="1061" spans="12:12" x14ac:dyDescent="0.3">
      <c r="L1061" s="1"/>
    </row>
    <row r="1062" spans="12:12" x14ac:dyDescent="0.3">
      <c r="L1062" s="1"/>
    </row>
    <row r="1063" spans="12:12" x14ac:dyDescent="0.3">
      <c r="L1063" s="1"/>
    </row>
    <row r="1064" spans="12:12" x14ac:dyDescent="0.3">
      <c r="L1064" s="1"/>
    </row>
    <row r="1065" spans="12:12" x14ac:dyDescent="0.3">
      <c r="L1065" s="1"/>
    </row>
    <row r="1066" spans="12:12" x14ac:dyDescent="0.3">
      <c r="L1066" s="1"/>
    </row>
    <row r="1067" spans="12:12" x14ac:dyDescent="0.3">
      <c r="L1067" s="1"/>
    </row>
    <row r="1068" spans="12:12" x14ac:dyDescent="0.3">
      <c r="L1068" s="1"/>
    </row>
    <row r="1069" spans="12:12" x14ac:dyDescent="0.3">
      <c r="L1069" s="1"/>
    </row>
    <row r="1070" spans="12:12" x14ac:dyDescent="0.3">
      <c r="L1070" s="1"/>
    </row>
    <row r="1071" spans="12:12" x14ac:dyDescent="0.3">
      <c r="L1071" s="1"/>
    </row>
    <row r="1072" spans="12:12" x14ac:dyDescent="0.3">
      <c r="L1072" s="1"/>
    </row>
    <row r="1073" spans="12:12" x14ac:dyDescent="0.3">
      <c r="L1073" s="1"/>
    </row>
    <row r="1074" spans="12:12" x14ac:dyDescent="0.3">
      <c r="L1074" s="1"/>
    </row>
    <row r="1075" spans="12:12" x14ac:dyDescent="0.3">
      <c r="L1075" s="1"/>
    </row>
    <row r="1076" spans="12:12" x14ac:dyDescent="0.3">
      <c r="L1076" s="1"/>
    </row>
    <row r="1077" spans="12:12" x14ac:dyDescent="0.3">
      <c r="L1077" s="1"/>
    </row>
    <row r="1078" spans="12:12" x14ac:dyDescent="0.3">
      <c r="L1078" s="1"/>
    </row>
    <row r="1079" spans="12:12" x14ac:dyDescent="0.3">
      <c r="L1079" s="1"/>
    </row>
    <row r="1080" spans="12:12" x14ac:dyDescent="0.3">
      <c r="L1080" s="1"/>
    </row>
    <row r="1081" spans="12:12" x14ac:dyDescent="0.3">
      <c r="L1081" s="1"/>
    </row>
    <row r="1082" spans="12:12" x14ac:dyDescent="0.3">
      <c r="L1082" s="1"/>
    </row>
    <row r="1083" spans="12:12" x14ac:dyDescent="0.3">
      <c r="L1083" s="1"/>
    </row>
    <row r="1084" spans="12:12" x14ac:dyDescent="0.3">
      <c r="L1084" s="1"/>
    </row>
    <row r="1085" spans="12:12" x14ac:dyDescent="0.3">
      <c r="L1085" s="1"/>
    </row>
    <row r="1086" spans="12:12" x14ac:dyDescent="0.3">
      <c r="L1086" s="1"/>
    </row>
    <row r="1087" spans="12:12" x14ac:dyDescent="0.3">
      <c r="L1087" s="1"/>
    </row>
    <row r="1088" spans="12:12" x14ac:dyDescent="0.3">
      <c r="L1088" s="1"/>
    </row>
    <row r="1089" spans="12:12" x14ac:dyDescent="0.3">
      <c r="L1089" s="1"/>
    </row>
    <row r="1090" spans="12:12" x14ac:dyDescent="0.3">
      <c r="L1090" s="1"/>
    </row>
    <row r="1091" spans="12:12" x14ac:dyDescent="0.3">
      <c r="L1091" s="1"/>
    </row>
    <row r="1092" spans="12:12" x14ac:dyDescent="0.3">
      <c r="L1092" s="1"/>
    </row>
    <row r="1093" spans="12:12" x14ac:dyDescent="0.3">
      <c r="L1093" s="1"/>
    </row>
    <row r="1094" spans="12:12" x14ac:dyDescent="0.3">
      <c r="L1094" s="1"/>
    </row>
    <row r="1095" spans="12:12" x14ac:dyDescent="0.3">
      <c r="L1095" s="1"/>
    </row>
    <row r="1096" spans="12:12" x14ac:dyDescent="0.3">
      <c r="L1096" s="1"/>
    </row>
    <row r="1097" spans="12:12" x14ac:dyDescent="0.3">
      <c r="L1097" s="1"/>
    </row>
    <row r="1098" spans="12:12" x14ac:dyDescent="0.3">
      <c r="L1098" s="1"/>
    </row>
    <row r="1099" spans="12:12" x14ac:dyDescent="0.3">
      <c r="L1099" s="1"/>
    </row>
    <row r="1100" spans="12:12" x14ac:dyDescent="0.3">
      <c r="L1100" s="1"/>
    </row>
    <row r="1101" spans="12:12" x14ac:dyDescent="0.3">
      <c r="L1101" s="1"/>
    </row>
    <row r="1102" spans="12:12" x14ac:dyDescent="0.3">
      <c r="L1102" s="1"/>
    </row>
    <row r="1103" spans="12:12" x14ac:dyDescent="0.3">
      <c r="L1103" s="1"/>
    </row>
    <row r="1104" spans="12:12" x14ac:dyDescent="0.3">
      <c r="L1104" s="1"/>
    </row>
    <row r="1105" spans="12:12" x14ac:dyDescent="0.3">
      <c r="L1105" s="1"/>
    </row>
    <row r="1106" spans="12:12" x14ac:dyDescent="0.3">
      <c r="L1106" s="1"/>
    </row>
    <row r="1107" spans="12:12" x14ac:dyDescent="0.3">
      <c r="L1107" s="1"/>
    </row>
    <row r="1108" spans="12:12" x14ac:dyDescent="0.3">
      <c r="L1108" s="1"/>
    </row>
    <row r="1109" spans="12:12" x14ac:dyDescent="0.3">
      <c r="L1109" s="1"/>
    </row>
    <row r="1110" spans="12:12" x14ac:dyDescent="0.3">
      <c r="L1110" s="1"/>
    </row>
    <row r="1111" spans="12:12" x14ac:dyDescent="0.3">
      <c r="L1111" s="1"/>
    </row>
    <row r="1112" spans="12:12" x14ac:dyDescent="0.3">
      <c r="L1112" s="1"/>
    </row>
    <row r="1113" spans="12:12" x14ac:dyDescent="0.3">
      <c r="L1113" s="1"/>
    </row>
    <row r="1114" spans="12:12" x14ac:dyDescent="0.3">
      <c r="L1114" s="1"/>
    </row>
    <row r="1115" spans="12:12" x14ac:dyDescent="0.3">
      <c r="L1115" s="1"/>
    </row>
    <row r="1116" spans="12:12" x14ac:dyDescent="0.3">
      <c r="L1116" s="1"/>
    </row>
    <row r="1117" spans="12:12" x14ac:dyDescent="0.3">
      <c r="L1117" s="1"/>
    </row>
    <row r="1118" spans="12:12" x14ac:dyDescent="0.3">
      <c r="L1118" s="1"/>
    </row>
    <row r="1119" spans="12:12" x14ac:dyDescent="0.3">
      <c r="L1119" s="1"/>
    </row>
    <row r="1120" spans="12:12" x14ac:dyDescent="0.3">
      <c r="L1120" s="1"/>
    </row>
    <row r="1121" spans="12:12" x14ac:dyDescent="0.3">
      <c r="L1121" s="1"/>
    </row>
    <row r="1122" spans="12:12" x14ac:dyDescent="0.3">
      <c r="L1122" s="1"/>
    </row>
    <row r="1123" spans="12:12" x14ac:dyDescent="0.3">
      <c r="L1123" s="1"/>
    </row>
    <row r="1124" spans="12:12" x14ac:dyDescent="0.3">
      <c r="L1124" s="1"/>
    </row>
    <row r="1125" spans="12:12" x14ac:dyDescent="0.3">
      <c r="L1125" s="1"/>
    </row>
    <row r="1126" spans="12:12" x14ac:dyDescent="0.3">
      <c r="L1126" s="1"/>
    </row>
    <row r="1127" spans="12:12" x14ac:dyDescent="0.3">
      <c r="L1127" s="1"/>
    </row>
    <row r="1128" spans="12:12" x14ac:dyDescent="0.3">
      <c r="L1128" s="1"/>
    </row>
    <row r="1129" spans="12:12" x14ac:dyDescent="0.3">
      <c r="L1129" s="1"/>
    </row>
    <row r="1130" spans="12:12" x14ac:dyDescent="0.3">
      <c r="L1130" s="1"/>
    </row>
    <row r="1131" spans="12:12" x14ac:dyDescent="0.3">
      <c r="L1131" s="1"/>
    </row>
    <row r="1132" spans="12:12" x14ac:dyDescent="0.3">
      <c r="L1132" s="1"/>
    </row>
    <row r="1133" spans="12:12" x14ac:dyDescent="0.3">
      <c r="L1133" s="1"/>
    </row>
    <row r="1134" spans="12:12" x14ac:dyDescent="0.3">
      <c r="L1134" s="1"/>
    </row>
    <row r="1135" spans="12:12" x14ac:dyDescent="0.3">
      <c r="L1135" s="1"/>
    </row>
    <row r="1136" spans="12:12" x14ac:dyDescent="0.3">
      <c r="L1136" s="1"/>
    </row>
    <row r="1137" spans="12:12" x14ac:dyDescent="0.3">
      <c r="L1137" s="1"/>
    </row>
    <row r="1138" spans="12:12" x14ac:dyDescent="0.3">
      <c r="L1138" s="1"/>
    </row>
    <row r="1139" spans="12:12" x14ac:dyDescent="0.3">
      <c r="L1139" s="1"/>
    </row>
    <row r="1140" spans="12:12" x14ac:dyDescent="0.3">
      <c r="L1140" s="1"/>
    </row>
    <row r="1141" spans="12:12" x14ac:dyDescent="0.3">
      <c r="L1141" s="1"/>
    </row>
    <row r="1142" spans="12:12" x14ac:dyDescent="0.3">
      <c r="L1142" s="1"/>
    </row>
    <row r="1143" spans="12:12" x14ac:dyDescent="0.3">
      <c r="L1143" s="1"/>
    </row>
    <row r="1144" spans="12:12" x14ac:dyDescent="0.3">
      <c r="L1144" s="1"/>
    </row>
    <row r="1145" spans="12:12" x14ac:dyDescent="0.3">
      <c r="L1145" s="1"/>
    </row>
    <row r="1146" spans="12:12" x14ac:dyDescent="0.3">
      <c r="L1146" s="1"/>
    </row>
    <row r="1147" spans="12:12" x14ac:dyDescent="0.3">
      <c r="L1147" s="1"/>
    </row>
    <row r="1148" spans="12:12" x14ac:dyDescent="0.3">
      <c r="L1148" s="1"/>
    </row>
    <row r="1149" spans="12:12" x14ac:dyDescent="0.3">
      <c r="L1149" s="1"/>
    </row>
    <row r="1150" spans="12:12" x14ac:dyDescent="0.3">
      <c r="L1150" s="1"/>
    </row>
    <row r="1151" spans="12:12" x14ac:dyDescent="0.3">
      <c r="L1151" s="1"/>
    </row>
    <row r="1152" spans="12:12" x14ac:dyDescent="0.3">
      <c r="L1152" s="1"/>
    </row>
    <row r="1153" spans="12:12" x14ac:dyDescent="0.3">
      <c r="L1153" s="1"/>
    </row>
    <row r="1154" spans="12:12" x14ac:dyDescent="0.3">
      <c r="L1154" s="1"/>
    </row>
    <row r="1155" spans="12:12" x14ac:dyDescent="0.3">
      <c r="L1155" s="1"/>
    </row>
    <row r="1156" spans="12:12" x14ac:dyDescent="0.3">
      <c r="L1156" s="1"/>
    </row>
    <row r="1157" spans="12:12" x14ac:dyDescent="0.3">
      <c r="L1157" s="1"/>
    </row>
    <row r="1158" spans="12:12" x14ac:dyDescent="0.3">
      <c r="L1158" s="1"/>
    </row>
    <row r="1159" spans="12:12" x14ac:dyDescent="0.3">
      <c r="L1159" s="1"/>
    </row>
    <row r="1160" spans="12:12" x14ac:dyDescent="0.3">
      <c r="L1160" s="1"/>
    </row>
    <row r="1161" spans="12:12" x14ac:dyDescent="0.3">
      <c r="L1161" s="1"/>
    </row>
    <row r="1162" spans="12:12" x14ac:dyDescent="0.3">
      <c r="L1162" s="1"/>
    </row>
    <row r="1163" spans="12:12" x14ac:dyDescent="0.3">
      <c r="L1163" s="1"/>
    </row>
    <row r="1164" spans="12:12" x14ac:dyDescent="0.3">
      <c r="L1164" s="1"/>
    </row>
    <row r="1165" spans="12:12" x14ac:dyDescent="0.3">
      <c r="L1165" s="1"/>
    </row>
    <row r="1166" spans="12:12" x14ac:dyDescent="0.3">
      <c r="L1166" s="1"/>
    </row>
    <row r="1167" spans="12:12" x14ac:dyDescent="0.3">
      <c r="L1167" s="1"/>
    </row>
    <row r="1168" spans="12:12" x14ac:dyDescent="0.3">
      <c r="L1168" s="1"/>
    </row>
    <row r="1169" spans="12:12" x14ac:dyDescent="0.3">
      <c r="L1169" s="1"/>
    </row>
    <row r="1170" spans="12:12" x14ac:dyDescent="0.3">
      <c r="L1170" s="1"/>
    </row>
    <row r="1171" spans="12:12" x14ac:dyDescent="0.3">
      <c r="L1171" s="1"/>
    </row>
    <row r="1172" spans="12:12" x14ac:dyDescent="0.3">
      <c r="L1172" s="1"/>
    </row>
    <row r="1173" spans="12:12" x14ac:dyDescent="0.3">
      <c r="L1173" s="1"/>
    </row>
    <row r="1174" spans="12:12" x14ac:dyDescent="0.3">
      <c r="L1174" s="1"/>
    </row>
    <row r="1175" spans="12:12" x14ac:dyDescent="0.3">
      <c r="L1175" s="1"/>
    </row>
    <row r="1176" spans="12:12" x14ac:dyDescent="0.3">
      <c r="L1176" s="1"/>
    </row>
    <row r="1177" spans="12:12" x14ac:dyDescent="0.3">
      <c r="L1177" s="1"/>
    </row>
    <row r="1178" spans="12:12" x14ac:dyDescent="0.3">
      <c r="L1178" s="1"/>
    </row>
    <row r="1179" spans="12:12" x14ac:dyDescent="0.3">
      <c r="L1179" s="1"/>
    </row>
    <row r="1180" spans="12:12" x14ac:dyDescent="0.3">
      <c r="L1180" s="1"/>
    </row>
    <row r="1181" spans="12:12" x14ac:dyDescent="0.3">
      <c r="L1181" s="1"/>
    </row>
    <row r="1182" spans="12:12" x14ac:dyDescent="0.3">
      <c r="L1182" s="1"/>
    </row>
    <row r="1183" spans="12:12" x14ac:dyDescent="0.3">
      <c r="L1183" s="1"/>
    </row>
    <row r="1184" spans="12:12" x14ac:dyDescent="0.3">
      <c r="L1184" s="1"/>
    </row>
    <row r="1185" spans="12:12" x14ac:dyDescent="0.3">
      <c r="L1185" s="1"/>
    </row>
    <row r="1186" spans="12:12" x14ac:dyDescent="0.3">
      <c r="L1186" s="1"/>
    </row>
    <row r="1187" spans="12:12" x14ac:dyDescent="0.3">
      <c r="L1187" s="1"/>
    </row>
    <row r="1188" spans="12:12" x14ac:dyDescent="0.3">
      <c r="L1188" s="1"/>
    </row>
    <row r="1189" spans="12:12" x14ac:dyDescent="0.3">
      <c r="L1189" s="1"/>
    </row>
    <row r="1190" spans="12:12" x14ac:dyDescent="0.3">
      <c r="L1190" s="1"/>
    </row>
    <row r="1191" spans="12:12" x14ac:dyDescent="0.3">
      <c r="L1191" s="1"/>
    </row>
    <row r="1192" spans="12:12" x14ac:dyDescent="0.3">
      <c r="L1192" s="1"/>
    </row>
    <row r="1193" spans="12:12" x14ac:dyDescent="0.3">
      <c r="L1193" s="1"/>
    </row>
    <row r="1194" spans="12:12" x14ac:dyDescent="0.3">
      <c r="L1194" s="1"/>
    </row>
    <row r="1195" spans="12:12" x14ac:dyDescent="0.3">
      <c r="L1195" s="1"/>
    </row>
    <row r="1196" spans="12:12" x14ac:dyDescent="0.3">
      <c r="L1196" s="1"/>
    </row>
    <row r="1197" spans="12:12" x14ac:dyDescent="0.3">
      <c r="L1197" s="1"/>
    </row>
    <row r="1198" spans="12:12" x14ac:dyDescent="0.3">
      <c r="L1198" s="1"/>
    </row>
    <row r="1199" spans="12:12" x14ac:dyDescent="0.3">
      <c r="L1199" s="1"/>
    </row>
    <row r="1200" spans="12:12" x14ac:dyDescent="0.3">
      <c r="L1200" s="1"/>
    </row>
    <row r="1201" spans="12:12" x14ac:dyDescent="0.3">
      <c r="L1201" s="1"/>
    </row>
    <row r="1202" spans="12:12" x14ac:dyDescent="0.3">
      <c r="L1202" s="1"/>
    </row>
    <row r="1203" spans="12:12" x14ac:dyDescent="0.3">
      <c r="L1203" s="1"/>
    </row>
    <row r="1204" spans="12:12" x14ac:dyDescent="0.3">
      <c r="L1204" s="1"/>
    </row>
    <row r="1205" spans="12:12" x14ac:dyDescent="0.3">
      <c r="L1205" s="1"/>
    </row>
    <row r="1206" spans="12:12" x14ac:dyDescent="0.3">
      <c r="L1206" s="1"/>
    </row>
    <row r="1207" spans="12:12" x14ac:dyDescent="0.3">
      <c r="L1207" s="1"/>
    </row>
    <row r="1208" spans="12:12" x14ac:dyDescent="0.3">
      <c r="L1208" s="1"/>
    </row>
    <row r="1209" spans="12:12" x14ac:dyDescent="0.3">
      <c r="L1209" s="1"/>
    </row>
    <row r="1210" spans="12:12" x14ac:dyDescent="0.3">
      <c r="L1210" s="1"/>
    </row>
    <row r="1211" spans="12:12" x14ac:dyDescent="0.3">
      <c r="L1211" s="1"/>
    </row>
    <row r="1212" spans="12:12" x14ac:dyDescent="0.3">
      <c r="L1212" s="1"/>
    </row>
    <row r="1213" spans="12:12" x14ac:dyDescent="0.3">
      <c r="L1213" s="1"/>
    </row>
    <row r="1214" spans="12:12" x14ac:dyDescent="0.3">
      <c r="L1214" s="1"/>
    </row>
    <row r="1215" spans="12:12" x14ac:dyDescent="0.3">
      <c r="L1215" s="1"/>
    </row>
    <row r="1216" spans="12:12" x14ac:dyDescent="0.3">
      <c r="L1216" s="1"/>
    </row>
    <row r="1217" spans="12:12" x14ac:dyDescent="0.3">
      <c r="L1217" s="1"/>
    </row>
    <row r="1218" spans="12:12" x14ac:dyDescent="0.3">
      <c r="L1218" s="1"/>
    </row>
    <row r="1219" spans="12:12" x14ac:dyDescent="0.3">
      <c r="L1219" s="1"/>
    </row>
    <row r="1220" spans="12:12" x14ac:dyDescent="0.3">
      <c r="L1220" s="1"/>
    </row>
    <row r="1221" spans="12:12" x14ac:dyDescent="0.3">
      <c r="L1221" s="1"/>
    </row>
    <row r="1222" spans="12:12" x14ac:dyDescent="0.3">
      <c r="L1222" s="1"/>
    </row>
    <row r="1223" spans="12:12" x14ac:dyDescent="0.3">
      <c r="L1223" s="1"/>
    </row>
    <row r="1224" spans="12:12" x14ac:dyDescent="0.3">
      <c r="L1224" s="1"/>
    </row>
    <row r="1225" spans="12:12" x14ac:dyDescent="0.3">
      <c r="L1225" s="1"/>
    </row>
    <row r="1226" spans="12:12" x14ac:dyDescent="0.3">
      <c r="L1226" s="1"/>
    </row>
    <row r="1227" spans="12:12" x14ac:dyDescent="0.3">
      <c r="L1227" s="1"/>
    </row>
    <row r="1228" spans="12:12" x14ac:dyDescent="0.3">
      <c r="L1228" s="1"/>
    </row>
    <row r="1229" spans="12:12" x14ac:dyDescent="0.3">
      <c r="L1229" s="1"/>
    </row>
    <row r="1230" spans="12:12" x14ac:dyDescent="0.3">
      <c r="L1230" s="1"/>
    </row>
    <row r="1231" spans="12:12" x14ac:dyDescent="0.3">
      <c r="L1231" s="1"/>
    </row>
    <row r="1232" spans="12:12" x14ac:dyDescent="0.3">
      <c r="L1232" s="1"/>
    </row>
    <row r="1233" spans="12:12" x14ac:dyDescent="0.3">
      <c r="L1233" s="1"/>
    </row>
    <row r="1234" spans="12:12" x14ac:dyDescent="0.3">
      <c r="L1234" s="1"/>
    </row>
    <row r="1235" spans="12:12" x14ac:dyDescent="0.3">
      <c r="L1235" s="1"/>
    </row>
    <row r="1236" spans="12:12" x14ac:dyDescent="0.3">
      <c r="L1236" s="1"/>
    </row>
    <row r="1237" spans="12:12" x14ac:dyDescent="0.3">
      <c r="L1237" s="1"/>
    </row>
    <row r="1238" spans="12:12" x14ac:dyDescent="0.3">
      <c r="L1238" s="1"/>
    </row>
    <row r="1239" spans="12:12" x14ac:dyDescent="0.3">
      <c r="L1239" s="1"/>
    </row>
    <row r="1240" spans="12:12" x14ac:dyDescent="0.3">
      <c r="L1240" s="1"/>
    </row>
    <row r="1241" spans="12:12" x14ac:dyDescent="0.3">
      <c r="L1241" s="1"/>
    </row>
    <row r="1242" spans="12:12" x14ac:dyDescent="0.3">
      <c r="L1242" s="1"/>
    </row>
    <row r="1243" spans="12:12" x14ac:dyDescent="0.3">
      <c r="L1243" s="1"/>
    </row>
    <row r="1244" spans="12:12" x14ac:dyDescent="0.3">
      <c r="L1244" s="1"/>
    </row>
    <row r="1245" spans="12:12" x14ac:dyDescent="0.3">
      <c r="L1245" s="1"/>
    </row>
    <row r="1246" spans="12:12" x14ac:dyDescent="0.3">
      <c r="L1246" s="1"/>
    </row>
    <row r="1247" spans="12:12" x14ac:dyDescent="0.3">
      <c r="L1247" s="1"/>
    </row>
    <row r="1248" spans="12:12" x14ac:dyDescent="0.3">
      <c r="L1248" s="1"/>
    </row>
    <row r="1249" spans="12:12" x14ac:dyDescent="0.3">
      <c r="L1249" s="1"/>
    </row>
    <row r="1250" spans="12:12" x14ac:dyDescent="0.3">
      <c r="L1250" s="1"/>
    </row>
    <row r="1251" spans="12:12" x14ac:dyDescent="0.3">
      <c r="L1251" s="1"/>
    </row>
    <row r="1252" spans="12:12" x14ac:dyDescent="0.3">
      <c r="L1252" s="1"/>
    </row>
    <row r="1253" spans="12:12" x14ac:dyDescent="0.3">
      <c r="L1253" s="1"/>
    </row>
    <row r="1254" spans="12:12" x14ac:dyDescent="0.3">
      <c r="L1254" s="1"/>
    </row>
    <row r="1255" spans="12:12" x14ac:dyDescent="0.3">
      <c r="L1255" s="1"/>
    </row>
    <row r="1256" spans="12:12" x14ac:dyDescent="0.3">
      <c r="L1256" s="1"/>
    </row>
    <row r="1257" spans="12:12" x14ac:dyDescent="0.3">
      <c r="L1257" s="1"/>
    </row>
    <row r="1258" spans="12:12" x14ac:dyDescent="0.3">
      <c r="L1258" s="1"/>
    </row>
    <row r="1259" spans="12:12" x14ac:dyDescent="0.3">
      <c r="L1259" s="1"/>
    </row>
    <row r="1260" spans="12:12" x14ac:dyDescent="0.3">
      <c r="L1260" s="1"/>
    </row>
    <row r="1261" spans="12:12" x14ac:dyDescent="0.3">
      <c r="L1261" s="1"/>
    </row>
    <row r="1262" spans="12:12" x14ac:dyDescent="0.3">
      <c r="L1262" s="1"/>
    </row>
    <row r="1263" spans="12:12" x14ac:dyDescent="0.3">
      <c r="L1263" s="1"/>
    </row>
    <row r="1264" spans="12:12" x14ac:dyDescent="0.3">
      <c r="L1264" s="1"/>
    </row>
    <row r="1265" spans="12:12" x14ac:dyDescent="0.3">
      <c r="L1265" s="1"/>
    </row>
    <row r="1266" spans="12:12" x14ac:dyDescent="0.3">
      <c r="L1266" s="1"/>
    </row>
    <row r="1267" spans="12:12" x14ac:dyDescent="0.3">
      <c r="L1267" s="1"/>
    </row>
    <row r="1268" spans="12:12" x14ac:dyDescent="0.3">
      <c r="L1268" s="1"/>
    </row>
    <row r="1269" spans="12:12" x14ac:dyDescent="0.3">
      <c r="L1269" s="1"/>
    </row>
    <row r="1270" spans="12:12" x14ac:dyDescent="0.3">
      <c r="L1270" s="1"/>
    </row>
    <row r="1271" spans="12:12" x14ac:dyDescent="0.3">
      <c r="L1271" s="1"/>
    </row>
    <row r="1272" spans="12:12" x14ac:dyDescent="0.3">
      <c r="L1272" s="1"/>
    </row>
    <row r="1273" spans="12:12" x14ac:dyDescent="0.3">
      <c r="L1273" s="1"/>
    </row>
    <row r="1274" spans="12:12" x14ac:dyDescent="0.3">
      <c r="L1274" s="1"/>
    </row>
    <row r="1275" spans="12:12" x14ac:dyDescent="0.3">
      <c r="L1275" s="1"/>
    </row>
    <row r="1276" spans="12:12" x14ac:dyDescent="0.3">
      <c r="L1276" s="1"/>
    </row>
    <row r="1277" spans="12:12" x14ac:dyDescent="0.3">
      <c r="L1277" s="1"/>
    </row>
    <row r="1278" spans="12:12" x14ac:dyDescent="0.3">
      <c r="L1278" s="1"/>
    </row>
    <row r="1279" spans="12:12" x14ac:dyDescent="0.3">
      <c r="L1279" s="1"/>
    </row>
    <row r="1280" spans="12:12" x14ac:dyDescent="0.3">
      <c r="L1280" s="1"/>
    </row>
    <row r="1281" spans="12:12" x14ac:dyDescent="0.3">
      <c r="L1281" s="1"/>
    </row>
    <row r="1282" spans="12:12" x14ac:dyDescent="0.3">
      <c r="L1282" s="1"/>
    </row>
    <row r="1283" spans="12:12" x14ac:dyDescent="0.3">
      <c r="L1283" s="1"/>
    </row>
    <row r="1284" spans="12:12" x14ac:dyDescent="0.3">
      <c r="L1284" s="1"/>
    </row>
    <row r="1285" spans="12:12" x14ac:dyDescent="0.3">
      <c r="L1285" s="1"/>
    </row>
    <row r="1286" spans="12:12" x14ac:dyDescent="0.3">
      <c r="L1286" s="1"/>
    </row>
    <row r="1287" spans="12:12" x14ac:dyDescent="0.3">
      <c r="L1287" s="1"/>
    </row>
    <row r="1288" spans="12:12" x14ac:dyDescent="0.3">
      <c r="L1288" s="1"/>
    </row>
    <row r="1289" spans="12:12" x14ac:dyDescent="0.3">
      <c r="L1289" s="1"/>
    </row>
    <row r="1290" spans="12:12" x14ac:dyDescent="0.3">
      <c r="L1290" s="1"/>
    </row>
    <row r="1291" spans="12:12" x14ac:dyDescent="0.3">
      <c r="L1291" s="1"/>
    </row>
    <row r="1292" spans="12:12" x14ac:dyDescent="0.3">
      <c r="L1292" s="1"/>
    </row>
    <row r="1293" spans="12:12" x14ac:dyDescent="0.3">
      <c r="L1293" s="1"/>
    </row>
    <row r="1294" spans="12:12" x14ac:dyDescent="0.3">
      <c r="L1294" s="1"/>
    </row>
    <row r="1295" spans="12:12" x14ac:dyDescent="0.3">
      <c r="L1295" s="1"/>
    </row>
    <row r="1296" spans="12:12" x14ac:dyDescent="0.3">
      <c r="L1296" s="1"/>
    </row>
    <row r="1297" spans="12:12" x14ac:dyDescent="0.3">
      <c r="L1297" s="1"/>
    </row>
    <row r="1298" spans="12:12" x14ac:dyDescent="0.3">
      <c r="L1298" s="1"/>
    </row>
    <row r="1299" spans="12:12" x14ac:dyDescent="0.3">
      <c r="L1299" s="1"/>
    </row>
    <row r="1300" spans="12:12" x14ac:dyDescent="0.3">
      <c r="L1300" s="1"/>
    </row>
    <row r="1301" spans="12:12" x14ac:dyDescent="0.3">
      <c r="L1301" s="1"/>
    </row>
    <row r="1302" spans="12:12" x14ac:dyDescent="0.3">
      <c r="L1302" s="1"/>
    </row>
    <row r="1303" spans="12:12" x14ac:dyDescent="0.3">
      <c r="L1303" s="1"/>
    </row>
    <row r="1304" spans="12:12" x14ac:dyDescent="0.3">
      <c r="L1304" s="1"/>
    </row>
    <row r="1305" spans="12:12" x14ac:dyDescent="0.3">
      <c r="L1305" s="1"/>
    </row>
    <row r="1306" spans="12:12" x14ac:dyDescent="0.3">
      <c r="L1306" s="1"/>
    </row>
    <row r="1307" spans="12:12" x14ac:dyDescent="0.3">
      <c r="L1307" s="1"/>
    </row>
    <row r="1308" spans="12:12" x14ac:dyDescent="0.3">
      <c r="L1308" s="1"/>
    </row>
    <row r="1309" spans="12:12" x14ac:dyDescent="0.3">
      <c r="L1309" s="1"/>
    </row>
    <row r="1310" spans="12:12" x14ac:dyDescent="0.3">
      <c r="L1310" s="1"/>
    </row>
    <row r="1311" spans="12:12" x14ac:dyDescent="0.3">
      <c r="L1311" s="1"/>
    </row>
    <row r="1312" spans="12:12" x14ac:dyDescent="0.3">
      <c r="L1312" s="1"/>
    </row>
    <row r="1313" spans="12:12" x14ac:dyDescent="0.3">
      <c r="L1313" s="1"/>
    </row>
    <row r="1314" spans="12:12" x14ac:dyDescent="0.3">
      <c r="L1314" s="1"/>
    </row>
    <row r="1315" spans="12:12" x14ac:dyDescent="0.3">
      <c r="L1315" s="1"/>
    </row>
    <row r="1316" spans="12:12" x14ac:dyDescent="0.3">
      <c r="L1316" s="1"/>
    </row>
    <row r="1317" spans="12:12" x14ac:dyDescent="0.3">
      <c r="L1317" s="1"/>
    </row>
    <row r="1318" spans="12:12" x14ac:dyDescent="0.3">
      <c r="L1318" s="1"/>
    </row>
    <row r="1319" spans="12:12" x14ac:dyDescent="0.3">
      <c r="L1319" s="1"/>
    </row>
    <row r="1320" spans="12:12" x14ac:dyDescent="0.3">
      <c r="L1320" s="1"/>
    </row>
    <row r="1321" spans="12:12" x14ac:dyDescent="0.3">
      <c r="L1321" s="1"/>
    </row>
    <row r="1322" spans="12:12" x14ac:dyDescent="0.3">
      <c r="L1322" s="1"/>
    </row>
    <row r="1323" spans="12:12" x14ac:dyDescent="0.3">
      <c r="L1323" s="1"/>
    </row>
    <row r="1324" spans="12:12" x14ac:dyDescent="0.3">
      <c r="L1324" s="1"/>
    </row>
    <row r="1325" spans="12:12" x14ac:dyDescent="0.3">
      <c r="L1325" s="1"/>
    </row>
    <row r="1326" spans="12:12" x14ac:dyDescent="0.3">
      <c r="L1326" s="1"/>
    </row>
    <row r="1327" spans="12:12" x14ac:dyDescent="0.3">
      <c r="L1327" s="1"/>
    </row>
    <row r="1328" spans="12:12" x14ac:dyDescent="0.3">
      <c r="L1328" s="1"/>
    </row>
    <row r="1329" spans="12:12" x14ac:dyDescent="0.3">
      <c r="L1329" s="1"/>
    </row>
    <row r="1330" spans="12:12" x14ac:dyDescent="0.3">
      <c r="L1330" s="1"/>
    </row>
    <row r="1331" spans="12:12" x14ac:dyDescent="0.3">
      <c r="L1331" s="1"/>
    </row>
    <row r="1332" spans="12:12" x14ac:dyDescent="0.3">
      <c r="L1332" s="1"/>
    </row>
    <row r="1333" spans="12:12" x14ac:dyDescent="0.3">
      <c r="L1333" s="1"/>
    </row>
    <row r="1334" spans="12:12" x14ac:dyDescent="0.3">
      <c r="L1334" s="1"/>
    </row>
    <row r="1335" spans="12:12" x14ac:dyDescent="0.3">
      <c r="L1335" s="1"/>
    </row>
    <row r="1336" spans="12:12" x14ac:dyDescent="0.3">
      <c r="L1336" s="1"/>
    </row>
    <row r="1337" spans="12:12" x14ac:dyDescent="0.3">
      <c r="L1337" s="1"/>
    </row>
    <row r="1338" spans="12:12" x14ac:dyDescent="0.3">
      <c r="L1338" s="1"/>
    </row>
    <row r="1339" spans="12:12" x14ac:dyDescent="0.3">
      <c r="L1339" s="1"/>
    </row>
    <row r="1340" spans="12:12" x14ac:dyDescent="0.3">
      <c r="L1340" s="1"/>
    </row>
    <row r="1341" spans="12:12" x14ac:dyDescent="0.3">
      <c r="L1341" s="1"/>
    </row>
    <row r="1342" spans="12:12" x14ac:dyDescent="0.3">
      <c r="L1342" s="1"/>
    </row>
    <row r="1343" spans="12:12" x14ac:dyDescent="0.3">
      <c r="L1343" s="1"/>
    </row>
    <row r="1344" spans="12:12" x14ac:dyDescent="0.3">
      <c r="L1344" s="1"/>
    </row>
    <row r="1345" spans="12:12" x14ac:dyDescent="0.3">
      <c r="L1345" s="1"/>
    </row>
    <row r="1346" spans="12:12" x14ac:dyDescent="0.3">
      <c r="L1346" s="1"/>
    </row>
    <row r="1347" spans="12:12" x14ac:dyDescent="0.3">
      <c r="L1347" s="1"/>
    </row>
    <row r="1348" spans="12:12" x14ac:dyDescent="0.3">
      <c r="L1348" s="1"/>
    </row>
    <row r="1349" spans="12:12" x14ac:dyDescent="0.3">
      <c r="L1349" s="1"/>
    </row>
    <row r="1350" spans="12:12" x14ac:dyDescent="0.3">
      <c r="L1350" s="1"/>
    </row>
    <row r="1351" spans="12:12" x14ac:dyDescent="0.3">
      <c r="L1351" s="1"/>
    </row>
    <row r="1352" spans="12:12" x14ac:dyDescent="0.3">
      <c r="L1352" s="1"/>
    </row>
    <row r="1353" spans="12:12" x14ac:dyDescent="0.3">
      <c r="L1353" s="1"/>
    </row>
    <row r="1354" spans="12:12" x14ac:dyDescent="0.3">
      <c r="L1354" s="1"/>
    </row>
    <row r="1355" spans="12:12" x14ac:dyDescent="0.3">
      <c r="L1355" s="1"/>
    </row>
    <row r="1356" spans="12:12" x14ac:dyDescent="0.3">
      <c r="L1356" s="1"/>
    </row>
    <row r="1357" spans="12:12" x14ac:dyDescent="0.3">
      <c r="L1357" s="1"/>
    </row>
    <row r="1358" spans="12:12" x14ac:dyDescent="0.3">
      <c r="L1358" s="1"/>
    </row>
    <row r="1359" spans="12:12" x14ac:dyDescent="0.3">
      <c r="L1359" s="1"/>
    </row>
    <row r="1360" spans="12:12" x14ac:dyDescent="0.3">
      <c r="L1360" s="1"/>
    </row>
    <row r="1361" spans="12:12" x14ac:dyDescent="0.3">
      <c r="L1361" s="1"/>
    </row>
    <row r="1362" spans="12:12" x14ac:dyDescent="0.3">
      <c r="L1362" s="1"/>
    </row>
    <row r="1363" spans="12:12" x14ac:dyDescent="0.3">
      <c r="L1363" s="1"/>
    </row>
    <row r="1364" spans="12:12" x14ac:dyDescent="0.3">
      <c r="L1364" s="1"/>
    </row>
    <row r="1365" spans="12:12" x14ac:dyDescent="0.3">
      <c r="L1365" s="1"/>
    </row>
    <row r="1366" spans="12:12" x14ac:dyDescent="0.3">
      <c r="L1366" s="1"/>
    </row>
    <row r="1367" spans="12:12" x14ac:dyDescent="0.3">
      <c r="L1367" s="1"/>
    </row>
    <row r="1368" spans="12:12" x14ac:dyDescent="0.3">
      <c r="L1368" s="1"/>
    </row>
    <row r="1369" spans="12:12" x14ac:dyDescent="0.3">
      <c r="L1369" s="1"/>
    </row>
    <row r="1370" spans="12:12" x14ac:dyDescent="0.3">
      <c r="L1370" s="1"/>
    </row>
    <row r="1371" spans="12:12" x14ac:dyDescent="0.3">
      <c r="L1371" s="1"/>
    </row>
    <row r="1372" spans="12:12" x14ac:dyDescent="0.3">
      <c r="L1372" s="1"/>
    </row>
    <row r="1373" spans="12:12" x14ac:dyDescent="0.3">
      <c r="L1373" s="1"/>
    </row>
    <row r="1374" spans="12:12" x14ac:dyDescent="0.3">
      <c r="L1374" s="1"/>
    </row>
    <row r="1375" spans="12:12" x14ac:dyDescent="0.3">
      <c r="L1375" s="1"/>
    </row>
    <row r="1376" spans="12:12" x14ac:dyDescent="0.3">
      <c r="L1376" s="1"/>
    </row>
    <row r="1377" spans="12:12" x14ac:dyDescent="0.3">
      <c r="L1377" s="1"/>
    </row>
    <row r="1378" spans="12:12" x14ac:dyDescent="0.3">
      <c r="L1378" s="1"/>
    </row>
    <row r="1379" spans="12:12" x14ac:dyDescent="0.3">
      <c r="L1379" s="1"/>
    </row>
    <row r="1380" spans="12:12" x14ac:dyDescent="0.3">
      <c r="L1380" s="1"/>
    </row>
    <row r="1381" spans="12:12" x14ac:dyDescent="0.3">
      <c r="L1381" s="1"/>
    </row>
    <row r="1382" spans="12:12" x14ac:dyDescent="0.3">
      <c r="L1382" s="1"/>
    </row>
    <row r="1383" spans="12:12" x14ac:dyDescent="0.3">
      <c r="L1383" s="1"/>
    </row>
    <row r="1384" spans="12:12" x14ac:dyDescent="0.3">
      <c r="L1384" s="1"/>
    </row>
    <row r="1385" spans="12:12" x14ac:dyDescent="0.3">
      <c r="L1385" s="1"/>
    </row>
    <row r="1386" spans="12:12" x14ac:dyDescent="0.3">
      <c r="L1386" s="1"/>
    </row>
    <row r="1387" spans="12:12" x14ac:dyDescent="0.3">
      <c r="L1387" s="1"/>
    </row>
    <row r="1388" spans="12:12" x14ac:dyDescent="0.3">
      <c r="L1388" s="1"/>
    </row>
    <row r="1389" spans="12:12" x14ac:dyDescent="0.3">
      <c r="L1389" s="1"/>
    </row>
    <row r="1390" spans="12:12" x14ac:dyDescent="0.3">
      <c r="L1390" s="1"/>
    </row>
    <row r="1391" spans="12:12" x14ac:dyDescent="0.3">
      <c r="L1391" s="1"/>
    </row>
    <row r="1392" spans="12:12" x14ac:dyDescent="0.3">
      <c r="L1392" s="1"/>
    </row>
    <row r="1393" spans="12:12" x14ac:dyDescent="0.3">
      <c r="L1393" s="1"/>
    </row>
    <row r="1394" spans="12:12" x14ac:dyDescent="0.3">
      <c r="L1394" s="1"/>
    </row>
    <row r="1395" spans="12:12" x14ac:dyDescent="0.3">
      <c r="L1395" s="1"/>
    </row>
    <row r="1396" spans="12:12" x14ac:dyDescent="0.3">
      <c r="L1396" s="1"/>
    </row>
    <row r="1397" spans="12:12" x14ac:dyDescent="0.3">
      <c r="L1397" s="1"/>
    </row>
    <row r="1398" spans="12:12" x14ac:dyDescent="0.3">
      <c r="L1398" s="1"/>
    </row>
    <row r="1399" spans="12:12" x14ac:dyDescent="0.3">
      <c r="L1399" s="1"/>
    </row>
    <row r="1400" spans="12:12" x14ac:dyDescent="0.3">
      <c r="L1400" s="1"/>
    </row>
    <row r="1401" spans="12:12" x14ac:dyDescent="0.3">
      <c r="L1401" s="1"/>
    </row>
    <row r="1402" spans="12:12" x14ac:dyDescent="0.3">
      <c r="L1402" s="1"/>
    </row>
    <row r="1403" spans="12:12" x14ac:dyDescent="0.3">
      <c r="L1403" s="1"/>
    </row>
    <row r="1404" spans="12:12" x14ac:dyDescent="0.3">
      <c r="L1404" s="1"/>
    </row>
    <row r="1405" spans="12:12" x14ac:dyDescent="0.3">
      <c r="L1405" s="1"/>
    </row>
    <row r="1406" spans="12:12" x14ac:dyDescent="0.3">
      <c r="L1406" s="1"/>
    </row>
    <row r="1407" spans="12:12" x14ac:dyDescent="0.3">
      <c r="L1407" s="1"/>
    </row>
    <row r="1408" spans="12:12" x14ac:dyDescent="0.3">
      <c r="L1408" s="1"/>
    </row>
    <row r="1409" spans="12:12" x14ac:dyDescent="0.3">
      <c r="L1409" s="1"/>
    </row>
    <row r="1410" spans="12:12" x14ac:dyDescent="0.3">
      <c r="L1410" s="1"/>
    </row>
    <row r="1411" spans="12:12" x14ac:dyDescent="0.3">
      <c r="L1411" s="1"/>
    </row>
    <row r="1412" spans="12:12" x14ac:dyDescent="0.3">
      <c r="L1412" s="1"/>
    </row>
    <row r="1413" spans="12:12" x14ac:dyDescent="0.3">
      <c r="L1413" s="1"/>
    </row>
    <row r="1414" spans="12:12" x14ac:dyDescent="0.3">
      <c r="L1414" s="1"/>
    </row>
    <row r="1415" spans="12:12" x14ac:dyDescent="0.3">
      <c r="L1415" s="1"/>
    </row>
    <row r="1416" spans="12:12" x14ac:dyDescent="0.3">
      <c r="L1416" s="1"/>
    </row>
    <row r="1417" spans="12:12" x14ac:dyDescent="0.3">
      <c r="L1417" s="1"/>
    </row>
    <row r="1418" spans="12:12" x14ac:dyDescent="0.3">
      <c r="L1418" s="1"/>
    </row>
    <row r="1419" spans="12:12" x14ac:dyDescent="0.3">
      <c r="L1419" s="1"/>
    </row>
    <row r="1420" spans="12:12" x14ac:dyDescent="0.3">
      <c r="L1420" s="1"/>
    </row>
    <row r="1421" spans="12:12" x14ac:dyDescent="0.3">
      <c r="L1421" s="1"/>
    </row>
    <row r="1422" spans="12:12" x14ac:dyDescent="0.3">
      <c r="L1422" s="1"/>
    </row>
    <row r="1423" spans="12:12" x14ac:dyDescent="0.3">
      <c r="L1423" s="1"/>
    </row>
    <row r="1424" spans="12:12" x14ac:dyDescent="0.3">
      <c r="L1424" s="1"/>
    </row>
    <row r="1425" spans="12:12" x14ac:dyDescent="0.3">
      <c r="L1425" s="1"/>
    </row>
    <row r="1426" spans="12:12" x14ac:dyDescent="0.3">
      <c r="L1426" s="1"/>
    </row>
    <row r="1427" spans="12:12" x14ac:dyDescent="0.3">
      <c r="L1427" s="1"/>
    </row>
    <row r="1428" spans="12:12" x14ac:dyDescent="0.3">
      <c r="L1428" s="1"/>
    </row>
    <row r="1429" spans="12:12" x14ac:dyDescent="0.3">
      <c r="L1429" s="1"/>
    </row>
    <row r="1430" spans="12:12" x14ac:dyDescent="0.3">
      <c r="L1430" s="1"/>
    </row>
    <row r="1431" spans="12:12" x14ac:dyDescent="0.3">
      <c r="L1431" s="1"/>
    </row>
    <row r="1432" spans="12:12" x14ac:dyDescent="0.3">
      <c r="L1432" s="1"/>
    </row>
    <row r="1433" spans="12:12" x14ac:dyDescent="0.3">
      <c r="L1433" s="1"/>
    </row>
    <row r="1434" spans="12:12" x14ac:dyDescent="0.3">
      <c r="L1434" s="1"/>
    </row>
    <row r="1435" spans="12:12" x14ac:dyDescent="0.3">
      <c r="L1435" s="1"/>
    </row>
    <row r="1436" spans="12:12" x14ac:dyDescent="0.3">
      <c r="L1436" s="1"/>
    </row>
    <row r="1437" spans="12:12" x14ac:dyDescent="0.3">
      <c r="L1437" s="1"/>
    </row>
    <row r="1438" spans="12:12" x14ac:dyDescent="0.3">
      <c r="L1438" s="1"/>
    </row>
    <row r="1439" spans="12:12" x14ac:dyDescent="0.3">
      <c r="L1439" s="1"/>
    </row>
    <row r="1440" spans="12:12" x14ac:dyDescent="0.3">
      <c r="L1440" s="1"/>
    </row>
    <row r="1441" spans="12:12" x14ac:dyDescent="0.3">
      <c r="L1441" s="1"/>
    </row>
  </sheetData>
  <mergeCells count="1">
    <mergeCell ref="B3:D3"/>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236"/>
  <sheetViews>
    <sheetView workbookViewId="0"/>
  </sheetViews>
  <sheetFormatPr defaultColWidth="9.109375" defaultRowHeight="14.4" x14ac:dyDescent="0.3"/>
  <cols>
    <col min="1" max="3" width="3.6640625" style="53" customWidth="1"/>
    <col min="4" max="4" width="67.109375" style="53" customWidth="1"/>
    <col min="5" max="5" width="30.6640625" style="53" bestFit="1" customWidth="1"/>
    <col min="6" max="6" width="28.44140625" style="53" bestFit="1" customWidth="1"/>
    <col min="7" max="7" width="40.33203125" style="53" bestFit="1" customWidth="1"/>
    <col min="8" max="8" width="19" style="53" customWidth="1"/>
    <col min="9" max="9" width="19.5546875" style="53" customWidth="1"/>
    <col min="10" max="16384" width="9.109375" style="53"/>
  </cols>
  <sheetData>
    <row r="1" spans="1:12" s="79" customFormat="1" ht="15" customHeight="1" x14ac:dyDescent="0.3">
      <c r="A1" s="44"/>
      <c r="B1" s="103" t="s">
        <v>56</v>
      </c>
      <c r="C1" s="45"/>
      <c r="D1" s="46"/>
      <c r="E1" s="101"/>
      <c r="F1" s="102"/>
      <c r="G1" s="47"/>
      <c r="H1" s="77"/>
      <c r="I1" s="78"/>
    </row>
    <row r="2" spans="1:12" s="1" customFormat="1" ht="26.25" customHeight="1" x14ac:dyDescent="0.3">
      <c r="A2" s="12"/>
      <c r="B2" s="496" t="s">
        <v>57</v>
      </c>
      <c r="C2" s="496"/>
      <c r="D2" s="496"/>
      <c r="E2" s="496"/>
      <c r="F2" s="496"/>
      <c r="G2" s="496"/>
      <c r="H2" s="496"/>
      <c r="I2" s="496"/>
    </row>
    <row r="3" spans="1:12" ht="15" customHeight="1" x14ac:dyDescent="0.3">
      <c r="A3" s="49"/>
      <c r="B3" s="482">
        <v>44896</v>
      </c>
      <c r="C3" s="482"/>
      <c r="D3" s="482"/>
      <c r="E3" s="27" t="s">
        <v>58</v>
      </c>
      <c r="G3" s="157" t="s">
        <v>157</v>
      </c>
    </row>
    <row r="4" spans="1:12" ht="15" customHeight="1" x14ac:dyDescent="0.3">
      <c r="A4" s="49"/>
      <c r="B4" s="98" t="s">
        <v>7611</v>
      </c>
      <c r="C4" s="37"/>
      <c r="D4" s="38"/>
      <c r="E4" s="10"/>
      <c r="F4" s="40"/>
      <c r="G4" s="40"/>
      <c r="H4" s="39"/>
      <c r="I4" s="41"/>
    </row>
    <row r="5" spans="1:12" x14ac:dyDescent="0.3">
      <c r="B5" s="38"/>
      <c r="C5" s="36" t="s">
        <v>7612</v>
      </c>
      <c r="D5" s="38"/>
      <c r="E5" s="40" t="s">
        <v>160</v>
      </c>
      <c r="F5" s="40" t="s">
        <v>161</v>
      </c>
      <c r="G5" s="40" t="s">
        <v>162</v>
      </c>
      <c r="H5" s="39" t="s">
        <v>60</v>
      </c>
      <c r="I5" s="41" t="s">
        <v>163</v>
      </c>
      <c r="K5" s="1"/>
      <c r="L5" s="1"/>
    </row>
    <row r="6" spans="1:12" x14ac:dyDescent="0.3">
      <c r="B6" s="193"/>
      <c r="C6" s="194"/>
      <c r="D6" s="12" t="s">
        <v>3502</v>
      </c>
      <c r="E6" s="43" t="s">
        <v>168</v>
      </c>
      <c r="F6" s="13" t="s">
        <v>143</v>
      </c>
      <c r="G6" s="13" t="s">
        <v>3503</v>
      </c>
      <c r="H6" s="13" t="s">
        <v>3504</v>
      </c>
      <c r="I6" s="14">
        <v>50000</v>
      </c>
      <c r="L6" s="1"/>
    </row>
    <row r="7" spans="1:12" x14ac:dyDescent="0.3">
      <c r="B7" s="50"/>
      <c r="C7" s="32"/>
      <c r="D7" s="12" t="s">
        <v>3505</v>
      </c>
      <c r="E7" s="43" t="s">
        <v>168</v>
      </c>
      <c r="F7" s="13" t="s">
        <v>143</v>
      </c>
      <c r="G7" s="13" t="s">
        <v>3506</v>
      </c>
      <c r="H7" s="13" t="s">
        <v>3507</v>
      </c>
      <c r="I7" s="14">
        <v>25000</v>
      </c>
      <c r="L7" s="1"/>
    </row>
    <row r="8" spans="1:12" x14ac:dyDescent="0.3">
      <c r="B8" s="50"/>
      <c r="C8" s="32"/>
      <c r="D8" s="12" t="s">
        <v>3508</v>
      </c>
      <c r="E8" s="43" t="s">
        <v>168</v>
      </c>
      <c r="F8" s="13" t="s">
        <v>143</v>
      </c>
      <c r="G8" s="13" t="s">
        <v>3509</v>
      </c>
      <c r="H8" s="13" t="s">
        <v>3510</v>
      </c>
      <c r="I8" s="14">
        <v>10000</v>
      </c>
      <c r="L8" s="1"/>
    </row>
    <row r="9" spans="1:12" x14ac:dyDescent="0.3">
      <c r="B9" s="50"/>
      <c r="C9" s="32"/>
      <c r="D9" s="12" t="s">
        <v>3511</v>
      </c>
      <c r="E9" s="43" t="s">
        <v>168</v>
      </c>
      <c r="F9" s="13" t="s">
        <v>143</v>
      </c>
      <c r="G9" s="13" t="s">
        <v>3512</v>
      </c>
      <c r="H9" s="13" t="s">
        <v>3513</v>
      </c>
      <c r="I9" s="14">
        <v>5000</v>
      </c>
      <c r="L9" s="1"/>
    </row>
    <row r="10" spans="1:12" x14ac:dyDescent="0.3">
      <c r="B10" s="50"/>
      <c r="C10" s="32"/>
      <c r="D10" s="12" t="s">
        <v>3514</v>
      </c>
      <c r="E10" s="43" t="s">
        <v>168</v>
      </c>
      <c r="F10" s="13" t="s">
        <v>143</v>
      </c>
      <c r="G10" s="13" t="s">
        <v>3515</v>
      </c>
      <c r="H10" s="13" t="s">
        <v>3516</v>
      </c>
      <c r="I10" s="14">
        <v>1000</v>
      </c>
      <c r="L10" s="1"/>
    </row>
    <row r="11" spans="1:12" x14ac:dyDescent="0.3">
      <c r="B11" s="50"/>
      <c r="C11" s="32"/>
      <c r="D11" s="12" t="s">
        <v>3517</v>
      </c>
      <c r="E11" s="43" t="s">
        <v>168</v>
      </c>
      <c r="F11" s="13" t="s">
        <v>143</v>
      </c>
      <c r="G11" s="13" t="s">
        <v>3518</v>
      </c>
      <c r="H11" s="13" t="s">
        <v>3519</v>
      </c>
      <c r="I11" s="14">
        <v>500</v>
      </c>
      <c r="L11" s="1"/>
    </row>
    <row r="12" spans="1:12" x14ac:dyDescent="0.3">
      <c r="B12" s="50"/>
      <c r="C12" s="32"/>
      <c r="D12" s="12" t="s">
        <v>3520</v>
      </c>
      <c r="E12" s="43" t="s">
        <v>168</v>
      </c>
      <c r="F12" s="13" t="s">
        <v>143</v>
      </c>
      <c r="G12" s="13" t="s">
        <v>3521</v>
      </c>
      <c r="H12" s="13" t="s">
        <v>3522</v>
      </c>
      <c r="I12" s="14">
        <v>100</v>
      </c>
      <c r="L12" s="1"/>
    </row>
    <row r="13" spans="1:12" x14ac:dyDescent="0.3">
      <c r="B13" s="51"/>
      <c r="C13" s="71"/>
      <c r="D13" s="68"/>
      <c r="E13" s="70"/>
      <c r="F13" s="69"/>
      <c r="G13" s="69"/>
      <c r="H13" s="69"/>
      <c r="I13" s="28"/>
      <c r="L13" s="1"/>
    </row>
    <row r="14" spans="1:12" x14ac:dyDescent="0.3">
      <c r="B14" s="497" t="s">
        <v>3523</v>
      </c>
      <c r="C14" s="498"/>
      <c r="D14" s="498"/>
      <c r="E14" s="498"/>
      <c r="F14" s="498"/>
      <c r="G14" s="498"/>
      <c r="H14" s="498"/>
      <c r="I14" s="499"/>
    </row>
    <row r="15" spans="1:12" x14ac:dyDescent="0.3">
      <c r="B15" s="500" t="s">
        <v>3524</v>
      </c>
      <c r="C15" s="501"/>
      <c r="D15" s="501"/>
      <c r="E15" s="501"/>
      <c r="F15" s="501"/>
      <c r="G15" s="501"/>
      <c r="H15" s="501"/>
      <c r="I15" s="502"/>
    </row>
    <row r="16" spans="1:12" x14ac:dyDescent="0.3">
      <c r="B16" s="250"/>
      <c r="C16" s="388"/>
      <c r="D16" s="389" t="s">
        <v>3525</v>
      </c>
      <c r="E16" s="389" t="s">
        <v>3526</v>
      </c>
      <c r="F16" s="389" t="s">
        <v>3527</v>
      </c>
      <c r="G16" s="389" t="s">
        <v>3528</v>
      </c>
      <c r="H16" s="389" t="s">
        <v>3529</v>
      </c>
      <c r="I16" s="367"/>
    </row>
    <row r="17" spans="2:9" x14ac:dyDescent="0.3">
      <c r="B17" s="56"/>
      <c r="C17" s="390"/>
      <c r="D17" s="53" t="s">
        <v>7207</v>
      </c>
      <c r="E17" s="384" t="s">
        <v>6942</v>
      </c>
      <c r="F17" s="375">
        <v>888</v>
      </c>
      <c r="G17" s="375">
        <v>555</v>
      </c>
      <c r="H17" s="375">
        <v>361</v>
      </c>
      <c r="I17" s="329"/>
    </row>
    <row r="18" spans="2:9" x14ac:dyDescent="0.3">
      <c r="B18" s="56"/>
      <c r="C18" s="390"/>
      <c r="D18" s="53" t="s">
        <v>7208</v>
      </c>
      <c r="E18" s="384" t="s">
        <v>7004</v>
      </c>
      <c r="F18" s="375">
        <v>640</v>
      </c>
      <c r="G18" s="375">
        <v>400</v>
      </c>
      <c r="H18" s="375">
        <v>260</v>
      </c>
      <c r="I18" s="329"/>
    </row>
    <row r="19" spans="2:9" x14ac:dyDescent="0.3">
      <c r="B19" s="56"/>
      <c r="C19" s="390"/>
      <c r="D19" s="53" t="s">
        <v>7209</v>
      </c>
      <c r="E19" s="384" t="s">
        <v>6845</v>
      </c>
      <c r="F19" s="375">
        <v>322</v>
      </c>
      <c r="G19" s="375">
        <v>201</v>
      </c>
      <c r="H19" s="375">
        <v>131</v>
      </c>
      <c r="I19" s="329"/>
    </row>
    <row r="20" spans="2:9" x14ac:dyDescent="0.3">
      <c r="B20" s="56"/>
      <c r="C20" s="390"/>
      <c r="D20" s="53" t="s">
        <v>7210</v>
      </c>
      <c r="E20" s="384" t="s">
        <v>6901</v>
      </c>
      <c r="F20" s="375">
        <v>214</v>
      </c>
      <c r="G20" s="375">
        <v>134</v>
      </c>
      <c r="H20" s="375">
        <v>87</v>
      </c>
      <c r="I20" s="329"/>
    </row>
    <row r="21" spans="2:9" x14ac:dyDescent="0.3">
      <c r="B21" s="56"/>
      <c r="C21" s="390"/>
      <c r="D21" s="53" t="s">
        <v>3530</v>
      </c>
      <c r="E21" s="384" t="s">
        <v>3409</v>
      </c>
      <c r="F21" s="375">
        <v>2594</v>
      </c>
      <c r="G21" s="375">
        <v>1478</v>
      </c>
      <c r="H21" s="375">
        <v>827</v>
      </c>
      <c r="I21" s="329"/>
    </row>
    <row r="22" spans="2:9" x14ac:dyDescent="0.3">
      <c r="B22" s="56"/>
      <c r="C22" s="390"/>
      <c r="D22" s="53" t="s">
        <v>3531</v>
      </c>
      <c r="E22" s="384" t="s">
        <v>3412</v>
      </c>
      <c r="F22" s="375">
        <v>1117</v>
      </c>
      <c r="G22" s="375">
        <v>636</v>
      </c>
      <c r="H22" s="375">
        <v>356</v>
      </c>
      <c r="I22" s="329"/>
    </row>
    <row r="23" spans="2:9" x14ac:dyDescent="0.3">
      <c r="B23" s="50"/>
      <c r="D23" s="53" t="s">
        <v>3532</v>
      </c>
      <c r="E23" s="384" t="s">
        <v>3415</v>
      </c>
      <c r="F23" s="375">
        <v>2881.4</v>
      </c>
      <c r="G23" s="375">
        <v>1488.2</v>
      </c>
      <c r="H23" s="375">
        <v>731.1</v>
      </c>
      <c r="I23" s="329"/>
    </row>
    <row r="24" spans="2:9" x14ac:dyDescent="0.3">
      <c r="B24" s="50"/>
      <c r="D24" s="53" t="s">
        <v>3533</v>
      </c>
      <c r="E24" s="384" t="s">
        <v>3418</v>
      </c>
      <c r="F24" s="375">
        <v>1137.2</v>
      </c>
      <c r="G24" s="375">
        <v>587.5</v>
      </c>
      <c r="H24" s="375">
        <v>288.3</v>
      </c>
      <c r="I24" s="329"/>
    </row>
    <row r="25" spans="2:9" x14ac:dyDescent="0.3">
      <c r="B25" s="50"/>
      <c r="D25" s="53" t="s">
        <v>3534</v>
      </c>
      <c r="E25" s="384" t="s">
        <v>3421</v>
      </c>
      <c r="F25" s="375">
        <v>716</v>
      </c>
      <c r="G25" s="375">
        <v>370.4</v>
      </c>
      <c r="H25" s="375">
        <v>181.4</v>
      </c>
      <c r="I25" s="329"/>
    </row>
    <row r="26" spans="2:9" x14ac:dyDescent="0.3">
      <c r="B26" s="50"/>
      <c r="D26" s="53" t="s">
        <v>3535</v>
      </c>
      <c r="E26" s="384" t="s">
        <v>3424</v>
      </c>
      <c r="F26" s="375">
        <v>516.20000000000005</v>
      </c>
      <c r="G26" s="375">
        <v>266.7</v>
      </c>
      <c r="H26" s="375">
        <v>130.6</v>
      </c>
      <c r="I26" s="329"/>
    </row>
    <row r="27" spans="2:9" x14ac:dyDescent="0.3">
      <c r="B27" s="50"/>
      <c r="D27" s="53" t="s">
        <v>3536</v>
      </c>
      <c r="E27" s="384" t="s">
        <v>3427</v>
      </c>
      <c r="F27" s="375">
        <v>332.6</v>
      </c>
      <c r="G27" s="375">
        <v>171.7</v>
      </c>
      <c r="H27" s="375">
        <v>84.2</v>
      </c>
      <c r="I27" s="329"/>
    </row>
    <row r="28" spans="2:9" x14ac:dyDescent="0.3">
      <c r="B28" s="50"/>
      <c r="D28" s="53" t="s">
        <v>3537</v>
      </c>
      <c r="E28" s="384" t="s">
        <v>3430</v>
      </c>
      <c r="F28" s="375">
        <v>204.1</v>
      </c>
      <c r="G28" s="375">
        <v>105.8</v>
      </c>
      <c r="H28" s="375">
        <v>51.8</v>
      </c>
      <c r="I28" s="329"/>
    </row>
    <row r="29" spans="2:9" x14ac:dyDescent="0.3">
      <c r="B29" s="50"/>
      <c r="D29" s="53" t="s">
        <v>3538</v>
      </c>
      <c r="E29" s="384" t="s">
        <v>3433</v>
      </c>
      <c r="F29" s="375">
        <v>158.69999999999999</v>
      </c>
      <c r="G29" s="375">
        <v>82</v>
      </c>
      <c r="H29" s="375">
        <v>39.9</v>
      </c>
      <c r="I29" s="329"/>
    </row>
    <row r="30" spans="2:9" x14ac:dyDescent="0.3">
      <c r="B30" s="50"/>
      <c r="D30" s="53" t="s">
        <v>3539</v>
      </c>
      <c r="E30" s="384" t="s">
        <v>3540</v>
      </c>
      <c r="F30" s="375">
        <v>478</v>
      </c>
      <c r="G30" s="375">
        <v>247</v>
      </c>
      <c r="H30" s="375">
        <v>121</v>
      </c>
      <c r="I30" s="329"/>
    </row>
    <row r="31" spans="2:9" x14ac:dyDescent="0.3">
      <c r="B31" s="50"/>
      <c r="D31" s="409" t="s">
        <v>7697</v>
      </c>
      <c r="E31" s="407" t="s">
        <v>7696</v>
      </c>
      <c r="F31" s="375">
        <v>493</v>
      </c>
      <c r="G31" s="375">
        <v>283</v>
      </c>
      <c r="H31" s="375">
        <v>139</v>
      </c>
      <c r="I31" s="329"/>
    </row>
    <row r="32" spans="2:9" x14ac:dyDescent="0.3">
      <c r="B32" s="50"/>
      <c r="D32" s="53" t="s">
        <v>3541</v>
      </c>
      <c r="E32" s="384" t="s">
        <v>3542</v>
      </c>
      <c r="F32" s="375">
        <v>308</v>
      </c>
      <c r="G32" s="375">
        <v>159</v>
      </c>
      <c r="H32" s="375">
        <v>78</v>
      </c>
      <c r="I32" s="329"/>
    </row>
    <row r="33" spans="2:9" x14ac:dyDescent="0.3">
      <c r="B33" s="50"/>
      <c r="D33" s="53" t="s">
        <v>3543</v>
      </c>
      <c r="E33" s="384" t="s">
        <v>3544</v>
      </c>
      <c r="F33" s="375">
        <v>189</v>
      </c>
      <c r="G33" s="375">
        <v>98</v>
      </c>
      <c r="H33" s="375">
        <v>48</v>
      </c>
      <c r="I33" s="329"/>
    </row>
    <row r="34" spans="2:9" x14ac:dyDescent="0.3">
      <c r="B34" s="50"/>
      <c r="D34" s="53" t="s">
        <v>3545</v>
      </c>
      <c r="E34" s="384" t="s">
        <v>3546</v>
      </c>
      <c r="F34" s="375">
        <v>133</v>
      </c>
      <c r="G34" s="375">
        <v>69</v>
      </c>
      <c r="H34" s="375">
        <v>34</v>
      </c>
      <c r="I34" s="329"/>
    </row>
    <row r="35" spans="2:9" x14ac:dyDescent="0.3">
      <c r="B35" s="50"/>
      <c r="D35" s="53" t="s">
        <v>3547</v>
      </c>
      <c r="E35" s="384" t="s">
        <v>3548</v>
      </c>
      <c r="F35" s="375">
        <v>119.8</v>
      </c>
      <c r="G35" s="375">
        <v>69.099999999999994</v>
      </c>
      <c r="H35" s="375">
        <v>38.799999999999997</v>
      </c>
      <c r="I35" s="329"/>
    </row>
    <row r="36" spans="2:9" x14ac:dyDescent="0.3">
      <c r="B36" s="50"/>
      <c r="D36" s="53" t="s">
        <v>3549</v>
      </c>
      <c r="E36" s="384" t="s">
        <v>3550</v>
      </c>
      <c r="F36" s="375">
        <v>70.2</v>
      </c>
      <c r="G36" s="375">
        <v>39.9</v>
      </c>
      <c r="H36" s="375">
        <v>22.6</v>
      </c>
      <c r="I36" s="329"/>
    </row>
    <row r="37" spans="2:9" x14ac:dyDescent="0.3">
      <c r="B37" s="50"/>
      <c r="D37" s="53" t="s">
        <v>3551</v>
      </c>
      <c r="E37" s="384" t="s">
        <v>3552</v>
      </c>
      <c r="F37" s="375">
        <v>84.2</v>
      </c>
      <c r="G37" s="375">
        <v>48.6</v>
      </c>
      <c r="H37" s="375">
        <v>28</v>
      </c>
      <c r="I37" s="329"/>
    </row>
    <row r="38" spans="2:9" x14ac:dyDescent="0.3">
      <c r="B38" s="50"/>
      <c r="D38" s="53" t="s">
        <v>3553</v>
      </c>
      <c r="E38" s="384" t="s">
        <v>3554</v>
      </c>
      <c r="F38" s="375">
        <v>36.700000000000003</v>
      </c>
      <c r="G38" s="375">
        <v>21.6</v>
      </c>
      <c r="H38" s="375">
        <v>11.8</v>
      </c>
      <c r="I38" s="329"/>
    </row>
    <row r="39" spans="2:9" x14ac:dyDescent="0.3">
      <c r="B39" s="50"/>
      <c r="D39" s="53" t="s">
        <v>3555</v>
      </c>
      <c r="E39" s="384" t="s">
        <v>3556</v>
      </c>
      <c r="F39" s="375">
        <v>44.2</v>
      </c>
      <c r="G39" s="375">
        <v>25.9</v>
      </c>
      <c r="H39" s="375">
        <v>15.1</v>
      </c>
      <c r="I39" s="329"/>
    </row>
    <row r="40" spans="2:9" x14ac:dyDescent="0.3">
      <c r="B40" s="50"/>
      <c r="D40" s="53" t="s">
        <v>3557</v>
      </c>
      <c r="E40" s="384" t="s">
        <v>3558</v>
      </c>
      <c r="F40" s="375">
        <v>147.9</v>
      </c>
      <c r="G40" s="375">
        <v>76.599999999999994</v>
      </c>
      <c r="H40" s="375">
        <v>37.799999999999997</v>
      </c>
      <c r="I40" s="329"/>
    </row>
    <row r="41" spans="2:9" x14ac:dyDescent="0.3">
      <c r="B41" s="50"/>
      <c r="D41" s="53" t="s">
        <v>3559</v>
      </c>
      <c r="E41" s="384" t="s">
        <v>3560</v>
      </c>
      <c r="F41" s="375">
        <v>117.7</v>
      </c>
      <c r="G41" s="375">
        <v>60.4</v>
      </c>
      <c r="H41" s="375">
        <v>30.2</v>
      </c>
      <c r="I41" s="329"/>
    </row>
    <row r="42" spans="2:9" x14ac:dyDescent="0.3">
      <c r="B42" s="50"/>
      <c r="D42" s="53" t="s">
        <v>3561</v>
      </c>
      <c r="E42" s="384" t="s">
        <v>3562</v>
      </c>
      <c r="F42" s="375">
        <v>141.4</v>
      </c>
      <c r="G42" s="375">
        <v>73.400000000000006</v>
      </c>
      <c r="H42" s="375">
        <v>35.6</v>
      </c>
      <c r="I42" s="329"/>
    </row>
    <row r="43" spans="2:9" x14ac:dyDescent="0.3">
      <c r="B43" s="50"/>
      <c r="D43" s="53" t="s">
        <v>3563</v>
      </c>
      <c r="E43" s="384" t="s">
        <v>3564</v>
      </c>
      <c r="F43" s="375">
        <v>71.2</v>
      </c>
      <c r="G43" s="375">
        <v>36.700000000000003</v>
      </c>
      <c r="H43" s="375">
        <v>18.3</v>
      </c>
      <c r="I43" s="329"/>
    </row>
    <row r="44" spans="2:9" x14ac:dyDescent="0.3">
      <c r="B44" s="50"/>
      <c r="D44" s="53" t="s">
        <v>3565</v>
      </c>
      <c r="E44" s="384" t="s">
        <v>3566</v>
      </c>
      <c r="F44" s="375">
        <v>85.3</v>
      </c>
      <c r="G44" s="375">
        <v>44.2</v>
      </c>
      <c r="H44" s="375">
        <v>21.6</v>
      </c>
      <c r="I44" s="329"/>
    </row>
    <row r="45" spans="2:9" x14ac:dyDescent="0.3">
      <c r="B45" s="50"/>
      <c r="D45" s="53" t="s">
        <v>3567</v>
      </c>
      <c r="E45" s="384" t="s">
        <v>3477</v>
      </c>
      <c r="F45" s="375">
        <v>163</v>
      </c>
      <c r="G45" s="375">
        <v>84.2</v>
      </c>
      <c r="H45" s="375">
        <v>41</v>
      </c>
      <c r="I45" s="329"/>
    </row>
    <row r="46" spans="2:9" x14ac:dyDescent="0.3">
      <c r="B46" s="50"/>
      <c r="D46" s="53" t="s">
        <v>3568</v>
      </c>
      <c r="E46" s="384" t="s">
        <v>3569</v>
      </c>
      <c r="F46" s="375">
        <v>34.5</v>
      </c>
      <c r="G46" s="375">
        <v>18.3</v>
      </c>
      <c r="H46" s="375">
        <v>8.6</v>
      </c>
      <c r="I46" s="329"/>
    </row>
    <row r="47" spans="2:9" x14ac:dyDescent="0.3">
      <c r="B47" s="50"/>
      <c r="D47" s="53" t="s">
        <v>3570</v>
      </c>
      <c r="E47" s="384" t="s">
        <v>3571</v>
      </c>
      <c r="F47" s="375">
        <v>43.2</v>
      </c>
      <c r="G47" s="375">
        <v>22.6</v>
      </c>
      <c r="H47" s="375">
        <v>10.8</v>
      </c>
      <c r="I47" s="329"/>
    </row>
    <row r="48" spans="2:9" x14ac:dyDescent="0.3">
      <c r="B48" s="50"/>
      <c r="D48" s="53" t="s">
        <v>3572</v>
      </c>
      <c r="E48" s="384" t="s">
        <v>3573</v>
      </c>
      <c r="F48" s="375">
        <v>100</v>
      </c>
      <c r="G48" s="375">
        <v>51</v>
      </c>
      <c r="H48" s="375">
        <v>25</v>
      </c>
      <c r="I48" s="329"/>
    </row>
    <row r="49" spans="2:9" x14ac:dyDescent="0.3">
      <c r="B49" s="50"/>
      <c r="D49" s="53" t="s">
        <v>3574</v>
      </c>
      <c r="E49" s="384" t="s">
        <v>3575</v>
      </c>
      <c r="F49" s="375">
        <v>120</v>
      </c>
      <c r="G49" s="375">
        <v>62</v>
      </c>
      <c r="H49" s="375">
        <v>30</v>
      </c>
      <c r="I49" s="329"/>
    </row>
    <row r="50" spans="2:9" x14ac:dyDescent="0.3">
      <c r="B50" s="50"/>
      <c r="D50" s="53" t="s">
        <v>3576</v>
      </c>
      <c r="E50" s="384" t="s">
        <v>3577</v>
      </c>
      <c r="F50" s="375">
        <v>63</v>
      </c>
      <c r="G50" s="375">
        <v>32</v>
      </c>
      <c r="H50" s="375">
        <v>16</v>
      </c>
      <c r="I50" s="329"/>
    </row>
    <row r="51" spans="2:9" x14ac:dyDescent="0.3">
      <c r="B51" s="50"/>
      <c r="D51" s="53" t="s">
        <v>3578</v>
      </c>
      <c r="E51" s="384" t="s">
        <v>3579</v>
      </c>
      <c r="F51" s="375">
        <v>75</v>
      </c>
      <c r="G51" s="375">
        <v>39</v>
      </c>
      <c r="H51" s="375">
        <v>19</v>
      </c>
      <c r="I51" s="329"/>
    </row>
    <row r="52" spans="2:9" x14ac:dyDescent="0.3">
      <c r="B52" s="50"/>
      <c r="D52" s="53" t="s">
        <v>3580</v>
      </c>
      <c r="E52" s="384" t="s">
        <v>3581</v>
      </c>
      <c r="F52" s="375">
        <v>32</v>
      </c>
      <c r="G52" s="375">
        <v>17</v>
      </c>
      <c r="H52" s="375">
        <v>8</v>
      </c>
      <c r="I52" s="329"/>
    </row>
    <row r="53" spans="2:9" x14ac:dyDescent="0.3">
      <c r="B53" s="50"/>
      <c r="D53" s="53" t="s">
        <v>3582</v>
      </c>
      <c r="E53" s="384" t="s">
        <v>3583</v>
      </c>
      <c r="F53" s="375">
        <v>40</v>
      </c>
      <c r="G53" s="375">
        <v>21</v>
      </c>
      <c r="H53" s="375">
        <v>10</v>
      </c>
      <c r="I53" s="329"/>
    </row>
    <row r="54" spans="2:9" x14ac:dyDescent="0.3">
      <c r="B54" s="50"/>
      <c r="D54" s="53" t="s">
        <v>7957</v>
      </c>
      <c r="E54" s="465" t="s">
        <v>7951</v>
      </c>
      <c r="F54" s="375" t="s">
        <v>5777</v>
      </c>
      <c r="G54" s="375" t="s">
        <v>5777</v>
      </c>
      <c r="H54" s="375">
        <v>15</v>
      </c>
      <c r="I54" s="329"/>
    </row>
    <row r="55" spans="2:9" x14ac:dyDescent="0.3">
      <c r="B55" s="50"/>
      <c r="D55" s="53" t="s">
        <v>3478</v>
      </c>
      <c r="E55" s="384" t="s">
        <v>3480</v>
      </c>
      <c r="F55" s="375">
        <v>113.4</v>
      </c>
      <c r="G55" s="375">
        <v>58.3</v>
      </c>
      <c r="H55" s="375">
        <v>29.1</v>
      </c>
      <c r="I55" s="329"/>
    </row>
    <row r="56" spans="2:9" x14ac:dyDescent="0.3">
      <c r="B56" s="50"/>
      <c r="D56" s="53" t="s">
        <v>3481</v>
      </c>
      <c r="E56" s="384" t="s">
        <v>3483</v>
      </c>
      <c r="F56" s="375">
        <v>265.60000000000002</v>
      </c>
      <c r="G56" s="375">
        <v>137.1</v>
      </c>
      <c r="H56" s="375">
        <v>66.900000000000006</v>
      </c>
      <c r="I56" s="329"/>
    </row>
    <row r="57" spans="2:9" x14ac:dyDescent="0.3">
      <c r="B57" s="50"/>
      <c r="D57" s="53" t="s">
        <v>3484</v>
      </c>
      <c r="E57" s="384" t="s">
        <v>3486</v>
      </c>
      <c r="F57" s="375">
        <v>568</v>
      </c>
      <c r="G57" s="375">
        <v>293.7</v>
      </c>
      <c r="H57" s="375">
        <v>144.69999999999999</v>
      </c>
      <c r="I57" s="329"/>
    </row>
    <row r="58" spans="2:9" x14ac:dyDescent="0.3">
      <c r="B58" s="50"/>
      <c r="D58" s="53" t="s">
        <v>3487</v>
      </c>
      <c r="E58" s="384" t="s">
        <v>3489</v>
      </c>
      <c r="F58" s="375">
        <v>1132.9000000000001</v>
      </c>
      <c r="G58" s="375">
        <v>585.29999999999995</v>
      </c>
      <c r="H58" s="375">
        <v>287.2</v>
      </c>
      <c r="I58" s="329"/>
    </row>
    <row r="59" spans="2:9" x14ac:dyDescent="0.3">
      <c r="B59" s="50"/>
      <c r="D59" s="53" t="s">
        <v>3490</v>
      </c>
      <c r="E59" s="384" t="s">
        <v>3492</v>
      </c>
      <c r="F59" s="375">
        <v>113.4</v>
      </c>
      <c r="G59" s="375">
        <v>58.3</v>
      </c>
      <c r="H59" s="375">
        <v>29.1</v>
      </c>
      <c r="I59" s="329"/>
    </row>
    <row r="60" spans="2:9" x14ac:dyDescent="0.3">
      <c r="B60" s="50"/>
      <c r="D60" s="53" t="s">
        <v>3493</v>
      </c>
      <c r="E60" s="384" t="s">
        <v>3495</v>
      </c>
      <c r="F60" s="375">
        <v>265.60000000000002</v>
      </c>
      <c r="G60" s="375">
        <v>137.1</v>
      </c>
      <c r="H60" s="375">
        <v>66.900000000000006</v>
      </c>
      <c r="I60" s="329"/>
    </row>
    <row r="61" spans="2:9" x14ac:dyDescent="0.3">
      <c r="B61" s="50"/>
      <c r="D61" s="53" t="s">
        <v>3496</v>
      </c>
      <c r="E61" s="384" t="s">
        <v>3498</v>
      </c>
      <c r="F61" s="375">
        <v>568</v>
      </c>
      <c r="G61" s="375">
        <v>293.7</v>
      </c>
      <c r="H61" s="375">
        <v>144.69999999999999</v>
      </c>
      <c r="I61" s="329"/>
    </row>
    <row r="62" spans="2:9" x14ac:dyDescent="0.3">
      <c r="B62" s="50"/>
      <c r="D62" s="53" t="s">
        <v>3499</v>
      </c>
      <c r="E62" s="384" t="s">
        <v>3501</v>
      </c>
      <c r="F62" s="375">
        <v>1132.9000000000001</v>
      </c>
      <c r="G62" s="375">
        <v>585.29999999999995</v>
      </c>
      <c r="H62" s="375">
        <v>287.2</v>
      </c>
      <c r="I62" s="329"/>
    </row>
    <row r="63" spans="2:9" x14ac:dyDescent="0.3">
      <c r="B63" s="50"/>
      <c r="D63" s="53" t="s">
        <v>3584</v>
      </c>
      <c r="E63" s="384" t="s">
        <v>3585</v>
      </c>
      <c r="F63" s="375">
        <v>3618</v>
      </c>
      <c r="G63" s="375">
        <v>2075.6999999999998</v>
      </c>
      <c r="H63" s="375">
        <v>1215</v>
      </c>
      <c r="I63" s="329"/>
    </row>
    <row r="64" spans="2:9" x14ac:dyDescent="0.3">
      <c r="B64" s="50"/>
      <c r="D64" s="53" t="s">
        <v>3586</v>
      </c>
      <c r="E64" s="384" t="s">
        <v>3587</v>
      </c>
      <c r="F64" s="375">
        <v>1814.4</v>
      </c>
      <c r="G64" s="375">
        <v>1037.8</v>
      </c>
      <c r="H64" s="375">
        <v>606.9</v>
      </c>
      <c r="I64" s="329"/>
    </row>
    <row r="65" spans="2:9" x14ac:dyDescent="0.3">
      <c r="B65" s="50"/>
      <c r="D65" s="53" t="s">
        <v>3588</v>
      </c>
      <c r="E65" s="384" t="s">
        <v>3589</v>
      </c>
      <c r="F65" s="375">
        <v>561.6</v>
      </c>
      <c r="G65" s="375">
        <v>317.5</v>
      </c>
      <c r="H65" s="375">
        <v>185.7</v>
      </c>
      <c r="I65" s="329"/>
    </row>
    <row r="66" spans="2:9" x14ac:dyDescent="0.3">
      <c r="B66" s="50"/>
      <c r="D66" s="53" t="s">
        <v>3590</v>
      </c>
      <c r="E66" s="384" t="s">
        <v>3591</v>
      </c>
      <c r="F66" s="375">
        <v>85.3</v>
      </c>
      <c r="G66" s="375">
        <v>48.6</v>
      </c>
      <c r="H66" s="375">
        <v>29.1</v>
      </c>
      <c r="I66" s="329"/>
    </row>
    <row r="67" spans="2:9" x14ac:dyDescent="0.3">
      <c r="B67" s="50"/>
      <c r="C67" s="70"/>
      <c r="D67" s="70"/>
      <c r="E67" s="70"/>
      <c r="F67" s="70"/>
      <c r="G67" s="70"/>
      <c r="H67" s="70"/>
      <c r="I67" s="326"/>
    </row>
    <row r="68" spans="2:9" x14ac:dyDescent="0.3">
      <c r="B68" s="250"/>
      <c r="C68" s="388"/>
      <c r="D68" s="389" t="s">
        <v>7515</v>
      </c>
      <c r="E68" s="389" t="s">
        <v>7516</v>
      </c>
      <c r="F68" s="367" t="s">
        <v>7517</v>
      </c>
      <c r="G68" s="384"/>
      <c r="H68" s="384"/>
      <c r="I68" s="328"/>
    </row>
    <row r="69" spans="2:9" x14ac:dyDescent="0.3">
      <c r="B69" s="391"/>
      <c r="C69" s="392"/>
      <c r="D69" s="392" t="s">
        <v>7518</v>
      </c>
      <c r="E69" s="393">
        <v>20</v>
      </c>
      <c r="F69" s="394">
        <v>22</v>
      </c>
      <c r="G69" s="384"/>
      <c r="H69" s="384"/>
      <c r="I69" s="328"/>
    </row>
    <row r="70" spans="2:9" x14ac:dyDescent="0.3">
      <c r="B70" s="50"/>
      <c r="D70" s="53" t="s">
        <v>7519</v>
      </c>
      <c r="E70" s="384">
        <v>29</v>
      </c>
      <c r="F70" s="329">
        <v>31</v>
      </c>
      <c r="G70" s="384"/>
      <c r="H70" s="384"/>
      <c r="I70" s="328"/>
    </row>
    <row r="71" spans="2:9" x14ac:dyDescent="0.3">
      <c r="B71" s="50"/>
      <c r="D71" s="53" t="s">
        <v>7958</v>
      </c>
      <c r="E71" s="465">
        <v>28</v>
      </c>
      <c r="F71" s="329">
        <v>32</v>
      </c>
      <c r="G71" s="465"/>
      <c r="H71" s="465"/>
      <c r="I71" s="328"/>
    </row>
    <row r="72" spans="2:9" x14ac:dyDescent="0.3">
      <c r="B72" s="50"/>
      <c r="D72" s="53" t="s">
        <v>7520</v>
      </c>
      <c r="E72" s="384">
        <v>52</v>
      </c>
      <c r="F72" s="329">
        <v>59</v>
      </c>
      <c r="G72" s="384"/>
      <c r="H72" s="384"/>
      <c r="I72" s="328"/>
    </row>
    <row r="73" spans="2:9" x14ac:dyDescent="0.3">
      <c r="B73" s="50"/>
      <c r="D73" s="53" t="s">
        <v>7728</v>
      </c>
      <c r="E73" s="427">
        <v>34</v>
      </c>
      <c r="F73" s="329">
        <v>36</v>
      </c>
      <c r="G73" s="411"/>
      <c r="H73" s="411"/>
      <c r="I73" s="328"/>
    </row>
    <row r="74" spans="2:9" x14ac:dyDescent="0.3">
      <c r="B74" s="51"/>
      <c r="C74" s="71"/>
      <c r="D74" s="71"/>
      <c r="E74" s="70"/>
      <c r="F74" s="330"/>
      <c r="G74" s="384"/>
      <c r="H74" s="384"/>
      <c r="I74" s="328"/>
    </row>
    <row r="75" spans="2:9" x14ac:dyDescent="0.3">
      <c r="B75" s="306"/>
      <c r="C75" s="307"/>
      <c r="D75" s="308" t="s">
        <v>3592</v>
      </c>
      <c r="E75" s="309" t="s">
        <v>3593</v>
      </c>
    </row>
    <row r="76" spans="2:9" x14ac:dyDescent="0.3">
      <c r="B76" s="50"/>
      <c r="D76" s="53" t="s">
        <v>3594</v>
      </c>
      <c r="E76" s="329">
        <v>30</v>
      </c>
    </row>
    <row r="77" spans="2:9" x14ac:dyDescent="0.3">
      <c r="B77" s="50"/>
      <c r="D77" s="53" t="s">
        <v>3595</v>
      </c>
      <c r="E77" s="329">
        <v>127</v>
      </c>
    </row>
    <row r="78" spans="2:9" x14ac:dyDescent="0.3">
      <c r="B78" s="50"/>
      <c r="D78" s="53" t="s">
        <v>3596</v>
      </c>
      <c r="E78" s="329">
        <v>233</v>
      </c>
    </row>
    <row r="79" spans="2:9" x14ac:dyDescent="0.3">
      <c r="B79" s="50"/>
      <c r="D79" s="53" t="s">
        <v>3597</v>
      </c>
      <c r="E79" s="329">
        <v>400</v>
      </c>
    </row>
    <row r="80" spans="2:9" x14ac:dyDescent="0.3">
      <c r="B80" s="50"/>
      <c r="D80" s="53" t="s">
        <v>3598</v>
      </c>
      <c r="E80" s="329">
        <v>767</v>
      </c>
    </row>
    <row r="81" spans="2:10" x14ac:dyDescent="0.3">
      <c r="B81" s="50"/>
      <c r="D81" s="53" t="s">
        <v>3599</v>
      </c>
      <c r="E81" s="329">
        <v>1467</v>
      </c>
    </row>
    <row r="82" spans="2:10" x14ac:dyDescent="0.3">
      <c r="B82" s="50"/>
      <c r="D82" s="53" t="s">
        <v>3600</v>
      </c>
      <c r="E82" s="329">
        <v>3500</v>
      </c>
    </row>
    <row r="83" spans="2:10" x14ac:dyDescent="0.3">
      <c r="B83" s="50"/>
      <c r="D83" s="53" t="s">
        <v>3601</v>
      </c>
      <c r="E83" s="329">
        <v>6667</v>
      </c>
    </row>
    <row r="84" spans="2:10" x14ac:dyDescent="0.3">
      <c r="B84" s="51"/>
      <c r="C84" s="71"/>
      <c r="D84" s="71"/>
      <c r="E84" s="326"/>
    </row>
    <row r="85" spans="2:10" x14ac:dyDescent="0.3">
      <c r="B85" s="488"/>
      <c r="C85" s="503"/>
      <c r="D85" s="449" t="s">
        <v>7885</v>
      </c>
      <c r="E85" s="449" t="s">
        <v>3602</v>
      </c>
      <c r="F85" s="449" t="s">
        <v>7569</v>
      </c>
      <c r="G85" s="367" t="s">
        <v>7570</v>
      </c>
    </row>
    <row r="86" spans="2:10" x14ac:dyDescent="0.3">
      <c r="B86" s="490"/>
      <c r="C86" s="491"/>
      <c r="D86" s="443" t="s">
        <v>7886</v>
      </c>
      <c r="E86" s="396">
        <v>5.7</v>
      </c>
      <c r="F86" s="397">
        <v>57</v>
      </c>
      <c r="G86" s="398">
        <v>136.80000000000001</v>
      </c>
      <c r="I86" s="450"/>
      <c r="J86" s="450"/>
    </row>
    <row r="87" spans="2:10" x14ac:dyDescent="0.3">
      <c r="B87" s="486"/>
      <c r="C87" s="487"/>
      <c r="D87" s="441" t="s">
        <v>7887</v>
      </c>
      <c r="E87" s="368">
        <v>5.0999999999999996</v>
      </c>
      <c r="F87" s="369">
        <v>50.2</v>
      </c>
      <c r="G87" s="370">
        <v>120.6</v>
      </c>
      <c r="I87" s="450"/>
      <c r="J87" s="450"/>
    </row>
    <row r="88" spans="2:10" x14ac:dyDescent="0.3">
      <c r="B88" s="486"/>
      <c r="C88" s="487"/>
      <c r="D88" s="441" t="s">
        <v>7888</v>
      </c>
      <c r="E88" s="368">
        <v>4.5</v>
      </c>
      <c r="F88" s="369">
        <v>44.6</v>
      </c>
      <c r="G88" s="370">
        <v>107.2</v>
      </c>
      <c r="I88" s="450"/>
      <c r="J88" s="450"/>
    </row>
    <row r="89" spans="2:10" x14ac:dyDescent="0.3">
      <c r="B89" s="486"/>
      <c r="C89" s="487"/>
      <c r="D89" s="441" t="s">
        <v>7889</v>
      </c>
      <c r="E89" s="368">
        <v>4</v>
      </c>
      <c r="F89" s="369">
        <v>40</v>
      </c>
      <c r="G89" s="370">
        <v>96</v>
      </c>
      <c r="I89" s="450"/>
      <c r="J89" s="450"/>
    </row>
    <row r="90" spans="2:10" x14ac:dyDescent="0.3">
      <c r="B90" s="486"/>
      <c r="C90" s="487"/>
      <c r="D90" s="441" t="s">
        <v>7890</v>
      </c>
      <c r="E90" s="368">
        <v>3.5</v>
      </c>
      <c r="F90" s="369">
        <v>34.200000000000003</v>
      </c>
      <c r="G90" s="370">
        <v>82.2</v>
      </c>
      <c r="I90" s="450"/>
      <c r="J90" s="450"/>
    </row>
    <row r="91" spans="2:10" x14ac:dyDescent="0.3">
      <c r="B91" s="486"/>
      <c r="C91" s="487"/>
      <c r="D91" s="441" t="s">
        <v>7891</v>
      </c>
      <c r="E91" s="368">
        <v>3</v>
      </c>
      <c r="F91" s="369">
        <v>29.8</v>
      </c>
      <c r="G91" s="370">
        <v>71.599999999999994</v>
      </c>
      <c r="I91" s="450"/>
      <c r="J91" s="450"/>
    </row>
    <row r="92" spans="2:10" x14ac:dyDescent="0.3">
      <c r="B92" s="486"/>
      <c r="C92" s="487"/>
      <c r="D92" s="441" t="s">
        <v>7892</v>
      </c>
      <c r="E92" s="368">
        <v>2.6</v>
      </c>
      <c r="F92" s="369">
        <v>25.8</v>
      </c>
      <c r="G92" s="370">
        <v>62</v>
      </c>
      <c r="I92" s="450"/>
      <c r="J92" s="450"/>
    </row>
    <row r="93" spans="2:10" x14ac:dyDescent="0.3">
      <c r="B93" s="492"/>
      <c r="C93" s="493"/>
      <c r="D93" s="442"/>
      <c r="E93" s="371"/>
      <c r="F93" s="372"/>
      <c r="G93" s="373"/>
    </row>
    <row r="94" spans="2:10" x14ac:dyDescent="0.3">
      <c r="B94" s="488"/>
      <c r="C94" s="494"/>
      <c r="D94" s="451" t="s">
        <v>7878</v>
      </c>
      <c r="E94" s="451" t="s">
        <v>3602</v>
      </c>
      <c r="F94" s="451" t="s">
        <v>7569</v>
      </c>
      <c r="G94" s="367" t="s">
        <v>7570</v>
      </c>
    </row>
    <row r="95" spans="2:10" x14ac:dyDescent="0.3">
      <c r="B95" s="490"/>
      <c r="C95" s="495"/>
      <c r="D95" s="452" t="s">
        <v>7893</v>
      </c>
      <c r="E95" s="453">
        <v>2.85</v>
      </c>
      <c r="F95" s="454">
        <v>28.5</v>
      </c>
      <c r="G95" s="455">
        <v>68.400000000000006</v>
      </c>
    </row>
    <row r="96" spans="2:10" x14ac:dyDescent="0.3">
      <c r="B96" s="486"/>
      <c r="C96" s="487"/>
      <c r="D96" s="441" t="s">
        <v>7894</v>
      </c>
      <c r="E96" s="368">
        <v>2.5499999999999998</v>
      </c>
      <c r="F96" s="369">
        <v>25.1</v>
      </c>
      <c r="G96" s="370">
        <v>60.3</v>
      </c>
    </row>
    <row r="97" spans="2:7" x14ac:dyDescent="0.3">
      <c r="B97" s="486"/>
      <c r="C97" s="487"/>
      <c r="D97" s="441" t="s">
        <v>7895</v>
      </c>
      <c r="E97" s="368">
        <v>2.25</v>
      </c>
      <c r="F97" s="369">
        <v>22.3</v>
      </c>
      <c r="G97" s="370">
        <v>53.6</v>
      </c>
    </row>
    <row r="98" spans="2:7" x14ac:dyDescent="0.3">
      <c r="B98" s="486"/>
      <c r="C98" s="487"/>
      <c r="D98" s="441" t="s">
        <v>7896</v>
      </c>
      <c r="E98" s="368">
        <v>2</v>
      </c>
      <c r="F98" s="369">
        <v>20</v>
      </c>
      <c r="G98" s="370">
        <v>48</v>
      </c>
    </row>
    <row r="99" spans="2:7" x14ac:dyDescent="0.3">
      <c r="B99" s="486"/>
      <c r="C99" s="487"/>
      <c r="D99" s="441" t="s">
        <v>7897</v>
      </c>
      <c r="E99" s="368">
        <v>1.75</v>
      </c>
      <c r="F99" s="369">
        <v>17.100000000000001</v>
      </c>
      <c r="G99" s="370">
        <v>41.1</v>
      </c>
    </row>
    <row r="100" spans="2:7" x14ac:dyDescent="0.3">
      <c r="B100" s="486"/>
      <c r="C100" s="487"/>
      <c r="D100" s="441" t="s">
        <v>7898</v>
      </c>
      <c r="E100" s="368">
        <v>1.5</v>
      </c>
      <c r="F100" s="369">
        <v>14.9</v>
      </c>
      <c r="G100" s="370">
        <v>35.799999999999997</v>
      </c>
    </row>
    <row r="101" spans="2:7" x14ac:dyDescent="0.3">
      <c r="B101" s="486"/>
      <c r="C101" s="487"/>
      <c r="D101" s="441" t="s">
        <v>7899</v>
      </c>
      <c r="E101" s="368">
        <v>1.3</v>
      </c>
      <c r="F101" s="369">
        <v>12.9</v>
      </c>
      <c r="G101" s="370">
        <v>31</v>
      </c>
    </row>
    <row r="102" spans="2:7" x14ac:dyDescent="0.3">
      <c r="B102" s="492"/>
      <c r="C102" s="493"/>
      <c r="D102" s="442"/>
      <c r="E102" s="371"/>
      <c r="F102" s="372"/>
      <c r="G102" s="373"/>
    </row>
    <row r="103" spans="2:7" x14ac:dyDescent="0.3">
      <c r="B103" s="488"/>
      <c r="C103" s="489"/>
      <c r="D103" s="389" t="s">
        <v>3603</v>
      </c>
      <c r="E103" s="399" t="s">
        <v>3602</v>
      </c>
      <c r="F103" s="399" t="s">
        <v>7569</v>
      </c>
      <c r="G103" s="374" t="s">
        <v>7570</v>
      </c>
    </row>
    <row r="104" spans="2:7" x14ac:dyDescent="0.3">
      <c r="B104" s="490"/>
      <c r="C104" s="491"/>
      <c r="D104" s="395" t="s">
        <v>6610</v>
      </c>
      <c r="E104" s="396">
        <v>3.8</v>
      </c>
      <c r="F104" s="397">
        <v>38</v>
      </c>
      <c r="G104" s="398">
        <v>91.2</v>
      </c>
    </row>
    <row r="105" spans="2:7" x14ac:dyDescent="0.3">
      <c r="B105" s="486"/>
      <c r="C105" s="487"/>
      <c r="D105" s="382" t="s">
        <v>6611</v>
      </c>
      <c r="E105" s="368">
        <v>3.35</v>
      </c>
      <c r="F105" s="369">
        <v>33.5</v>
      </c>
      <c r="G105" s="370">
        <v>80.400000000000006</v>
      </c>
    </row>
    <row r="106" spans="2:7" x14ac:dyDescent="0.3">
      <c r="B106" s="486"/>
      <c r="C106" s="487"/>
      <c r="D106" s="382" t="s">
        <v>6612</v>
      </c>
      <c r="E106" s="368">
        <v>3</v>
      </c>
      <c r="F106" s="369">
        <v>29.7</v>
      </c>
      <c r="G106" s="370">
        <v>71.3</v>
      </c>
    </row>
    <row r="107" spans="2:7" x14ac:dyDescent="0.3">
      <c r="B107" s="486"/>
      <c r="C107" s="487"/>
      <c r="D107" s="382" t="s">
        <v>6613</v>
      </c>
      <c r="E107" s="368">
        <v>2.7</v>
      </c>
      <c r="F107" s="369">
        <v>26.6</v>
      </c>
      <c r="G107" s="370">
        <v>63.9</v>
      </c>
    </row>
    <row r="108" spans="2:7" x14ac:dyDescent="0.3">
      <c r="B108" s="486"/>
      <c r="C108" s="487"/>
      <c r="D108" s="382" t="s">
        <v>6614</v>
      </c>
      <c r="E108" s="368">
        <v>2.2999999999999998</v>
      </c>
      <c r="F108" s="369">
        <v>22.8</v>
      </c>
      <c r="G108" s="370">
        <v>54.8</v>
      </c>
    </row>
    <row r="109" spans="2:7" x14ac:dyDescent="0.3">
      <c r="B109" s="486"/>
      <c r="C109" s="487"/>
      <c r="D109" s="382" t="s">
        <v>6615</v>
      </c>
      <c r="E109" s="368">
        <v>2</v>
      </c>
      <c r="F109" s="369">
        <v>19.8</v>
      </c>
      <c r="G109" s="370">
        <v>47.6</v>
      </c>
    </row>
    <row r="110" spans="2:7" x14ac:dyDescent="0.3">
      <c r="B110" s="486"/>
      <c r="C110" s="487"/>
      <c r="D110" s="382" t="s">
        <v>6616</v>
      </c>
      <c r="E110" s="368">
        <v>1.75</v>
      </c>
      <c r="F110" s="369">
        <v>17.100000000000001</v>
      </c>
      <c r="G110" s="370">
        <v>41.1</v>
      </c>
    </row>
    <row r="111" spans="2:7" x14ac:dyDescent="0.3">
      <c r="B111" s="492"/>
      <c r="C111" s="493"/>
      <c r="D111" s="383"/>
      <c r="E111" s="371"/>
      <c r="F111" s="372"/>
      <c r="G111" s="373"/>
    </row>
    <row r="112" spans="2:7" x14ac:dyDescent="0.3">
      <c r="B112" s="488"/>
      <c r="C112" s="489"/>
      <c r="D112" s="389" t="s">
        <v>3604</v>
      </c>
      <c r="E112" s="399" t="s">
        <v>3602</v>
      </c>
      <c r="F112" s="399" t="s">
        <v>7569</v>
      </c>
      <c r="G112" s="374" t="s">
        <v>7570</v>
      </c>
    </row>
    <row r="113" spans="2:7" x14ac:dyDescent="0.3">
      <c r="B113" s="490"/>
      <c r="C113" s="491"/>
      <c r="D113" s="395" t="s">
        <v>6617</v>
      </c>
      <c r="E113" s="396">
        <v>10.1</v>
      </c>
      <c r="F113" s="397">
        <v>101</v>
      </c>
      <c r="G113" s="398">
        <v>242.4</v>
      </c>
    </row>
    <row r="114" spans="2:7" x14ac:dyDescent="0.3">
      <c r="B114" s="486"/>
      <c r="C114" s="487"/>
      <c r="D114" s="382" t="s">
        <v>6618</v>
      </c>
      <c r="E114" s="368">
        <v>8.9</v>
      </c>
      <c r="F114" s="369">
        <v>88.9</v>
      </c>
      <c r="G114" s="370">
        <v>213.4</v>
      </c>
    </row>
    <row r="115" spans="2:7" x14ac:dyDescent="0.3">
      <c r="B115" s="486"/>
      <c r="C115" s="487"/>
      <c r="D115" s="382" t="s">
        <v>6619</v>
      </c>
      <c r="E115" s="368">
        <v>7.9</v>
      </c>
      <c r="F115" s="369">
        <v>78.8</v>
      </c>
      <c r="G115" s="370">
        <v>189.2</v>
      </c>
    </row>
    <row r="116" spans="2:7" x14ac:dyDescent="0.3">
      <c r="B116" s="486"/>
      <c r="C116" s="487"/>
      <c r="D116" s="382" t="s">
        <v>6620</v>
      </c>
      <c r="E116" s="368">
        <v>7.1</v>
      </c>
      <c r="F116" s="369">
        <v>70.7</v>
      </c>
      <c r="G116" s="370">
        <v>169.7</v>
      </c>
    </row>
    <row r="117" spans="2:7" x14ac:dyDescent="0.3">
      <c r="B117" s="486"/>
      <c r="C117" s="487"/>
      <c r="D117" s="382" t="s">
        <v>6621</v>
      </c>
      <c r="E117" s="368">
        <v>6.1</v>
      </c>
      <c r="F117" s="369">
        <v>60.6</v>
      </c>
      <c r="G117" s="370">
        <v>145.5</v>
      </c>
    </row>
    <row r="118" spans="2:7" x14ac:dyDescent="0.3">
      <c r="B118" s="486"/>
      <c r="C118" s="487"/>
      <c r="D118" s="382" t="s">
        <v>6622</v>
      </c>
      <c r="E118" s="368">
        <v>5.3</v>
      </c>
      <c r="F118" s="369">
        <v>52.6</v>
      </c>
      <c r="G118" s="370">
        <v>126.3</v>
      </c>
    </row>
    <row r="119" spans="2:7" x14ac:dyDescent="0.3">
      <c r="B119" s="486"/>
      <c r="C119" s="487"/>
      <c r="D119" s="382" t="s">
        <v>6623</v>
      </c>
      <c r="E119" s="368">
        <v>4.5999999999999996</v>
      </c>
      <c r="F119" s="369">
        <v>45.5</v>
      </c>
      <c r="G119" s="370">
        <v>109.2</v>
      </c>
    </row>
    <row r="120" spans="2:7" x14ac:dyDescent="0.3">
      <c r="B120" s="492"/>
      <c r="C120" s="493"/>
      <c r="D120" s="383"/>
      <c r="E120" s="371"/>
      <c r="F120" s="372"/>
      <c r="G120" s="373"/>
    </row>
    <row r="121" spans="2:7" x14ac:dyDescent="0.3">
      <c r="B121" s="488"/>
      <c r="C121" s="489"/>
      <c r="D121" s="389" t="s">
        <v>6624</v>
      </c>
      <c r="E121" s="399" t="s">
        <v>7571</v>
      </c>
      <c r="F121" s="399" t="s">
        <v>7572</v>
      </c>
      <c r="G121" s="374" t="s">
        <v>7573</v>
      </c>
    </row>
    <row r="122" spans="2:7" x14ac:dyDescent="0.3">
      <c r="B122" s="490"/>
      <c r="C122" s="491"/>
      <c r="D122" s="395" t="s">
        <v>6626</v>
      </c>
      <c r="E122" s="396">
        <v>6.9</v>
      </c>
      <c r="F122" s="397">
        <v>69</v>
      </c>
      <c r="G122" s="398">
        <v>165.6</v>
      </c>
    </row>
    <row r="123" spans="2:7" x14ac:dyDescent="0.3">
      <c r="B123" s="486"/>
      <c r="C123" s="487"/>
      <c r="D123" s="382" t="s">
        <v>6627</v>
      </c>
      <c r="E123" s="368">
        <v>6.1</v>
      </c>
      <c r="F123" s="369">
        <v>60.8</v>
      </c>
      <c r="G123" s="370">
        <v>146</v>
      </c>
    </row>
    <row r="124" spans="2:7" x14ac:dyDescent="0.3">
      <c r="B124" s="486"/>
      <c r="C124" s="487"/>
      <c r="D124" s="382" t="s">
        <v>6628</v>
      </c>
      <c r="E124" s="368">
        <v>5.4</v>
      </c>
      <c r="F124" s="369">
        <v>53.9</v>
      </c>
      <c r="G124" s="370">
        <v>129.4</v>
      </c>
    </row>
    <row r="125" spans="2:7" x14ac:dyDescent="0.3">
      <c r="B125" s="486"/>
      <c r="C125" s="487"/>
      <c r="D125" s="382" t="s">
        <v>6629</v>
      </c>
      <c r="E125" s="368">
        <v>4.8499999999999996</v>
      </c>
      <c r="F125" s="369">
        <v>48.3</v>
      </c>
      <c r="G125" s="370">
        <v>116</v>
      </c>
    </row>
    <row r="126" spans="2:7" x14ac:dyDescent="0.3">
      <c r="B126" s="486"/>
      <c r="C126" s="487"/>
      <c r="D126" s="382" t="s">
        <v>6630</v>
      </c>
      <c r="E126" s="368">
        <v>4.1500000000000004</v>
      </c>
      <c r="F126" s="369">
        <v>41.4</v>
      </c>
      <c r="G126" s="370">
        <v>99.4</v>
      </c>
    </row>
    <row r="127" spans="2:7" x14ac:dyDescent="0.3">
      <c r="B127" s="486"/>
      <c r="C127" s="487"/>
      <c r="D127" s="382" t="s">
        <v>6631</v>
      </c>
      <c r="E127" s="368">
        <v>3.6</v>
      </c>
      <c r="F127" s="369">
        <v>35.9</v>
      </c>
      <c r="G127" s="370">
        <v>86.2</v>
      </c>
    </row>
    <row r="128" spans="2:7" x14ac:dyDescent="0.3">
      <c r="B128" s="486"/>
      <c r="C128" s="487"/>
      <c r="D128" s="382" t="s">
        <v>6632</v>
      </c>
      <c r="E128" s="368">
        <v>3.15</v>
      </c>
      <c r="F128" s="369">
        <v>31.1</v>
      </c>
      <c r="G128" s="370">
        <v>74.7</v>
      </c>
    </row>
    <row r="129" spans="2:7" x14ac:dyDescent="0.3">
      <c r="B129" s="492"/>
      <c r="C129" s="493"/>
      <c r="D129" s="383"/>
      <c r="E129" s="371"/>
      <c r="F129" s="372"/>
      <c r="G129" s="373"/>
    </row>
    <row r="130" spans="2:7" x14ac:dyDescent="0.3">
      <c r="B130" s="488"/>
      <c r="C130" s="489"/>
      <c r="D130" s="389" t="s">
        <v>6625</v>
      </c>
      <c r="E130" s="399" t="s">
        <v>7571</v>
      </c>
      <c r="F130" s="399" t="s">
        <v>7572</v>
      </c>
      <c r="G130" s="374" t="s">
        <v>7573</v>
      </c>
    </row>
    <row r="131" spans="2:7" x14ac:dyDescent="0.3">
      <c r="B131" s="486"/>
      <c r="C131" s="487"/>
      <c r="D131" s="382" t="s">
        <v>6633</v>
      </c>
      <c r="E131" s="368">
        <v>5.35</v>
      </c>
      <c r="F131" s="369">
        <v>53.5</v>
      </c>
      <c r="G131" s="370">
        <v>128.4</v>
      </c>
    </row>
    <row r="132" spans="2:7" x14ac:dyDescent="0.3">
      <c r="B132" s="486"/>
      <c r="C132" s="487"/>
      <c r="D132" s="382" t="s">
        <v>6634</v>
      </c>
      <c r="E132" s="368">
        <v>4.75</v>
      </c>
      <c r="F132" s="369">
        <v>47.1</v>
      </c>
      <c r="G132" s="370">
        <v>113.1</v>
      </c>
    </row>
    <row r="133" spans="2:7" x14ac:dyDescent="0.3">
      <c r="B133" s="486"/>
      <c r="C133" s="487"/>
      <c r="D133" s="382" t="s">
        <v>6635</v>
      </c>
      <c r="E133" s="368">
        <v>4.2</v>
      </c>
      <c r="F133" s="369">
        <v>41.8</v>
      </c>
      <c r="G133" s="370">
        <v>100.4</v>
      </c>
    </row>
    <row r="134" spans="2:7" x14ac:dyDescent="0.3">
      <c r="B134" s="486"/>
      <c r="C134" s="487"/>
      <c r="D134" s="382" t="s">
        <v>6636</v>
      </c>
      <c r="E134" s="368">
        <v>3.75</v>
      </c>
      <c r="F134" s="369">
        <v>37.5</v>
      </c>
      <c r="G134" s="370">
        <v>90</v>
      </c>
    </row>
    <row r="135" spans="2:7" x14ac:dyDescent="0.3">
      <c r="B135" s="486"/>
      <c r="C135" s="487"/>
      <c r="D135" s="382" t="s">
        <v>6637</v>
      </c>
      <c r="E135" s="368">
        <v>3.25</v>
      </c>
      <c r="F135" s="369">
        <v>32.1</v>
      </c>
      <c r="G135" s="370">
        <v>77.099999999999994</v>
      </c>
    </row>
    <row r="136" spans="2:7" x14ac:dyDescent="0.3">
      <c r="B136" s="486"/>
      <c r="C136" s="487"/>
      <c r="D136" s="382" t="s">
        <v>6638</v>
      </c>
      <c r="E136" s="368">
        <v>2.8</v>
      </c>
      <c r="F136" s="369">
        <v>27.9</v>
      </c>
      <c r="G136" s="370">
        <v>67</v>
      </c>
    </row>
    <row r="137" spans="2:7" x14ac:dyDescent="0.3">
      <c r="B137" s="486"/>
      <c r="C137" s="487"/>
      <c r="D137" s="382" t="s">
        <v>6639</v>
      </c>
      <c r="E137" s="368">
        <v>2.4500000000000002</v>
      </c>
      <c r="F137" s="369">
        <v>24.1</v>
      </c>
      <c r="G137" s="370">
        <v>57.9</v>
      </c>
    </row>
    <row r="138" spans="2:7" x14ac:dyDescent="0.3">
      <c r="B138" s="486"/>
      <c r="C138" s="487"/>
      <c r="D138" s="382"/>
      <c r="E138" s="368"/>
      <c r="F138" s="375"/>
      <c r="G138" s="376"/>
    </row>
    <row r="139" spans="2:7" x14ac:dyDescent="0.3">
      <c r="B139" s="488"/>
      <c r="C139" s="489"/>
      <c r="D139" s="389" t="s">
        <v>6597</v>
      </c>
      <c r="E139" s="399" t="s">
        <v>7571</v>
      </c>
      <c r="F139" s="399" t="s">
        <v>7572</v>
      </c>
      <c r="G139" s="374" t="s">
        <v>7573</v>
      </c>
    </row>
    <row r="140" spans="2:7" x14ac:dyDescent="0.3">
      <c r="B140" s="486"/>
      <c r="C140" s="487"/>
      <c r="D140" s="382" t="s">
        <v>6640</v>
      </c>
      <c r="E140" s="368">
        <v>3.95</v>
      </c>
      <c r="F140" s="369">
        <v>39.5</v>
      </c>
      <c r="G140" s="370">
        <v>94.8</v>
      </c>
    </row>
    <row r="141" spans="2:7" x14ac:dyDescent="0.3">
      <c r="B141" s="486"/>
      <c r="C141" s="487"/>
      <c r="D141" s="382" t="s">
        <v>6641</v>
      </c>
      <c r="E141" s="368">
        <v>3.5</v>
      </c>
      <c r="F141" s="369">
        <v>34.799999999999997</v>
      </c>
      <c r="G141" s="370">
        <v>83.6</v>
      </c>
    </row>
    <row r="142" spans="2:7" x14ac:dyDescent="0.3">
      <c r="B142" s="486"/>
      <c r="C142" s="487"/>
      <c r="D142" s="382" t="s">
        <v>6642</v>
      </c>
      <c r="E142" s="368">
        <v>3.1</v>
      </c>
      <c r="F142" s="369">
        <v>30.9</v>
      </c>
      <c r="G142" s="370">
        <v>74.2</v>
      </c>
    </row>
    <row r="143" spans="2:7" x14ac:dyDescent="0.3">
      <c r="B143" s="486"/>
      <c r="C143" s="487"/>
      <c r="D143" s="382" t="s">
        <v>6643</v>
      </c>
      <c r="E143" s="368">
        <v>2.8</v>
      </c>
      <c r="F143" s="369">
        <v>27.7</v>
      </c>
      <c r="G143" s="370">
        <v>66.5</v>
      </c>
    </row>
    <row r="144" spans="2:7" x14ac:dyDescent="0.3">
      <c r="B144" s="486"/>
      <c r="C144" s="487"/>
      <c r="D144" s="382" t="s">
        <v>6644</v>
      </c>
      <c r="E144" s="368">
        <v>2.4</v>
      </c>
      <c r="F144" s="369">
        <v>23.7</v>
      </c>
      <c r="G144" s="370">
        <v>56.9</v>
      </c>
    </row>
    <row r="145" spans="2:7" x14ac:dyDescent="0.3">
      <c r="B145" s="486"/>
      <c r="C145" s="487"/>
      <c r="D145" s="382" t="s">
        <v>6645</v>
      </c>
      <c r="E145" s="368">
        <v>2.1</v>
      </c>
      <c r="F145" s="369">
        <v>20.6</v>
      </c>
      <c r="G145" s="370">
        <v>49.5</v>
      </c>
    </row>
    <row r="146" spans="2:7" x14ac:dyDescent="0.3">
      <c r="B146" s="486"/>
      <c r="C146" s="487"/>
      <c r="D146" s="382" t="s">
        <v>6646</v>
      </c>
      <c r="E146" s="368">
        <v>1.8</v>
      </c>
      <c r="F146" s="369">
        <v>17.8</v>
      </c>
      <c r="G146" s="370">
        <v>42.8</v>
      </c>
    </row>
    <row r="147" spans="2:7" x14ac:dyDescent="0.3">
      <c r="B147" s="486"/>
      <c r="C147" s="487"/>
      <c r="D147" s="382"/>
      <c r="E147" s="368"/>
      <c r="F147" s="375"/>
      <c r="G147" s="376"/>
    </row>
    <row r="148" spans="2:7" x14ac:dyDescent="0.3">
      <c r="B148" s="506"/>
      <c r="C148" s="507"/>
      <c r="D148" s="389" t="s">
        <v>7574</v>
      </c>
      <c r="E148" s="399" t="s">
        <v>7571</v>
      </c>
      <c r="F148" s="399" t="s">
        <v>7572</v>
      </c>
      <c r="G148" s="374" t="s">
        <v>7573</v>
      </c>
    </row>
    <row r="149" spans="2:7" x14ac:dyDescent="0.3">
      <c r="B149" s="504"/>
      <c r="C149" s="505"/>
      <c r="D149" s="382" t="s">
        <v>7575</v>
      </c>
      <c r="E149" s="369">
        <v>2.4</v>
      </c>
      <c r="F149" s="369">
        <v>24</v>
      </c>
      <c r="G149" s="370">
        <v>57.6</v>
      </c>
    </row>
    <row r="150" spans="2:7" x14ac:dyDescent="0.3">
      <c r="B150" s="504"/>
      <c r="C150" s="505"/>
      <c r="D150" s="382" t="s">
        <v>7576</v>
      </c>
      <c r="E150" s="369">
        <v>2.15</v>
      </c>
      <c r="F150" s="369">
        <v>21.2</v>
      </c>
      <c r="G150" s="370">
        <v>50.7</v>
      </c>
    </row>
    <row r="151" spans="2:7" x14ac:dyDescent="0.3">
      <c r="B151" s="504"/>
      <c r="C151" s="505"/>
      <c r="D151" s="382" t="s">
        <v>7577</v>
      </c>
      <c r="E151" s="369">
        <v>1.9</v>
      </c>
      <c r="F151" s="369">
        <v>18.8</v>
      </c>
      <c r="G151" s="370">
        <v>45</v>
      </c>
    </row>
    <row r="152" spans="2:7" x14ac:dyDescent="0.3">
      <c r="B152" s="504"/>
      <c r="C152" s="505"/>
      <c r="D152" s="382" t="s">
        <v>7578</v>
      </c>
      <c r="E152" s="369">
        <v>1.7</v>
      </c>
      <c r="F152" s="369">
        <v>16.8</v>
      </c>
      <c r="G152" s="370">
        <v>40.4</v>
      </c>
    </row>
    <row r="153" spans="2:7" x14ac:dyDescent="0.3">
      <c r="B153" s="504"/>
      <c r="C153" s="505"/>
      <c r="D153" s="382" t="s">
        <v>7579</v>
      </c>
      <c r="E153" s="369">
        <v>1.45</v>
      </c>
      <c r="F153" s="369">
        <v>14.4</v>
      </c>
      <c r="G153" s="370">
        <v>34.6</v>
      </c>
    </row>
    <row r="154" spans="2:7" x14ac:dyDescent="0.3">
      <c r="B154" s="504"/>
      <c r="C154" s="505"/>
      <c r="D154" s="382" t="s">
        <v>7580</v>
      </c>
      <c r="E154" s="369">
        <v>1.25</v>
      </c>
      <c r="F154" s="369">
        <v>12.5</v>
      </c>
      <c r="G154" s="370">
        <v>30</v>
      </c>
    </row>
    <row r="155" spans="2:7" x14ac:dyDescent="0.3">
      <c r="B155" s="504"/>
      <c r="C155" s="505"/>
      <c r="D155" s="382" t="s">
        <v>7581</v>
      </c>
      <c r="E155" s="369">
        <v>1.1000000000000001</v>
      </c>
      <c r="F155" s="369">
        <v>10.8</v>
      </c>
      <c r="G155" s="370">
        <v>26</v>
      </c>
    </row>
    <row r="156" spans="2:7" x14ac:dyDescent="0.3">
      <c r="B156" s="504"/>
      <c r="C156" s="505"/>
      <c r="D156" s="382"/>
      <c r="E156" s="368"/>
      <c r="F156" s="375"/>
      <c r="G156" s="376"/>
    </row>
    <row r="157" spans="2:7" x14ac:dyDescent="0.3">
      <c r="B157" s="488"/>
      <c r="C157" s="489"/>
      <c r="D157" s="389" t="s">
        <v>7582</v>
      </c>
      <c r="E157" s="399" t="s">
        <v>7571</v>
      </c>
      <c r="F157" s="399" t="s">
        <v>7572</v>
      </c>
      <c r="G157" s="374" t="s">
        <v>7573</v>
      </c>
    </row>
    <row r="158" spans="2:7" x14ac:dyDescent="0.3">
      <c r="B158" s="486"/>
      <c r="C158" s="487"/>
      <c r="D158" s="382" t="s">
        <v>7583</v>
      </c>
      <c r="E158" s="369">
        <v>1.75</v>
      </c>
      <c r="F158" s="369">
        <v>17.5</v>
      </c>
      <c r="G158" s="370">
        <v>42</v>
      </c>
    </row>
    <row r="159" spans="2:7" x14ac:dyDescent="0.3">
      <c r="B159" s="486"/>
      <c r="C159" s="487"/>
      <c r="D159" s="382" t="s">
        <v>7584</v>
      </c>
      <c r="E159" s="369">
        <v>1.55</v>
      </c>
      <c r="F159" s="369">
        <v>15.4</v>
      </c>
      <c r="G159" s="370">
        <v>37</v>
      </c>
    </row>
    <row r="160" spans="2:7" x14ac:dyDescent="0.3">
      <c r="B160" s="486"/>
      <c r="C160" s="487"/>
      <c r="D160" s="382" t="s">
        <v>7585</v>
      </c>
      <c r="E160" s="369">
        <v>1.4</v>
      </c>
      <c r="F160" s="369">
        <v>13.7</v>
      </c>
      <c r="G160" s="370">
        <v>32.799999999999997</v>
      </c>
    </row>
    <row r="161" spans="2:7" x14ac:dyDescent="0.3">
      <c r="B161" s="486"/>
      <c r="C161" s="487"/>
      <c r="D161" s="382" t="s">
        <v>7586</v>
      </c>
      <c r="E161" s="369">
        <v>1.25</v>
      </c>
      <c r="F161" s="369">
        <v>12.3</v>
      </c>
      <c r="G161" s="370">
        <v>29.4</v>
      </c>
    </row>
    <row r="162" spans="2:7" x14ac:dyDescent="0.3">
      <c r="B162" s="486"/>
      <c r="C162" s="487"/>
      <c r="D162" s="382" t="s">
        <v>7587</v>
      </c>
      <c r="E162" s="369">
        <v>1.05</v>
      </c>
      <c r="F162" s="369">
        <v>10.5</v>
      </c>
      <c r="G162" s="370">
        <v>25.2</v>
      </c>
    </row>
    <row r="163" spans="2:7" x14ac:dyDescent="0.3">
      <c r="B163" s="486"/>
      <c r="C163" s="487"/>
      <c r="D163" s="382" t="s">
        <v>7588</v>
      </c>
      <c r="E163" s="369">
        <v>0.9</v>
      </c>
      <c r="F163" s="369">
        <v>9</v>
      </c>
      <c r="G163" s="370">
        <v>21.9</v>
      </c>
    </row>
    <row r="164" spans="2:7" x14ac:dyDescent="0.3">
      <c r="B164" s="486"/>
      <c r="C164" s="487"/>
      <c r="D164" s="382" t="s">
        <v>7589</v>
      </c>
      <c r="E164" s="369">
        <v>0.8</v>
      </c>
      <c r="F164" s="369">
        <v>7.9</v>
      </c>
      <c r="G164" s="370">
        <v>18.899999999999999</v>
      </c>
    </row>
    <row r="165" spans="2:7" x14ac:dyDescent="0.3">
      <c r="B165" s="486"/>
      <c r="C165" s="487"/>
      <c r="D165" s="382"/>
      <c r="E165" s="368"/>
      <c r="F165" s="375"/>
      <c r="G165" s="376"/>
    </row>
    <row r="166" spans="2:7" x14ac:dyDescent="0.3">
      <c r="B166" s="488"/>
      <c r="C166" s="489"/>
      <c r="D166" s="389" t="s">
        <v>7590</v>
      </c>
      <c r="E166" s="399" t="s">
        <v>7571</v>
      </c>
      <c r="F166" s="399" t="s">
        <v>7572</v>
      </c>
      <c r="G166" s="374" t="s">
        <v>7573</v>
      </c>
    </row>
    <row r="167" spans="2:7" x14ac:dyDescent="0.3">
      <c r="B167" s="486"/>
      <c r="C167" s="487"/>
      <c r="D167" s="382" t="s">
        <v>7591</v>
      </c>
      <c r="E167" s="369">
        <v>1.8</v>
      </c>
      <c r="F167" s="369">
        <v>18</v>
      </c>
      <c r="G167" s="370">
        <v>43.2</v>
      </c>
    </row>
    <row r="168" spans="2:7" x14ac:dyDescent="0.3">
      <c r="B168" s="486"/>
      <c r="C168" s="487"/>
      <c r="D168" s="382" t="s">
        <v>7592</v>
      </c>
      <c r="E168" s="369">
        <v>1.6</v>
      </c>
      <c r="F168" s="369">
        <v>15.9</v>
      </c>
      <c r="G168" s="370">
        <v>38.1</v>
      </c>
    </row>
    <row r="169" spans="2:7" x14ac:dyDescent="0.3">
      <c r="B169" s="486"/>
      <c r="C169" s="487"/>
      <c r="D169" s="382" t="s">
        <v>7593</v>
      </c>
      <c r="E169" s="369">
        <v>1.45</v>
      </c>
      <c r="F169" s="369">
        <v>14.1</v>
      </c>
      <c r="G169" s="370">
        <v>33.700000000000003</v>
      </c>
    </row>
    <row r="170" spans="2:7" x14ac:dyDescent="0.3">
      <c r="B170" s="486"/>
      <c r="C170" s="487"/>
      <c r="D170" s="382" t="s">
        <v>7594</v>
      </c>
      <c r="E170" s="369">
        <v>1.3</v>
      </c>
      <c r="F170" s="369">
        <v>12.6</v>
      </c>
      <c r="G170" s="370">
        <v>30.3</v>
      </c>
    </row>
    <row r="171" spans="2:7" x14ac:dyDescent="0.3">
      <c r="B171" s="486"/>
      <c r="C171" s="487"/>
      <c r="D171" s="382" t="s">
        <v>7595</v>
      </c>
      <c r="E171" s="369">
        <v>1.1000000000000001</v>
      </c>
      <c r="F171" s="369">
        <v>10.8</v>
      </c>
      <c r="G171" s="370">
        <v>26</v>
      </c>
    </row>
    <row r="172" spans="2:7" x14ac:dyDescent="0.3">
      <c r="B172" s="486"/>
      <c r="C172" s="487"/>
      <c r="D172" s="382" t="s">
        <v>7596</v>
      </c>
      <c r="E172" s="369">
        <v>0.95</v>
      </c>
      <c r="F172" s="369">
        <v>9.4</v>
      </c>
      <c r="G172" s="370">
        <v>22.5</v>
      </c>
    </row>
    <row r="173" spans="2:7" x14ac:dyDescent="0.3">
      <c r="B173" s="486"/>
      <c r="C173" s="487"/>
      <c r="D173" s="382" t="s">
        <v>7597</v>
      </c>
      <c r="E173" s="369">
        <v>0.85</v>
      </c>
      <c r="F173" s="369">
        <v>8.1</v>
      </c>
      <c r="G173" s="370">
        <v>19.5</v>
      </c>
    </row>
    <row r="174" spans="2:7" x14ac:dyDescent="0.3">
      <c r="B174" s="492"/>
      <c r="C174" s="493"/>
      <c r="D174" s="383"/>
      <c r="E174" s="371"/>
      <c r="F174" s="372"/>
      <c r="G174" s="373"/>
    </row>
    <row r="175" spans="2:7" x14ac:dyDescent="0.3">
      <c r="B175" s="488"/>
      <c r="C175" s="489"/>
      <c r="D175" s="389" t="s">
        <v>3605</v>
      </c>
      <c r="E175" s="374" t="s">
        <v>7571</v>
      </c>
      <c r="F175" s="375"/>
      <c r="G175" s="375"/>
    </row>
    <row r="176" spans="2:7" x14ac:dyDescent="0.3">
      <c r="B176" s="486"/>
      <c r="C176" s="487"/>
      <c r="D176" s="79" t="s">
        <v>3606</v>
      </c>
      <c r="E176" s="377">
        <v>5.8</v>
      </c>
      <c r="F176" s="375"/>
      <c r="G176" s="375"/>
    </row>
    <row r="177" spans="2:7" x14ac:dyDescent="0.3">
      <c r="B177" s="486"/>
      <c r="C177" s="487"/>
      <c r="D177" s="79" t="s">
        <v>3607</v>
      </c>
      <c r="E177" s="377">
        <v>4.5</v>
      </c>
      <c r="F177" s="375"/>
      <c r="G177" s="375"/>
    </row>
    <row r="178" spans="2:7" x14ac:dyDescent="0.3">
      <c r="B178" s="486"/>
      <c r="C178" s="487"/>
      <c r="D178" s="79" t="s">
        <v>3608</v>
      </c>
      <c r="E178" s="377">
        <v>3.2</v>
      </c>
      <c r="F178" s="375"/>
      <c r="G178" s="375"/>
    </row>
    <row r="179" spans="2:7" x14ac:dyDescent="0.3">
      <c r="B179" s="486"/>
      <c r="C179" s="487"/>
      <c r="D179" s="378"/>
      <c r="E179" s="377"/>
      <c r="F179" s="375"/>
      <c r="G179" s="375"/>
    </row>
    <row r="180" spans="2:7" x14ac:dyDescent="0.3">
      <c r="B180" s="508"/>
      <c r="C180" s="509"/>
      <c r="D180" s="379" t="s">
        <v>3609</v>
      </c>
      <c r="E180" s="380" t="s">
        <v>7571</v>
      </c>
      <c r="F180" s="375"/>
      <c r="G180" s="375"/>
    </row>
    <row r="181" spans="2:7" x14ac:dyDescent="0.3">
      <c r="B181" s="486"/>
      <c r="C181" s="487"/>
      <c r="D181" s="382" t="s">
        <v>3610</v>
      </c>
      <c r="E181" s="377">
        <v>6.7</v>
      </c>
      <c r="F181" s="375"/>
      <c r="G181" s="375"/>
    </row>
    <row r="182" spans="2:7" x14ac:dyDescent="0.3">
      <c r="B182" s="486"/>
      <c r="C182" s="487"/>
      <c r="D182" s="382" t="s">
        <v>3611</v>
      </c>
      <c r="E182" s="377">
        <v>5.3</v>
      </c>
      <c r="F182" s="375"/>
      <c r="G182" s="375"/>
    </row>
    <row r="183" spans="2:7" x14ac:dyDescent="0.3">
      <c r="B183" s="486"/>
      <c r="C183" s="487"/>
      <c r="D183" s="382" t="s">
        <v>3612</v>
      </c>
      <c r="E183" s="377">
        <v>3.9</v>
      </c>
      <c r="F183" s="375"/>
      <c r="G183" s="375"/>
    </row>
    <row r="184" spans="2:7" x14ac:dyDescent="0.3">
      <c r="B184" s="486"/>
      <c r="C184" s="487"/>
      <c r="D184" s="382"/>
      <c r="E184" s="377"/>
      <c r="F184" s="375"/>
      <c r="G184" s="375"/>
    </row>
    <row r="185" spans="2:7" x14ac:dyDescent="0.3">
      <c r="B185" s="488"/>
      <c r="C185" s="489"/>
      <c r="D185" s="389" t="s">
        <v>3613</v>
      </c>
      <c r="E185" s="374" t="s">
        <v>7571</v>
      </c>
      <c r="F185" s="375"/>
      <c r="G185" s="375"/>
    </row>
    <row r="186" spans="2:7" x14ac:dyDescent="0.3">
      <c r="B186" s="486"/>
      <c r="C186" s="487"/>
      <c r="D186" s="382" t="s">
        <v>3614</v>
      </c>
      <c r="E186" s="377">
        <v>4.5</v>
      </c>
      <c r="F186" s="375"/>
      <c r="G186" s="375"/>
    </row>
    <row r="187" spans="2:7" x14ac:dyDescent="0.3">
      <c r="B187" s="486"/>
      <c r="C187" s="487"/>
      <c r="D187" s="382" t="s">
        <v>3615</v>
      </c>
      <c r="E187" s="377">
        <v>3.8</v>
      </c>
      <c r="F187" s="375"/>
      <c r="G187" s="375"/>
    </row>
    <row r="188" spans="2:7" x14ac:dyDescent="0.3">
      <c r="B188" s="486"/>
      <c r="C188" s="487"/>
      <c r="D188" s="382" t="s">
        <v>3616</v>
      </c>
      <c r="E188" s="377">
        <v>2.7</v>
      </c>
      <c r="F188" s="375"/>
      <c r="G188" s="375"/>
    </row>
    <row r="189" spans="2:7" x14ac:dyDescent="0.3">
      <c r="B189" s="486"/>
      <c r="C189" s="487"/>
      <c r="D189" s="382"/>
      <c r="E189" s="377"/>
      <c r="F189" s="375"/>
      <c r="G189" s="375"/>
    </row>
    <row r="190" spans="2:7" x14ac:dyDescent="0.3">
      <c r="B190" s="488"/>
      <c r="C190" s="489"/>
      <c r="D190" s="389" t="s">
        <v>3617</v>
      </c>
      <c r="E190" s="374" t="s">
        <v>7571</v>
      </c>
      <c r="F190" s="375"/>
      <c r="G190" s="375"/>
    </row>
    <row r="191" spans="2:7" x14ac:dyDescent="0.3">
      <c r="B191" s="486"/>
      <c r="C191" s="487"/>
      <c r="D191" s="382" t="s">
        <v>3618</v>
      </c>
      <c r="E191" s="377">
        <v>1.5</v>
      </c>
      <c r="F191" s="375"/>
      <c r="G191" s="375"/>
    </row>
    <row r="192" spans="2:7" x14ac:dyDescent="0.3">
      <c r="B192" s="486"/>
      <c r="C192" s="487"/>
      <c r="D192" s="382" t="s">
        <v>3619</v>
      </c>
      <c r="E192" s="377">
        <v>1.3</v>
      </c>
      <c r="F192" s="375"/>
      <c r="G192" s="375"/>
    </row>
    <row r="193" spans="2:7" x14ac:dyDescent="0.3">
      <c r="B193" s="486"/>
      <c r="C193" s="487"/>
      <c r="D193" s="382" t="s">
        <v>3620</v>
      </c>
      <c r="E193" s="377">
        <v>1</v>
      </c>
      <c r="F193" s="375"/>
      <c r="G193" s="375"/>
    </row>
    <row r="194" spans="2:7" x14ac:dyDescent="0.3">
      <c r="B194" s="486"/>
      <c r="C194" s="487"/>
      <c r="D194" s="382"/>
      <c r="E194" s="377"/>
      <c r="F194" s="375"/>
      <c r="G194" s="375"/>
    </row>
    <row r="195" spans="2:7" x14ac:dyDescent="0.3">
      <c r="B195" s="488"/>
      <c r="C195" s="489"/>
      <c r="D195" s="389" t="s">
        <v>3621</v>
      </c>
      <c r="E195" s="374" t="s">
        <v>7571</v>
      </c>
      <c r="F195" s="375"/>
      <c r="G195" s="375"/>
    </row>
    <row r="196" spans="2:7" x14ac:dyDescent="0.3">
      <c r="B196" s="486"/>
      <c r="C196" s="487"/>
      <c r="D196" s="382" t="s">
        <v>3622</v>
      </c>
      <c r="E196" s="377">
        <v>4.0999999999999996</v>
      </c>
      <c r="F196" s="375"/>
      <c r="G196" s="375"/>
    </row>
    <row r="197" spans="2:7" x14ac:dyDescent="0.3">
      <c r="B197" s="486"/>
      <c r="C197" s="487"/>
      <c r="D197" s="382" t="s">
        <v>3623</v>
      </c>
      <c r="E197" s="377">
        <v>3.1</v>
      </c>
      <c r="F197" s="375"/>
      <c r="G197" s="375"/>
    </row>
    <row r="198" spans="2:7" x14ac:dyDescent="0.3">
      <c r="B198" s="486"/>
      <c r="C198" s="487"/>
      <c r="D198" s="382" t="s">
        <v>3624</v>
      </c>
      <c r="E198" s="377">
        <v>2.2999999999999998</v>
      </c>
      <c r="F198" s="375"/>
      <c r="G198" s="375"/>
    </row>
    <row r="199" spans="2:7" x14ac:dyDescent="0.3">
      <c r="B199" s="486"/>
      <c r="C199" s="487"/>
      <c r="D199" s="382"/>
      <c r="E199" s="377"/>
      <c r="F199" s="375"/>
      <c r="G199" s="375"/>
    </row>
    <row r="200" spans="2:7" x14ac:dyDescent="0.3">
      <c r="B200" s="488"/>
      <c r="C200" s="489"/>
      <c r="D200" s="389" t="s">
        <v>3625</v>
      </c>
      <c r="E200" s="374" t="s">
        <v>7571</v>
      </c>
      <c r="F200" s="375"/>
      <c r="G200" s="375"/>
    </row>
    <row r="201" spans="2:7" x14ac:dyDescent="0.3">
      <c r="B201" s="486"/>
      <c r="C201" s="487"/>
      <c r="D201" s="382" t="s">
        <v>3626</v>
      </c>
      <c r="E201" s="377">
        <v>2.9</v>
      </c>
      <c r="F201" s="375"/>
      <c r="G201" s="375"/>
    </row>
    <row r="202" spans="2:7" x14ac:dyDescent="0.3">
      <c r="B202" s="486"/>
      <c r="C202" s="487"/>
      <c r="D202" s="382" t="s">
        <v>3627</v>
      </c>
      <c r="E202" s="377">
        <v>1.9</v>
      </c>
      <c r="F202" s="375"/>
      <c r="G202" s="375"/>
    </row>
    <row r="203" spans="2:7" x14ac:dyDescent="0.3">
      <c r="B203" s="486"/>
      <c r="C203" s="487"/>
      <c r="D203" s="382" t="s">
        <v>3628</v>
      </c>
      <c r="E203" s="377">
        <v>1.4</v>
      </c>
      <c r="F203" s="375"/>
      <c r="G203" s="375"/>
    </row>
    <row r="204" spans="2:7" x14ac:dyDescent="0.3">
      <c r="B204" s="486"/>
      <c r="C204" s="487"/>
      <c r="D204" s="382"/>
      <c r="E204" s="377"/>
      <c r="F204" s="375"/>
      <c r="G204" s="375"/>
    </row>
    <row r="205" spans="2:7" x14ac:dyDescent="0.3">
      <c r="B205" s="488"/>
      <c r="C205" s="489"/>
      <c r="D205" s="389" t="s">
        <v>3629</v>
      </c>
      <c r="E205" s="374" t="s">
        <v>7571</v>
      </c>
      <c r="F205" s="375"/>
      <c r="G205" s="375"/>
    </row>
    <row r="206" spans="2:7" x14ac:dyDescent="0.3">
      <c r="B206" s="486"/>
      <c r="C206" s="487"/>
      <c r="D206" s="382" t="s">
        <v>3630</v>
      </c>
      <c r="E206" s="377">
        <v>3.3</v>
      </c>
      <c r="F206" s="375"/>
      <c r="G206" s="375"/>
    </row>
    <row r="207" spans="2:7" x14ac:dyDescent="0.3">
      <c r="B207" s="486"/>
      <c r="C207" s="487"/>
      <c r="D207" s="382" t="s">
        <v>3631</v>
      </c>
      <c r="E207" s="377">
        <v>2.2000000000000002</v>
      </c>
      <c r="F207" s="375"/>
      <c r="G207" s="375"/>
    </row>
    <row r="208" spans="2:7" x14ac:dyDescent="0.3">
      <c r="B208" s="486"/>
      <c r="C208" s="487"/>
      <c r="D208" s="382" t="s">
        <v>3632</v>
      </c>
      <c r="E208" s="377">
        <v>1.5</v>
      </c>
      <c r="F208" s="375"/>
      <c r="G208" s="375"/>
    </row>
    <row r="209" spans="2:7" x14ac:dyDescent="0.3">
      <c r="B209" s="486"/>
      <c r="C209" s="487"/>
      <c r="D209" s="382"/>
      <c r="E209" s="377"/>
      <c r="F209" s="375"/>
      <c r="G209" s="375"/>
    </row>
    <row r="210" spans="2:7" x14ac:dyDescent="0.3">
      <c r="B210" s="488"/>
      <c r="C210" s="489"/>
      <c r="D210" s="389" t="s">
        <v>3633</v>
      </c>
      <c r="E210" s="374" t="s">
        <v>7571</v>
      </c>
      <c r="F210" s="375"/>
      <c r="G210" s="375"/>
    </row>
    <row r="211" spans="2:7" x14ac:dyDescent="0.3">
      <c r="B211" s="486"/>
      <c r="C211" s="487"/>
      <c r="D211" s="382" t="s">
        <v>3634</v>
      </c>
      <c r="E211" s="377">
        <v>1.5</v>
      </c>
      <c r="F211" s="375"/>
      <c r="G211" s="375"/>
    </row>
    <row r="212" spans="2:7" x14ac:dyDescent="0.3">
      <c r="B212" s="486"/>
      <c r="C212" s="487"/>
      <c r="D212" s="382" t="s">
        <v>3635</v>
      </c>
      <c r="E212" s="377">
        <v>1</v>
      </c>
      <c r="F212" s="375"/>
      <c r="G212" s="375"/>
    </row>
    <row r="213" spans="2:7" x14ac:dyDescent="0.3">
      <c r="B213" s="486"/>
      <c r="C213" s="487"/>
      <c r="D213" s="382" t="s">
        <v>3636</v>
      </c>
      <c r="E213" s="377">
        <v>0.8</v>
      </c>
      <c r="F213" s="375"/>
      <c r="G213" s="375"/>
    </row>
    <row r="214" spans="2:7" x14ac:dyDescent="0.3">
      <c r="B214" s="486"/>
      <c r="C214" s="487"/>
      <c r="D214" s="382"/>
      <c r="E214" s="377"/>
      <c r="F214" s="375"/>
      <c r="G214" s="375"/>
    </row>
    <row r="215" spans="2:7" x14ac:dyDescent="0.3">
      <c r="B215" s="488"/>
      <c r="C215" s="489"/>
      <c r="D215" s="389" t="s">
        <v>3637</v>
      </c>
      <c r="E215" s="374" t="s">
        <v>7571</v>
      </c>
      <c r="F215" s="375"/>
      <c r="G215" s="375"/>
    </row>
    <row r="216" spans="2:7" x14ac:dyDescent="0.3">
      <c r="B216" s="486"/>
      <c r="C216" s="487"/>
      <c r="D216" s="382" t="s">
        <v>3638</v>
      </c>
      <c r="E216" s="377">
        <v>2</v>
      </c>
      <c r="F216" s="375"/>
      <c r="G216" s="375"/>
    </row>
    <row r="217" spans="2:7" x14ac:dyDescent="0.3">
      <c r="B217" s="486"/>
      <c r="C217" s="487"/>
      <c r="D217" s="382" t="s">
        <v>3639</v>
      </c>
      <c r="E217" s="377">
        <v>1.3</v>
      </c>
      <c r="F217" s="375"/>
      <c r="G217" s="375"/>
    </row>
    <row r="218" spans="2:7" x14ac:dyDescent="0.3">
      <c r="B218" s="486"/>
      <c r="C218" s="487"/>
      <c r="D218" s="382" t="s">
        <v>3640</v>
      </c>
      <c r="E218" s="377">
        <v>1</v>
      </c>
      <c r="F218" s="375"/>
      <c r="G218" s="375"/>
    </row>
    <row r="219" spans="2:7" x14ac:dyDescent="0.3">
      <c r="B219" s="486"/>
      <c r="C219" s="487"/>
      <c r="D219" s="382"/>
      <c r="E219" s="377"/>
      <c r="F219" s="375"/>
      <c r="G219" s="375"/>
    </row>
    <row r="220" spans="2:7" x14ac:dyDescent="0.3">
      <c r="B220" s="488"/>
      <c r="C220" s="489"/>
      <c r="D220" s="389" t="s">
        <v>7598</v>
      </c>
      <c r="E220" s="374" t="s">
        <v>7571</v>
      </c>
      <c r="F220" s="375"/>
      <c r="G220" s="375"/>
    </row>
    <row r="221" spans="2:7" x14ac:dyDescent="0.3">
      <c r="B221" s="486"/>
      <c r="C221" s="487"/>
      <c r="D221" s="382" t="s">
        <v>7599</v>
      </c>
      <c r="E221" s="377">
        <v>3.65</v>
      </c>
      <c r="F221" s="375"/>
      <c r="G221" s="375"/>
    </row>
    <row r="222" spans="2:7" x14ac:dyDescent="0.3">
      <c r="B222" s="486"/>
      <c r="C222" s="487"/>
      <c r="D222" s="382" t="s">
        <v>7600</v>
      </c>
      <c r="E222" s="377">
        <v>2.35</v>
      </c>
      <c r="F222" s="375"/>
      <c r="G222" s="375"/>
    </row>
    <row r="223" spans="2:7" x14ac:dyDescent="0.3">
      <c r="B223" s="486"/>
      <c r="C223" s="487"/>
      <c r="D223" s="382" t="s">
        <v>7601</v>
      </c>
      <c r="E223" s="377">
        <v>1.65</v>
      </c>
      <c r="F223" s="375"/>
      <c r="G223" s="375"/>
    </row>
    <row r="224" spans="2:7" x14ac:dyDescent="0.3">
      <c r="B224" s="512"/>
      <c r="C224" s="513"/>
      <c r="E224" s="376"/>
      <c r="F224" s="375"/>
      <c r="G224" s="375"/>
    </row>
    <row r="225" spans="2:9" x14ac:dyDescent="0.3">
      <c r="B225" s="488"/>
      <c r="C225" s="489"/>
      <c r="D225" s="389" t="s">
        <v>7602</v>
      </c>
      <c r="E225" s="374" t="s">
        <v>7571</v>
      </c>
      <c r="F225" s="375"/>
      <c r="G225" s="375"/>
    </row>
    <row r="226" spans="2:9" x14ac:dyDescent="0.3">
      <c r="B226" s="486"/>
      <c r="C226" s="487"/>
      <c r="D226" s="382" t="s">
        <v>7603</v>
      </c>
      <c r="E226" s="377">
        <v>8.6</v>
      </c>
      <c r="F226" s="375"/>
      <c r="G226" s="375"/>
    </row>
    <row r="227" spans="2:9" x14ac:dyDescent="0.3">
      <c r="B227" s="486"/>
      <c r="C227" s="487"/>
      <c r="D227" s="382" t="s">
        <v>7604</v>
      </c>
      <c r="E227" s="377">
        <v>6.6</v>
      </c>
      <c r="F227" s="375"/>
      <c r="G227" s="375"/>
    </row>
    <row r="228" spans="2:9" x14ac:dyDescent="0.3">
      <c r="B228" s="486"/>
      <c r="C228" s="487"/>
      <c r="D228" s="382" t="s">
        <v>7605</v>
      </c>
      <c r="E228" s="377">
        <v>4.6500000000000004</v>
      </c>
      <c r="F228" s="375"/>
      <c r="G228" s="375"/>
    </row>
    <row r="229" spans="2:9" x14ac:dyDescent="0.3">
      <c r="B229" s="512"/>
      <c r="C229" s="513"/>
      <c r="E229" s="376"/>
      <c r="F229" s="375"/>
      <c r="G229" s="375"/>
    </row>
    <row r="230" spans="2:9" x14ac:dyDescent="0.3">
      <c r="B230" s="488"/>
      <c r="C230" s="489"/>
      <c r="D230" s="389" t="s">
        <v>7606</v>
      </c>
      <c r="E230" s="374" t="s">
        <v>7571</v>
      </c>
      <c r="F230" s="375"/>
      <c r="G230" s="375"/>
    </row>
    <row r="231" spans="2:9" x14ac:dyDescent="0.3">
      <c r="B231" s="486"/>
      <c r="C231" s="487"/>
      <c r="D231" s="382" t="s">
        <v>7607</v>
      </c>
      <c r="E231" s="377">
        <v>5.4</v>
      </c>
      <c r="F231" s="375"/>
      <c r="G231" s="375"/>
    </row>
    <row r="232" spans="2:9" x14ac:dyDescent="0.3">
      <c r="B232" s="486"/>
      <c r="C232" s="487"/>
      <c r="D232" s="382" t="s">
        <v>7608</v>
      </c>
      <c r="E232" s="377">
        <v>3.5</v>
      </c>
      <c r="F232" s="375"/>
      <c r="G232" s="375"/>
    </row>
    <row r="233" spans="2:9" x14ac:dyDescent="0.3">
      <c r="B233" s="492"/>
      <c r="C233" s="493"/>
      <c r="D233" s="383" t="s">
        <v>7609</v>
      </c>
      <c r="E233" s="381">
        <v>2.4500000000000002</v>
      </c>
      <c r="F233" s="375"/>
      <c r="G233" s="375"/>
    </row>
    <row r="234" spans="2:9" x14ac:dyDescent="0.3">
      <c r="B234" s="400"/>
      <c r="C234" s="400"/>
      <c r="D234" s="400"/>
      <c r="E234" s="401"/>
      <c r="F234" s="70"/>
      <c r="G234" s="70"/>
      <c r="H234" s="70"/>
      <c r="I234" s="402"/>
    </row>
    <row r="235" spans="2:9" ht="44.25" customHeight="1" x14ac:dyDescent="0.3">
      <c r="B235" s="50"/>
      <c r="D235" s="510" t="s">
        <v>3641</v>
      </c>
      <c r="E235" s="510"/>
      <c r="F235" s="510"/>
      <c r="G235" s="510"/>
      <c r="H235" s="510"/>
      <c r="I235" s="511"/>
    </row>
    <row r="236" spans="2:9" x14ac:dyDescent="0.3">
      <c r="B236" s="51"/>
      <c r="C236" s="71"/>
      <c r="D236" s="71"/>
      <c r="E236" s="70"/>
      <c r="F236" s="70"/>
      <c r="G236" s="70"/>
      <c r="H236" s="70"/>
      <c r="I236" s="326"/>
    </row>
  </sheetData>
  <mergeCells count="154">
    <mergeCell ref="B197:C197"/>
    <mergeCell ref="B198:C198"/>
    <mergeCell ref="B199:C199"/>
    <mergeCell ref="B200:C200"/>
    <mergeCell ref="B201:C201"/>
    <mergeCell ref="B207:C207"/>
    <mergeCell ref="B208:C208"/>
    <mergeCell ref="B209:C209"/>
    <mergeCell ref="B210:C210"/>
    <mergeCell ref="B211:C211"/>
    <mergeCell ref="B202:C202"/>
    <mergeCell ref="B203:C203"/>
    <mergeCell ref="B204:C204"/>
    <mergeCell ref="B205:C205"/>
    <mergeCell ref="B206:C206"/>
    <mergeCell ref="B220:C220"/>
    <mergeCell ref="B221:C221"/>
    <mergeCell ref="B212:C212"/>
    <mergeCell ref="B213:C213"/>
    <mergeCell ref="B214:C214"/>
    <mergeCell ref="B215:C215"/>
    <mergeCell ref="B216:C216"/>
    <mergeCell ref="B217:C217"/>
    <mergeCell ref="B218:C218"/>
    <mergeCell ref="B219:C219"/>
    <mergeCell ref="D235:I235"/>
    <mergeCell ref="B232:C232"/>
    <mergeCell ref="B233:C233"/>
    <mergeCell ref="B227:C227"/>
    <mergeCell ref="B228:C228"/>
    <mergeCell ref="B229:C229"/>
    <mergeCell ref="B230:C230"/>
    <mergeCell ref="B231:C231"/>
    <mergeCell ref="B222:C222"/>
    <mergeCell ref="B223:C223"/>
    <mergeCell ref="B224:C224"/>
    <mergeCell ref="B225:C225"/>
    <mergeCell ref="B226:C226"/>
    <mergeCell ref="B192:C192"/>
    <mergeCell ref="B193:C193"/>
    <mergeCell ref="B194:C194"/>
    <mergeCell ref="B195:C195"/>
    <mergeCell ref="B196:C196"/>
    <mergeCell ref="B187:C187"/>
    <mergeCell ref="B188:C188"/>
    <mergeCell ref="B189:C189"/>
    <mergeCell ref="B190:C190"/>
    <mergeCell ref="B191:C191"/>
    <mergeCell ref="B182:C182"/>
    <mergeCell ref="B183:C183"/>
    <mergeCell ref="B184:C184"/>
    <mergeCell ref="B185:C185"/>
    <mergeCell ref="B186:C186"/>
    <mergeCell ref="B177:C177"/>
    <mergeCell ref="B178:C178"/>
    <mergeCell ref="B179:C179"/>
    <mergeCell ref="B180:C180"/>
    <mergeCell ref="B181:C181"/>
    <mergeCell ref="B172:C172"/>
    <mergeCell ref="B173:C173"/>
    <mergeCell ref="B174:C174"/>
    <mergeCell ref="B175:C175"/>
    <mergeCell ref="B176:C176"/>
    <mergeCell ref="B167:C167"/>
    <mergeCell ref="B168:C168"/>
    <mergeCell ref="B169:C169"/>
    <mergeCell ref="B170:C170"/>
    <mergeCell ref="B171:C171"/>
    <mergeCell ref="B162:C162"/>
    <mergeCell ref="B163:C163"/>
    <mergeCell ref="B164:C164"/>
    <mergeCell ref="B165:C165"/>
    <mergeCell ref="B166:C166"/>
    <mergeCell ref="B157:C157"/>
    <mergeCell ref="B158:C158"/>
    <mergeCell ref="B159:C159"/>
    <mergeCell ref="B160:C160"/>
    <mergeCell ref="B161:C161"/>
    <mergeCell ref="B152:C152"/>
    <mergeCell ref="B153:C153"/>
    <mergeCell ref="B154:C154"/>
    <mergeCell ref="B155:C155"/>
    <mergeCell ref="B156:C156"/>
    <mergeCell ref="B147:C147"/>
    <mergeCell ref="B148:C148"/>
    <mergeCell ref="B149:C149"/>
    <mergeCell ref="B150:C150"/>
    <mergeCell ref="B151:C151"/>
    <mergeCell ref="B142:C142"/>
    <mergeCell ref="B143:C143"/>
    <mergeCell ref="B144:C144"/>
    <mergeCell ref="B145:C145"/>
    <mergeCell ref="B146:C146"/>
    <mergeCell ref="B137:C137"/>
    <mergeCell ref="B138:C138"/>
    <mergeCell ref="B139:C139"/>
    <mergeCell ref="B140:C140"/>
    <mergeCell ref="B141:C141"/>
    <mergeCell ref="B116:C116"/>
    <mergeCell ref="B132:C132"/>
    <mergeCell ref="B133:C133"/>
    <mergeCell ref="B134:C134"/>
    <mergeCell ref="B135:C135"/>
    <mergeCell ref="B136:C136"/>
    <mergeCell ref="B127:C127"/>
    <mergeCell ref="B128:C128"/>
    <mergeCell ref="B129:C129"/>
    <mergeCell ref="B130:C130"/>
    <mergeCell ref="B131:C131"/>
    <mergeCell ref="B122:C122"/>
    <mergeCell ref="B123:C123"/>
    <mergeCell ref="B124:C124"/>
    <mergeCell ref="B125:C125"/>
    <mergeCell ref="B126:C126"/>
    <mergeCell ref="B117:C117"/>
    <mergeCell ref="B118:C118"/>
    <mergeCell ref="B119:C119"/>
    <mergeCell ref="B120:C120"/>
    <mergeCell ref="B121:C121"/>
    <mergeCell ref="B2:I2"/>
    <mergeCell ref="B14:I14"/>
    <mergeCell ref="B15:I15"/>
    <mergeCell ref="B3:D3"/>
    <mergeCell ref="B85:C85"/>
    <mergeCell ref="B86:C86"/>
    <mergeCell ref="B87:C87"/>
    <mergeCell ref="B88:C88"/>
    <mergeCell ref="B89:C89"/>
    <mergeCell ref="B90:C90"/>
    <mergeCell ref="B91:C91"/>
    <mergeCell ref="B92:C92"/>
    <mergeCell ref="B93:C93"/>
    <mergeCell ref="B94:C94"/>
    <mergeCell ref="B95:C95"/>
    <mergeCell ref="B96:C96"/>
    <mergeCell ref="B103:C103"/>
    <mergeCell ref="B104:C104"/>
    <mergeCell ref="B97:C97"/>
    <mergeCell ref="B98:C98"/>
    <mergeCell ref="B99:C99"/>
    <mergeCell ref="B100:C100"/>
    <mergeCell ref="B101:C101"/>
    <mergeCell ref="B102:C102"/>
    <mergeCell ref="B105:C105"/>
    <mergeCell ref="B106:C106"/>
    <mergeCell ref="B112:C112"/>
    <mergeCell ref="B113:C113"/>
    <mergeCell ref="B114:C114"/>
    <mergeCell ref="B115:C115"/>
    <mergeCell ref="B107:C107"/>
    <mergeCell ref="B108:C108"/>
    <mergeCell ref="B109:C109"/>
    <mergeCell ref="B110:C110"/>
    <mergeCell ref="B111:C111"/>
  </mergeCells>
  <printOptions horizontalCentered="1"/>
  <pageMargins left="0.7" right="0.7" top="0.75" bottom="0.75" header="0.3" footer="0.3"/>
  <pageSetup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05E0-680C-40CE-8D81-CB725A957285}">
  <sheetPr codeName="Sheet20">
    <pageSetUpPr fitToPage="1"/>
  </sheetPr>
  <dimension ref="A1:L52"/>
  <sheetViews>
    <sheetView workbookViewId="0"/>
  </sheetViews>
  <sheetFormatPr defaultColWidth="9.109375" defaultRowHeight="14.4" x14ac:dyDescent="0.3"/>
  <cols>
    <col min="1" max="3" width="3.6640625" style="53" customWidth="1"/>
    <col min="4" max="4" width="50" style="53" customWidth="1"/>
    <col min="5" max="5" width="28.109375" style="53" bestFit="1" customWidth="1"/>
    <col min="6" max="6" width="22.109375" style="53" bestFit="1" customWidth="1"/>
    <col min="7" max="7" width="20.88671875" style="53" customWidth="1"/>
    <col min="8" max="8" width="19" style="53" customWidth="1"/>
    <col min="9" max="9" width="19.5546875" style="288" customWidth="1"/>
    <col min="10" max="16384" width="9.109375" style="53"/>
  </cols>
  <sheetData>
    <row r="1" spans="1:12" s="79" customFormat="1" ht="15" customHeight="1" x14ac:dyDescent="0.3">
      <c r="A1" s="44"/>
      <c r="B1" s="103" t="s">
        <v>56</v>
      </c>
      <c r="C1" s="45"/>
      <c r="D1" s="46"/>
      <c r="E1" s="101"/>
      <c r="F1" s="102"/>
      <c r="G1" s="47"/>
      <c r="H1" s="77"/>
      <c r="I1" s="413"/>
    </row>
    <row r="2" spans="1:12" s="1" customFormat="1" ht="26.25" customHeight="1" x14ac:dyDescent="0.3">
      <c r="A2" s="12"/>
      <c r="B2" s="496" t="s">
        <v>57</v>
      </c>
      <c r="C2" s="496"/>
      <c r="D2" s="496"/>
      <c r="E2" s="496"/>
      <c r="F2" s="496"/>
      <c r="G2" s="496"/>
      <c r="H2" s="496"/>
      <c r="I2" s="496"/>
    </row>
    <row r="3" spans="1:12" ht="15" customHeight="1" x14ac:dyDescent="0.3">
      <c r="A3" s="49"/>
      <c r="B3" s="482">
        <v>44896</v>
      </c>
      <c r="C3" s="482"/>
      <c r="D3" s="482"/>
      <c r="E3" s="27" t="s">
        <v>58</v>
      </c>
      <c r="G3" s="157" t="s">
        <v>157</v>
      </c>
    </row>
    <row r="4" spans="1:12" ht="15" customHeight="1" x14ac:dyDescent="0.3">
      <c r="A4" s="49"/>
      <c r="B4" s="98" t="s">
        <v>7567</v>
      </c>
      <c r="C4" s="37"/>
      <c r="D4" s="38"/>
      <c r="E4" s="10"/>
      <c r="F4" s="40"/>
      <c r="G4" s="40"/>
      <c r="H4" s="39"/>
      <c r="I4" s="213"/>
    </row>
    <row r="5" spans="1:12" ht="15" customHeight="1" x14ac:dyDescent="0.3">
      <c r="A5" s="49"/>
      <c r="B5" s="98"/>
      <c r="C5" s="98" t="s">
        <v>7558</v>
      </c>
      <c r="D5" s="38"/>
      <c r="E5" s="10" t="s">
        <v>160</v>
      </c>
      <c r="F5" s="40" t="s">
        <v>161</v>
      </c>
      <c r="G5" s="40" t="s">
        <v>162</v>
      </c>
      <c r="H5" s="39" t="s">
        <v>60</v>
      </c>
      <c r="I5" s="213" t="s">
        <v>163</v>
      </c>
    </row>
    <row r="6" spans="1:12" ht="46.5" customHeight="1" x14ac:dyDescent="0.3">
      <c r="A6" s="49"/>
      <c r="B6" s="361"/>
      <c r="C6" s="514" t="s">
        <v>7610</v>
      </c>
      <c r="D6" s="514"/>
      <c r="E6" s="514"/>
      <c r="F6" s="514"/>
      <c r="G6" s="514"/>
      <c r="H6" s="514"/>
      <c r="I6" s="515"/>
    </row>
    <row r="7" spans="1:12" ht="15" customHeight="1" x14ac:dyDescent="0.3">
      <c r="A7" s="49"/>
      <c r="B7" s="50"/>
      <c r="C7" s="32"/>
      <c r="D7" s="53" t="s">
        <v>7557</v>
      </c>
      <c r="E7" s="99" t="s">
        <v>168</v>
      </c>
      <c r="F7" s="99" t="s">
        <v>143</v>
      </c>
      <c r="G7" s="99" t="s">
        <v>6943</v>
      </c>
      <c r="H7" s="99" t="s">
        <v>6942</v>
      </c>
      <c r="I7" s="73">
        <v>1665</v>
      </c>
    </row>
    <row r="8" spans="1:12" ht="15" customHeight="1" x14ac:dyDescent="0.3">
      <c r="A8" s="49"/>
      <c r="B8" s="50"/>
      <c r="C8" s="32"/>
      <c r="D8" s="53" t="s">
        <v>7556</v>
      </c>
      <c r="E8" s="99" t="s">
        <v>168</v>
      </c>
      <c r="F8" s="99" t="s">
        <v>143</v>
      </c>
      <c r="G8" s="99" t="s">
        <v>7005</v>
      </c>
      <c r="H8" s="99" t="s">
        <v>7004</v>
      </c>
      <c r="I8" s="73">
        <v>1200</v>
      </c>
    </row>
    <row r="9" spans="1:12" ht="15" customHeight="1" x14ac:dyDescent="0.3">
      <c r="A9" s="49"/>
      <c r="B9" s="50"/>
      <c r="C9" s="32"/>
      <c r="D9" s="53" t="s">
        <v>7555</v>
      </c>
      <c r="E9" s="99" t="s">
        <v>168</v>
      </c>
      <c r="F9" s="99" t="s">
        <v>143</v>
      </c>
      <c r="G9" s="99" t="s">
        <v>6846</v>
      </c>
      <c r="H9" s="99" t="s">
        <v>6845</v>
      </c>
      <c r="I9" s="73">
        <v>600</v>
      </c>
    </row>
    <row r="10" spans="1:12" ht="15" customHeight="1" x14ac:dyDescent="0.3">
      <c r="A10" s="49"/>
      <c r="B10" s="50"/>
      <c r="C10" s="32"/>
      <c r="D10" s="53" t="s">
        <v>7554</v>
      </c>
      <c r="E10" s="99" t="s">
        <v>168</v>
      </c>
      <c r="F10" s="99" t="s">
        <v>143</v>
      </c>
      <c r="G10" s="99" t="s">
        <v>6902</v>
      </c>
      <c r="H10" s="99" t="s">
        <v>6901</v>
      </c>
      <c r="I10" s="73">
        <v>400</v>
      </c>
    </row>
    <row r="11" spans="1:12" ht="15" customHeight="1" x14ac:dyDescent="0.3">
      <c r="A11" s="49"/>
      <c r="B11" s="50"/>
      <c r="C11" s="32"/>
      <c r="D11" s="53" t="s">
        <v>7949</v>
      </c>
      <c r="E11" s="465" t="s">
        <v>168</v>
      </c>
      <c r="F11" s="465" t="s">
        <v>143</v>
      </c>
      <c r="G11" s="465" t="s">
        <v>7950</v>
      </c>
      <c r="H11" s="465" t="s">
        <v>7951</v>
      </c>
      <c r="I11" s="73">
        <v>36</v>
      </c>
    </row>
    <row r="12" spans="1:12" ht="15" customHeight="1" x14ac:dyDescent="0.3">
      <c r="A12" s="49"/>
      <c r="B12" s="50"/>
      <c r="C12" s="32"/>
      <c r="D12" s="53" t="s">
        <v>7551</v>
      </c>
      <c r="E12" s="99" t="s">
        <v>168</v>
      </c>
      <c r="F12" s="13" t="s">
        <v>143</v>
      </c>
      <c r="G12" s="99" t="s">
        <v>7246</v>
      </c>
      <c r="H12" s="99" t="s">
        <v>7245</v>
      </c>
      <c r="I12" s="327">
        <v>65</v>
      </c>
    </row>
    <row r="13" spans="1:12" ht="15" customHeight="1" x14ac:dyDescent="0.3">
      <c r="A13" s="49"/>
      <c r="B13" s="50"/>
      <c r="C13" s="32"/>
      <c r="D13" s="53" t="s">
        <v>7552</v>
      </c>
      <c r="E13" s="99" t="s">
        <v>168</v>
      </c>
      <c r="F13" s="13" t="s">
        <v>143</v>
      </c>
      <c r="G13" s="99" t="s">
        <v>7263</v>
      </c>
      <c r="H13" s="99" t="s">
        <v>7262</v>
      </c>
      <c r="I13" s="327">
        <v>95</v>
      </c>
    </row>
    <row r="14" spans="1:12" ht="15" customHeight="1" x14ac:dyDescent="0.3">
      <c r="A14" s="49"/>
      <c r="B14" s="50"/>
      <c r="C14" s="32"/>
      <c r="D14" s="53" t="s">
        <v>7913</v>
      </c>
      <c r="E14" s="465" t="s">
        <v>168</v>
      </c>
      <c r="F14" s="13" t="s">
        <v>143</v>
      </c>
      <c r="G14" s="465" t="s">
        <v>7914</v>
      </c>
      <c r="H14" s="465" t="s">
        <v>7915</v>
      </c>
      <c r="I14" s="327">
        <v>96</v>
      </c>
    </row>
    <row r="15" spans="1:12" x14ac:dyDescent="0.3">
      <c r="A15" s="49"/>
      <c r="B15" s="50"/>
      <c r="C15" s="32"/>
      <c r="D15" s="53" t="s">
        <v>7553</v>
      </c>
      <c r="E15" s="99" t="s">
        <v>168</v>
      </c>
      <c r="F15" s="13" t="s">
        <v>143</v>
      </c>
      <c r="G15" s="99" t="s">
        <v>7280</v>
      </c>
      <c r="H15" s="99" t="s">
        <v>7279</v>
      </c>
      <c r="I15" s="327">
        <v>176</v>
      </c>
    </row>
    <row r="16" spans="1:12" x14ac:dyDescent="0.3">
      <c r="B16" s="50"/>
      <c r="C16" s="32"/>
      <c r="D16" s="53" t="s">
        <v>7788</v>
      </c>
      <c r="E16" s="43" t="s">
        <v>168</v>
      </c>
      <c r="F16" s="13" t="s">
        <v>143</v>
      </c>
      <c r="G16" s="13" t="s">
        <v>7716</v>
      </c>
      <c r="H16" s="13" t="s">
        <v>7717</v>
      </c>
      <c r="I16" s="73">
        <v>110</v>
      </c>
      <c r="L16" s="1"/>
    </row>
    <row r="17" spans="1:12" x14ac:dyDescent="0.3">
      <c r="A17" s="49"/>
      <c r="B17" s="50"/>
      <c r="C17" s="32"/>
      <c r="D17" s="52"/>
      <c r="E17" s="13"/>
      <c r="G17" s="157"/>
      <c r="I17" s="327"/>
      <c r="L17" s="1"/>
    </row>
    <row r="18" spans="1:12" x14ac:dyDescent="0.3">
      <c r="B18" s="38"/>
      <c r="C18" s="98" t="s">
        <v>3406</v>
      </c>
      <c r="D18" s="38"/>
      <c r="E18" s="10" t="s">
        <v>160</v>
      </c>
      <c r="F18" s="40" t="s">
        <v>161</v>
      </c>
      <c r="G18" s="40" t="s">
        <v>162</v>
      </c>
      <c r="H18" s="39" t="s">
        <v>60</v>
      </c>
      <c r="I18" s="213" t="s">
        <v>163</v>
      </c>
      <c r="L18" s="1"/>
    </row>
    <row r="19" spans="1:12" x14ac:dyDescent="0.3">
      <c r="A19" s="49"/>
      <c r="B19" s="361"/>
      <c r="C19" s="366" t="s">
        <v>7568</v>
      </c>
      <c r="D19" s="362"/>
      <c r="E19" s="363"/>
      <c r="F19" s="339"/>
      <c r="G19" s="364"/>
      <c r="H19" s="339"/>
      <c r="I19" s="365"/>
      <c r="L19" s="1"/>
    </row>
    <row r="20" spans="1:12" x14ac:dyDescent="0.3">
      <c r="B20" s="50"/>
      <c r="C20" s="32"/>
      <c r="D20" s="12" t="s">
        <v>3407</v>
      </c>
      <c r="E20" s="43" t="s">
        <v>168</v>
      </c>
      <c r="F20" s="13" t="s">
        <v>148</v>
      </c>
      <c r="G20" s="13" t="s">
        <v>3408</v>
      </c>
      <c r="H20" s="13" t="s">
        <v>3409</v>
      </c>
      <c r="I20" s="73">
        <v>13735</v>
      </c>
      <c r="L20" s="1"/>
    </row>
    <row r="21" spans="1:12" x14ac:dyDescent="0.3">
      <c r="B21" s="50"/>
      <c r="C21" s="32"/>
      <c r="D21" s="12" t="s">
        <v>3410</v>
      </c>
      <c r="E21" s="43" t="s">
        <v>168</v>
      </c>
      <c r="F21" s="13" t="s">
        <v>148</v>
      </c>
      <c r="G21" s="13" t="s">
        <v>3411</v>
      </c>
      <c r="H21" s="13" t="s">
        <v>3412</v>
      </c>
      <c r="I21" s="73">
        <v>5915</v>
      </c>
      <c r="L21" s="1"/>
    </row>
    <row r="22" spans="1:12" x14ac:dyDescent="0.3">
      <c r="B22" s="50"/>
      <c r="C22" s="32"/>
      <c r="D22" s="12" t="s">
        <v>3413</v>
      </c>
      <c r="E22" s="43" t="s">
        <v>168</v>
      </c>
      <c r="F22" s="13" t="s">
        <v>148</v>
      </c>
      <c r="G22" s="13" t="s">
        <v>3414</v>
      </c>
      <c r="H22" s="13" t="s">
        <v>3415</v>
      </c>
      <c r="I22" s="73">
        <v>11260</v>
      </c>
      <c r="L22" s="1"/>
    </row>
    <row r="23" spans="1:12" x14ac:dyDescent="0.3">
      <c r="B23" s="50"/>
      <c r="C23" s="32"/>
      <c r="D23" s="12" t="s">
        <v>3416</v>
      </c>
      <c r="E23" s="43" t="s">
        <v>168</v>
      </c>
      <c r="F23" s="13" t="s">
        <v>148</v>
      </c>
      <c r="G23" s="13" t="s">
        <v>3417</v>
      </c>
      <c r="H23" s="13" t="s">
        <v>3418</v>
      </c>
      <c r="I23" s="73">
        <v>4445</v>
      </c>
      <c r="L23" s="1"/>
    </row>
    <row r="24" spans="1:12" x14ac:dyDescent="0.3">
      <c r="B24" s="50"/>
      <c r="C24" s="32"/>
      <c r="D24" s="12" t="s">
        <v>3419</v>
      </c>
      <c r="E24" s="43" t="s">
        <v>168</v>
      </c>
      <c r="F24" s="13" t="s">
        <v>148</v>
      </c>
      <c r="G24" s="13" t="s">
        <v>3420</v>
      </c>
      <c r="H24" s="13" t="s">
        <v>3421</v>
      </c>
      <c r="I24" s="73">
        <v>2800</v>
      </c>
      <c r="L24" s="1"/>
    </row>
    <row r="25" spans="1:12" x14ac:dyDescent="0.3">
      <c r="B25" s="50"/>
      <c r="C25" s="32"/>
      <c r="D25" s="12" t="s">
        <v>3422</v>
      </c>
      <c r="E25" s="43" t="s">
        <v>168</v>
      </c>
      <c r="F25" s="13" t="s">
        <v>148</v>
      </c>
      <c r="G25" s="13" t="s">
        <v>3423</v>
      </c>
      <c r="H25" s="13" t="s">
        <v>3424</v>
      </c>
      <c r="I25" s="73">
        <v>2020</v>
      </c>
      <c r="L25" s="1"/>
    </row>
    <row r="26" spans="1:12" x14ac:dyDescent="0.3">
      <c r="B26" s="50"/>
      <c r="C26" s="32"/>
      <c r="D26" s="12" t="s">
        <v>3425</v>
      </c>
      <c r="E26" s="43" t="s">
        <v>168</v>
      </c>
      <c r="F26" s="13" t="s">
        <v>148</v>
      </c>
      <c r="G26" s="13" t="s">
        <v>3426</v>
      </c>
      <c r="H26" s="13" t="s">
        <v>3427</v>
      </c>
      <c r="I26" s="73">
        <v>1300</v>
      </c>
      <c r="L26" s="1"/>
    </row>
    <row r="27" spans="1:12" x14ac:dyDescent="0.3">
      <c r="B27" s="50"/>
      <c r="C27" s="32"/>
      <c r="D27" s="12" t="s">
        <v>3428</v>
      </c>
      <c r="E27" s="43" t="s">
        <v>168</v>
      </c>
      <c r="F27" s="13" t="s">
        <v>148</v>
      </c>
      <c r="G27" s="13" t="s">
        <v>3429</v>
      </c>
      <c r="H27" s="13" t="s">
        <v>3430</v>
      </c>
      <c r="I27" s="73">
        <v>800</v>
      </c>
      <c r="L27" s="1"/>
    </row>
    <row r="28" spans="1:12" x14ac:dyDescent="0.3">
      <c r="B28" s="50"/>
      <c r="C28" s="32"/>
      <c r="D28" s="12" t="s">
        <v>3431</v>
      </c>
      <c r="E28" s="43" t="s">
        <v>168</v>
      </c>
      <c r="F28" s="13" t="s">
        <v>148</v>
      </c>
      <c r="G28" s="13" t="s">
        <v>3432</v>
      </c>
      <c r="H28" s="13" t="s">
        <v>3433</v>
      </c>
      <c r="I28" s="73">
        <v>615</v>
      </c>
      <c r="L28" s="1"/>
    </row>
    <row r="29" spans="1:12" x14ac:dyDescent="0.3">
      <c r="B29" s="50"/>
      <c r="C29" s="32"/>
      <c r="D29" s="12" t="s">
        <v>3434</v>
      </c>
      <c r="E29" s="43" t="s">
        <v>168</v>
      </c>
      <c r="F29" s="13" t="s">
        <v>148</v>
      </c>
      <c r="G29" s="13" t="s">
        <v>3435</v>
      </c>
      <c r="H29" s="13" t="s">
        <v>3436</v>
      </c>
      <c r="I29" s="73">
        <v>560</v>
      </c>
      <c r="L29" s="1"/>
    </row>
    <row r="30" spans="1:12" x14ac:dyDescent="0.3">
      <c r="B30" s="50"/>
      <c r="C30" s="32"/>
      <c r="D30" s="12" t="s">
        <v>3437</v>
      </c>
      <c r="E30" s="43" t="s">
        <v>168</v>
      </c>
      <c r="F30" s="13" t="s">
        <v>148</v>
      </c>
      <c r="G30" s="13" t="s">
        <v>3438</v>
      </c>
      <c r="H30" s="13" t="s">
        <v>3439</v>
      </c>
      <c r="I30" s="73">
        <v>560</v>
      </c>
      <c r="L30" s="1"/>
    </row>
    <row r="31" spans="1:12" x14ac:dyDescent="0.3">
      <c r="B31" s="50"/>
      <c r="C31" s="32"/>
      <c r="D31" s="12" t="s">
        <v>3440</v>
      </c>
      <c r="E31" s="43" t="s">
        <v>168</v>
      </c>
      <c r="F31" s="13" t="s">
        <v>148</v>
      </c>
      <c r="G31" s="13" t="s">
        <v>3441</v>
      </c>
      <c r="H31" s="13" t="s">
        <v>3442</v>
      </c>
      <c r="I31" s="73">
        <v>560</v>
      </c>
      <c r="L31" s="1"/>
    </row>
    <row r="32" spans="1:12" x14ac:dyDescent="0.3">
      <c r="B32" s="50"/>
      <c r="C32" s="32"/>
      <c r="D32" s="12" t="s">
        <v>3443</v>
      </c>
      <c r="E32" s="43" t="s">
        <v>168</v>
      </c>
      <c r="F32" s="13" t="s">
        <v>148</v>
      </c>
      <c r="G32" s="13" t="s">
        <v>3444</v>
      </c>
      <c r="H32" s="13" t="s">
        <v>3445</v>
      </c>
      <c r="I32" s="73">
        <v>560</v>
      </c>
      <c r="L32" s="1"/>
    </row>
    <row r="33" spans="1:12" x14ac:dyDescent="0.3">
      <c r="B33" s="50"/>
      <c r="C33" s="32"/>
      <c r="D33" s="6" t="s">
        <v>3446</v>
      </c>
      <c r="E33" s="43" t="s">
        <v>168</v>
      </c>
      <c r="F33" s="13" t="s">
        <v>148</v>
      </c>
      <c r="G33" s="13" t="s">
        <v>3447</v>
      </c>
      <c r="H33" s="13" t="s">
        <v>3448</v>
      </c>
      <c r="I33" s="73">
        <v>335</v>
      </c>
      <c r="L33" s="1"/>
    </row>
    <row r="34" spans="1:12" x14ac:dyDescent="0.3">
      <c r="B34" s="50"/>
      <c r="C34" s="32"/>
      <c r="D34" s="6" t="s">
        <v>3449</v>
      </c>
      <c r="E34" s="43" t="s">
        <v>168</v>
      </c>
      <c r="F34" s="13" t="s">
        <v>148</v>
      </c>
      <c r="G34" s="13" t="s">
        <v>3450</v>
      </c>
      <c r="H34" s="13" t="s">
        <v>3451</v>
      </c>
      <c r="I34" s="73">
        <v>335</v>
      </c>
      <c r="L34" s="1"/>
    </row>
    <row r="35" spans="1:12" x14ac:dyDescent="0.3">
      <c r="B35" s="50"/>
      <c r="C35" s="32"/>
      <c r="D35" s="6" t="s">
        <v>3452</v>
      </c>
      <c r="E35" s="43" t="s">
        <v>168</v>
      </c>
      <c r="F35" s="13" t="s">
        <v>148</v>
      </c>
      <c r="G35" s="13" t="s">
        <v>3453</v>
      </c>
      <c r="H35" s="13" t="s">
        <v>3454</v>
      </c>
      <c r="I35" s="73">
        <v>335</v>
      </c>
      <c r="L35" s="1"/>
    </row>
    <row r="36" spans="1:12" x14ac:dyDescent="0.3">
      <c r="B36" s="50"/>
      <c r="C36" s="32"/>
      <c r="D36" s="6" t="s">
        <v>3455</v>
      </c>
      <c r="E36" s="43" t="s">
        <v>168</v>
      </c>
      <c r="F36" s="13" t="s">
        <v>148</v>
      </c>
      <c r="G36" s="13" t="s">
        <v>3456</v>
      </c>
      <c r="H36" s="13" t="s">
        <v>3457</v>
      </c>
      <c r="I36" s="73">
        <v>335</v>
      </c>
      <c r="L36" s="1"/>
    </row>
    <row r="37" spans="1:12" x14ac:dyDescent="0.3">
      <c r="B37" s="50"/>
      <c r="C37" s="32"/>
      <c r="D37" s="6" t="s">
        <v>3458</v>
      </c>
      <c r="E37" s="43" t="s">
        <v>168</v>
      </c>
      <c r="F37" s="13" t="s">
        <v>148</v>
      </c>
      <c r="G37" s="13" t="s">
        <v>3459</v>
      </c>
      <c r="H37" s="13" t="s">
        <v>3460</v>
      </c>
      <c r="I37" s="73">
        <v>400</v>
      </c>
      <c r="L37" s="1"/>
    </row>
    <row r="38" spans="1:12" x14ac:dyDescent="0.3">
      <c r="B38" s="50"/>
      <c r="C38" s="32"/>
      <c r="D38" s="6" t="s">
        <v>3461</v>
      </c>
      <c r="E38" s="43" t="s">
        <v>168</v>
      </c>
      <c r="F38" s="13" t="s">
        <v>148</v>
      </c>
      <c r="G38" s="13" t="s">
        <v>3462</v>
      </c>
      <c r="H38" s="13" t="s">
        <v>3463</v>
      </c>
      <c r="I38" s="73">
        <v>400</v>
      </c>
      <c r="L38" s="1"/>
    </row>
    <row r="39" spans="1:12" x14ac:dyDescent="0.3">
      <c r="B39" s="50"/>
      <c r="C39" s="32"/>
      <c r="D39" s="6" t="s">
        <v>3464</v>
      </c>
      <c r="E39" s="43" t="s">
        <v>168</v>
      </c>
      <c r="F39" s="13" t="s">
        <v>148</v>
      </c>
      <c r="G39" s="13" t="s">
        <v>3465</v>
      </c>
      <c r="H39" s="13" t="s">
        <v>3466</v>
      </c>
      <c r="I39" s="73">
        <v>400</v>
      </c>
      <c r="L39" s="1"/>
    </row>
    <row r="40" spans="1:12" s="115" customFormat="1" x14ac:dyDescent="0.3">
      <c r="A40" s="53"/>
      <c r="B40" s="50"/>
      <c r="C40" s="32"/>
      <c r="D40" s="6" t="s">
        <v>3467</v>
      </c>
      <c r="E40" s="43" t="s">
        <v>168</v>
      </c>
      <c r="F40" s="13" t="s">
        <v>148</v>
      </c>
      <c r="G40" s="13" t="s">
        <v>3468</v>
      </c>
      <c r="H40" s="13" t="s">
        <v>3469</v>
      </c>
      <c r="I40" s="73">
        <v>400</v>
      </c>
      <c r="K40" s="53"/>
      <c r="L40" s="1"/>
    </row>
    <row r="41" spans="1:12" s="115" customFormat="1" x14ac:dyDescent="0.3">
      <c r="A41" s="53"/>
      <c r="B41" s="50"/>
      <c r="C41" s="32"/>
      <c r="D41" s="6" t="s">
        <v>3470</v>
      </c>
      <c r="E41" s="43" t="s">
        <v>168</v>
      </c>
      <c r="F41" s="13" t="s">
        <v>148</v>
      </c>
      <c r="G41" s="13" t="s">
        <v>3471</v>
      </c>
      <c r="H41" s="13" t="s">
        <v>3472</v>
      </c>
      <c r="I41" s="73">
        <v>175</v>
      </c>
      <c r="K41" s="53"/>
      <c r="L41" s="1"/>
    </row>
    <row r="42" spans="1:12" s="115" customFormat="1" x14ac:dyDescent="0.3">
      <c r="A42" s="53"/>
      <c r="B42" s="50"/>
      <c r="C42" s="32"/>
      <c r="D42" s="6" t="s">
        <v>3473</v>
      </c>
      <c r="E42" s="43" t="s">
        <v>168</v>
      </c>
      <c r="F42" s="13" t="s">
        <v>148</v>
      </c>
      <c r="G42" s="13" t="s">
        <v>3474</v>
      </c>
      <c r="H42" s="13" t="s">
        <v>3475</v>
      </c>
      <c r="I42" s="73">
        <v>210</v>
      </c>
      <c r="K42" s="53"/>
      <c r="L42" s="1"/>
    </row>
    <row r="43" spans="1:12" x14ac:dyDescent="0.3">
      <c r="A43" s="115"/>
      <c r="B43" s="114"/>
      <c r="C43" s="61"/>
      <c r="D43" s="6" t="s">
        <v>3476</v>
      </c>
      <c r="E43" s="43" t="s">
        <v>168</v>
      </c>
      <c r="F43" s="18" t="s">
        <v>148</v>
      </c>
      <c r="G43" s="188">
        <v>654522031013</v>
      </c>
      <c r="H43" s="18" t="s">
        <v>3477</v>
      </c>
      <c r="I43" s="414">
        <v>640</v>
      </c>
      <c r="L43" s="1"/>
    </row>
    <row r="44" spans="1:12" x14ac:dyDescent="0.3">
      <c r="B44" s="50"/>
      <c r="C44" s="32"/>
      <c r="D44" s="12" t="s">
        <v>3478</v>
      </c>
      <c r="E44" s="43" t="s">
        <v>168</v>
      </c>
      <c r="F44" s="13" t="s">
        <v>148</v>
      </c>
      <c r="G44" s="13" t="s">
        <v>3479</v>
      </c>
      <c r="H44" s="13" t="s">
        <v>3480</v>
      </c>
      <c r="I44" s="73">
        <v>0.01</v>
      </c>
      <c r="L44" s="1"/>
    </row>
    <row r="45" spans="1:12" x14ac:dyDescent="0.3">
      <c r="B45" s="50"/>
      <c r="C45" s="32"/>
      <c r="D45" s="12" t="s">
        <v>3481</v>
      </c>
      <c r="E45" s="43" t="s">
        <v>168</v>
      </c>
      <c r="F45" s="13" t="s">
        <v>148</v>
      </c>
      <c r="G45" s="13" t="s">
        <v>3482</v>
      </c>
      <c r="H45" s="13" t="s">
        <v>3483</v>
      </c>
      <c r="I45" s="73">
        <v>0.01</v>
      </c>
      <c r="L45" s="1"/>
    </row>
    <row r="46" spans="1:12" x14ac:dyDescent="0.3">
      <c r="B46" s="50"/>
      <c r="C46" s="32"/>
      <c r="D46" s="12" t="s">
        <v>3484</v>
      </c>
      <c r="E46" s="43" t="s">
        <v>168</v>
      </c>
      <c r="F46" s="13" t="s">
        <v>148</v>
      </c>
      <c r="G46" s="13" t="s">
        <v>3485</v>
      </c>
      <c r="H46" s="13" t="s">
        <v>3486</v>
      </c>
      <c r="I46" s="73">
        <v>0.01</v>
      </c>
      <c r="L46" s="1"/>
    </row>
    <row r="47" spans="1:12" x14ac:dyDescent="0.3">
      <c r="B47" s="50"/>
      <c r="C47" s="32"/>
      <c r="D47" s="12" t="s">
        <v>3487</v>
      </c>
      <c r="E47" s="43" t="s">
        <v>168</v>
      </c>
      <c r="F47" s="13" t="s">
        <v>148</v>
      </c>
      <c r="G47" s="13" t="s">
        <v>3488</v>
      </c>
      <c r="H47" s="13" t="s">
        <v>3489</v>
      </c>
      <c r="I47" s="73">
        <v>0.01</v>
      </c>
      <c r="L47" s="1"/>
    </row>
    <row r="48" spans="1:12" x14ac:dyDescent="0.3">
      <c r="B48" s="50"/>
      <c r="C48" s="32"/>
      <c r="D48" s="12" t="s">
        <v>3490</v>
      </c>
      <c r="E48" s="43" t="s">
        <v>168</v>
      </c>
      <c r="F48" s="13" t="s">
        <v>148</v>
      </c>
      <c r="G48" s="13" t="s">
        <v>3491</v>
      </c>
      <c r="H48" s="13" t="s">
        <v>3492</v>
      </c>
      <c r="I48" s="73">
        <v>0.01</v>
      </c>
      <c r="L48" s="1"/>
    </row>
    <row r="49" spans="1:12" s="55" customFormat="1" x14ac:dyDescent="0.3">
      <c r="A49" s="53"/>
      <c r="B49" s="50"/>
      <c r="C49" s="32"/>
      <c r="D49" s="12" t="s">
        <v>3493</v>
      </c>
      <c r="E49" s="43" t="s">
        <v>168</v>
      </c>
      <c r="F49" s="13" t="s">
        <v>148</v>
      </c>
      <c r="G49" s="13" t="s">
        <v>3494</v>
      </c>
      <c r="H49" s="13" t="s">
        <v>3495</v>
      </c>
      <c r="I49" s="73">
        <v>0.01</v>
      </c>
      <c r="K49" s="53"/>
      <c r="L49" s="1"/>
    </row>
    <row r="50" spans="1:12" x14ac:dyDescent="0.3">
      <c r="B50" s="50"/>
      <c r="C50" s="32"/>
      <c r="D50" s="12" t="s">
        <v>3496</v>
      </c>
      <c r="E50" s="43" t="s">
        <v>168</v>
      </c>
      <c r="F50" s="13" t="s">
        <v>148</v>
      </c>
      <c r="G50" s="13" t="s">
        <v>3497</v>
      </c>
      <c r="H50" s="13" t="s">
        <v>3498</v>
      </c>
      <c r="I50" s="73">
        <v>0.01</v>
      </c>
      <c r="L50" s="1"/>
    </row>
    <row r="51" spans="1:12" x14ac:dyDescent="0.3">
      <c r="B51" s="50"/>
      <c r="C51" s="32"/>
      <c r="D51" s="12" t="s">
        <v>3499</v>
      </c>
      <c r="E51" s="43" t="s">
        <v>168</v>
      </c>
      <c r="F51" s="13" t="s">
        <v>148</v>
      </c>
      <c r="G51" s="13" t="s">
        <v>3500</v>
      </c>
      <c r="H51" s="13" t="s">
        <v>3501</v>
      </c>
      <c r="I51" s="73">
        <v>0.01</v>
      </c>
      <c r="L51" s="1"/>
    </row>
    <row r="52" spans="1:12" x14ac:dyDescent="0.3">
      <c r="A52" s="55"/>
      <c r="B52" s="306"/>
      <c r="C52" s="33"/>
      <c r="D52" s="68"/>
      <c r="E52" s="69"/>
      <c r="F52" s="69"/>
      <c r="G52" s="69"/>
      <c r="H52" s="69"/>
      <c r="I52" s="415"/>
      <c r="K52" s="1"/>
      <c r="L52" s="1"/>
    </row>
  </sheetData>
  <mergeCells count="3">
    <mergeCell ref="B2:I2"/>
    <mergeCell ref="C6:I6"/>
    <mergeCell ref="B3:D3"/>
  </mergeCells>
  <printOptions horizontalCentered="1"/>
  <pageMargins left="0.7" right="0.7" top="0.75" bottom="0.75" header="0.3" footer="0.3"/>
  <pageSetup scale="7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21230-B8F9-47A3-B0BE-2AB6B1A4E972}">
  <sheetPr codeName="Sheet8">
    <pageSetUpPr fitToPage="1"/>
  </sheetPr>
  <dimension ref="A1:J385"/>
  <sheetViews>
    <sheetView workbookViewId="0"/>
  </sheetViews>
  <sheetFormatPr defaultColWidth="9.109375" defaultRowHeight="14.4" x14ac:dyDescent="0.3"/>
  <cols>
    <col min="1" max="1" width="3" style="53" customWidth="1"/>
    <col min="2" max="2" width="4.44140625" style="53" customWidth="1"/>
    <col min="3" max="3" width="6.5546875" style="53" customWidth="1"/>
    <col min="4" max="4" width="79.5546875" style="53" customWidth="1"/>
    <col min="5" max="5" width="23.109375" style="53" customWidth="1"/>
    <col min="6" max="6" width="13.5546875" style="53" customWidth="1"/>
    <col min="7" max="7" width="17.33203125" style="53" customWidth="1"/>
    <col min="8" max="8" width="18.33203125" style="53" customWidth="1"/>
    <col min="9" max="9" width="19" style="53" customWidth="1"/>
    <col min="10" max="10" width="18.44140625" style="53" customWidth="1"/>
    <col min="11" max="16384" width="9.109375" style="53"/>
  </cols>
  <sheetData>
    <row r="1" spans="1:10" s="79" customFormat="1" ht="15" customHeight="1" x14ac:dyDescent="0.3">
      <c r="A1" s="44"/>
      <c r="B1" s="103" t="s">
        <v>56</v>
      </c>
      <c r="C1" s="45"/>
      <c r="D1" s="46"/>
      <c r="E1" s="101"/>
      <c r="F1" s="102"/>
      <c r="G1" s="47"/>
      <c r="H1" s="77"/>
      <c r="I1" s="78"/>
    </row>
    <row r="2" spans="1:10" s="1" customFormat="1" x14ac:dyDescent="0.3">
      <c r="A2" s="12"/>
      <c r="B2" s="104" t="s">
        <v>57</v>
      </c>
      <c r="C2" s="80"/>
      <c r="D2" s="13"/>
      <c r="E2" s="13"/>
      <c r="F2" s="13"/>
      <c r="G2" s="12"/>
      <c r="H2" s="12"/>
      <c r="I2" s="12"/>
    </row>
    <row r="3" spans="1:10" s="1" customFormat="1" x14ac:dyDescent="0.3">
      <c r="B3" s="482">
        <v>44896</v>
      </c>
      <c r="C3" s="482"/>
      <c r="D3" s="482"/>
      <c r="E3" s="27" t="s">
        <v>58</v>
      </c>
      <c r="F3" s="13"/>
      <c r="G3" s="436" t="s">
        <v>3642</v>
      </c>
      <c r="H3" s="13"/>
      <c r="I3" s="66"/>
    </row>
    <row r="4" spans="1:10" x14ac:dyDescent="0.3">
      <c r="A4" s="1"/>
      <c r="B4" s="7" t="s">
        <v>3643</v>
      </c>
      <c r="C4" s="8"/>
      <c r="D4" s="29"/>
      <c r="E4" s="90"/>
      <c r="F4" s="24"/>
      <c r="G4" s="24"/>
      <c r="H4" s="91"/>
      <c r="I4" s="91"/>
      <c r="J4" s="91"/>
    </row>
    <row r="5" spans="1:10" ht="28.8" x14ac:dyDescent="0.3">
      <c r="A5" s="1"/>
      <c r="B5" s="7"/>
      <c r="C5" s="8"/>
      <c r="D5" s="29"/>
      <c r="E5" s="26" t="s">
        <v>160</v>
      </c>
      <c r="F5" s="26" t="s">
        <v>161</v>
      </c>
      <c r="G5" s="26" t="s">
        <v>162</v>
      </c>
      <c r="H5" s="26" t="s">
        <v>60</v>
      </c>
      <c r="I5" s="26" t="s">
        <v>3644</v>
      </c>
      <c r="J5" s="26" t="s">
        <v>3645</v>
      </c>
    </row>
    <row r="6" spans="1:10" x14ac:dyDescent="0.3">
      <c r="A6" s="1"/>
      <c r="B6" s="116"/>
      <c r="C6" s="183" t="s">
        <v>3646</v>
      </c>
      <c r="D6" s="68"/>
      <c r="E6" s="69"/>
      <c r="F6" s="69"/>
      <c r="G6" s="117"/>
      <c r="H6" s="117"/>
      <c r="I6" s="118"/>
      <c r="J6" s="172"/>
    </row>
    <row r="7" spans="1:10" x14ac:dyDescent="0.3">
      <c r="A7" s="1"/>
      <c r="B7" s="109"/>
      <c r="C7" s="233" t="s">
        <v>3647</v>
      </c>
      <c r="D7" s="12"/>
      <c r="E7" s="13"/>
      <c r="F7" s="13"/>
      <c r="G7" s="18"/>
      <c r="H7" s="18"/>
      <c r="I7" s="17"/>
      <c r="J7" s="173"/>
    </row>
    <row r="8" spans="1:10" x14ac:dyDescent="0.3">
      <c r="A8" s="5"/>
      <c r="B8" s="109"/>
      <c r="C8" s="233"/>
      <c r="D8" s="12"/>
      <c r="E8" s="13"/>
      <c r="F8" s="13"/>
      <c r="G8" s="18"/>
      <c r="H8" s="18"/>
      <c r="I8" s="17"/>
      <c r="J8" s="173"/>
    </row>
    <row r="9" spans="1:10" x14ac:dyDescent="0.3">
      <c r="A9" s="5"/>
      <c r="B9" s="109"/>
      <c r="C9" s="15" t="s">
        <v>3648</v>
      </c>
      <c r="D9" s="12"/>
      <c r="E9" s="13"/>
      <c r="F9" s="13"/>
      <c r="G9" s="18"/>
      <c r="H9" s="18"/>
      <c r="I9" s="17"/>
      <c r="J9" s="179"/>
    </row>
    <row r="10" spans="1:10" x14ac:dyDescent="0.3">
      <c r="A10" s="5"/>
      <c r="B10" s="109"/>
      <c r="C10" s="15"/>
      <c r="D10" s="6" t="s">
        <v>3649</v>
      </c>
      <c r="E10" s="18" t="s">
        <v>168</v>
      </c>
      <c r="F10" s="18" t="s">
        <v>67</v>
      </c>
      <c r="G10" s="188" t="s">
        <v>3650</v>
      </c>
      <c r="H10" s="18" t="s">
        <v>3651</v>
      </c>
      <c r="I10" s="223">
        <v>165.5</v>
      </c>
      <c r="J10" s="219">
        <v>1</v>
      </c>
    </row>
    <row r="11" spans="1:10" x14ac:dyDescent="0.3">
      <c r="A11" s="5"/>
      <c r="B11" s="109"/>
      <c r="C11" s="15"/>
      <c r="D11" s="6" t="s">
        <v>3652</v>
      </c>
      <c r="E11" s="18" t="s">
        <v>168</v>
      </c>
      <c r="F11" s="18" t="s">
        <v>67</v>
      </c>
      <c r="G11" s="188" t="s">
        <v>3653</v>
      </c>
      <c r="H11" s="18" t="s">
        <v>3654</v>
      </c>
      <c r="I11" s="223">
        <v>146</v>
      </c>
      <c r="J11" s="219">
        <v>51</v>
      </c>
    </row>
    <row r="12" spans="1:10" x14ac:dyDescent="0.3">
      <c r="A12" s="5"/>
      <c r="B12" s="109"/>
      <c r="C12" s="15"/>
      <c r="D12" s="6" t="s">
        <v>3655</v>
      </c>
      <c r="E12" s="18" t="s">
        <v>168</v>
      </c>
      <c r="F12" s="18" t="s">
        <v>67</v>
      </c>
      <c r="G12" s="188" t="s">
        <v>3656</v>
      </c>
      <c r="H12" s="18" t="s">
        <v>3657</v>
      </c>
      <c r="I12" s="223">
        <v>126.5</v>
      </c>
      <c r="J12" s="219">
        <v>101</v>
      </c>
    </row>
    <row r="13" spans="1:10" x14ac:dyDescent="0.3">
      <c r="A13" s="5"/>
      <c r="B13" s="109"/>
      <c r="C13" s="15"/>
      <c r="D13" s="6" t="s">
        <v>3658</v>
      </c>
      <c r="E13" s="18" t="s">
        <v>168</v>
      </c>
      <c r="F13" s="18" t="s">
        <v>67</v>
      </c>
      <c r="G13" s="188" t="s">
        <v>3659</v>
      </c>
      <c r="H13" s="18" t="s">
        <v>3660</v>
      </c>
      <c r="I13" s="223">
        <v>107</v>
      </c>
      <c r="J13" s="219">
        <v>501</v>
      </c>
    </row>
    <row r="14" spans="1:10" x14ac:dyDescent="0.3">
      <c r="A14" s="5"/>
      <c r="B14" s="109"/>
      <c r="C14" s="15"/>
      <c r="D14" s="6" t="s">
        <v>3661</v>
      </c>
      <c r="E14" s="18" t="s">
        <v>168</v>
      </c>
      <c r="F14" s="18" t="s">
        <v>67</v>
      </c>
      <c r="G14" s="188" t="s">
        <v>3662</v>
      </c>
      <c r="H14" s="18" t="s">
        <v>3663</v>
      </c>
      <c r="I14" s="223">
        <v>90</v>
      </c>
      <c r="J14" s="219">
        <v>1001</v>
      </c>
    </row>
    <row r="15" spans="1:10" x14ac:dyDescent="0.3">
      <c r="A15" s="5"/>
      <c r="B15" s="109"/>
      <c r="C15" s="15"/>
      <c r="D15" s="6" t="s">
        <v>3664</v>
      </c>
      <c r="E15" s="18" t="s">
        <v>168</v>
      </c>
      <c r="F15" s="18" t="s">
        <v>67</v>
      </c>
      <c r="G15" s="188" t="s">
        <v>3665</v>
      </c>
      <c r="H15" s="18" t="s">
        <v>3666</v>
      </c>
      <c r="I15" s="223">
        <v>73</v>
      </c>
      <c r="J15" s="219">
        <v>3001</v>
      </c>
    </row>
    <row r="16" spans="1:10" x14ac:dyDescent="0.3">
      <c r="A16" s="1"/>
      <c r="B16" s="109"/>
      <c r="C16" s="15"/>
      <c r="D16" s="6" t="s">
        <v>3667</v>
      </c>
      <c r="E16" s="18" t="s">
        <v>168</v>
      </c>
      <c r="F16" s="18" t="s">
        <v>67</v>
      </c>
      <c r="G16" s="188" t="s">
        <v>3668</v>
      </c>
      <c r="H16" s="18" t="s">
        <v>3669</v>
      </c>
      <c r="I16" s="223">
        <v>58.5</v>
      </c>
      <c r="J16" s="219">
        <v>5001</v>
      </c>
    </row>
    <row r="17" spans="1:10" x14ac:dyDescent="0.3">
      <c r="A17" s="5"/>
      <c r="B17" s="109"/>
      <c r="C17" s="15"/>
      <c r="D17" s="6" t="s">
        <v>3670</v>
      </c>
      <c r="E17" s="18" t="s">
        <v>168</v>
      </c>
      <c r="F17" s="18" t="s">
        <v>67</v>
      </c>
      <c r="G17" s="188" t="s">
        <v>3671</v>
      </c>
      <c r="H17" s="18" t="s">
        <v>3672</v>
      </c>
      <c r="I17" s="223">
        <v>46.5</v>
      </c>
      <c r="J17" s="219">
        <v>10001</v>
      </c>
    </row>
    <row r="18" spans="1:10" x14ac:dyDescent="0.3">
      <c r="A18" s="5"/>
      <c r="B18" s="109"/>
      <c r="C18" s="162"/>
      <c r="D18" s="12"/>
      <c r="E18" s="13"/>
      <c r="F18" s="13"/>
      <c r="G18" s="18"/>
      <c r="H18" s="18"/>
      <c r="I18" s="223"/>
      <c r="J18" s="180"/>
    </row>
    <row r="19" spans="1:10" x14ac:dyDescent="0.3">
      <c r="A19" s="5"/>
      <c r="B19" s="109"/>
      <c r="C19" s="15" t="s">
        <v>3673</v>
      </c>
      <c r="D19" s="6"/>
      <c r="E19" s="18"/>
      <c r="F19" s="18"/>
      <c r="G19" s="18"/>
      <c r="H19" s="18"/>
      <c r="I19" s="223"/>
      <c r="J19" s="180"/>
    </row>
    <row r="20" spans="1:10" x14ac:dyDescent="0.3">
      <c r="A20" s="5"/>
      <c r="B20" s="109"/>
      <c r="C20" s="15"/>
      <c r="D20" s="6" t="s">
        <v>3674</v>
      </c>
      <c r="E20" s="18" t="s">
        <v>168</v>
      </c>
      <c r="F20" s="18" t="s">
        <v>67</v>
      </c>
      <c r="G20" s="188" t="s">
        <v>3675</v>
      </c>
      <c r="H20" s="18" t="s">
        <v>3676</v>
      </c>
      <c r="I20" s="223">
        <v>69</v>
      </c>
      <c r="J20" s="219">
        <v>1</v>
      </c>
    </row>
    <row r="21" spans="1:10" x14ac:dyDescent="0.3">
      <c r="A21" s="5"/>
      <c r="B21" s="109"/>
      <c r="C21" s="15"/>
      <c r="D21" s="6" t="s">
        <v>3677</v>
      </c>
      <c r="E21" s="18" t="s">
        <v>168</v>
      </c>
      <c r="F21" s="18" t="s">
        <v>67</v>
      </c>
      <c r="G21" s="188" t="s">
        <v>3678</v>
      </c>
      <c r="H21" s="18" t="s">
        <v>3679</v>
      </c>
      <c r="I21" s="223">
        <v>61</v>
      </c>
      <c r="J21" s="219">
        <v>51</v>
      </c>
    </row>
    <row r="22" spans="1:10" x14ac:dyDescent="0.3">
      <c r="A22" s="5"/>
      <c r="B22" s="109"/>
      <c r="C22" s="15"/>
      <c r="D22" s="6" t="s">
        <v>3680</v>
      </c>
      <c r="E22" s="18" t="s">
        <v>168</v>
      </c>
      <c r="F22" s="18" t="s">
        <v>67</v>
      </c>
      <c r="G22" s="188" t="s">
        <v>3681</v>
      </c>
      <c r="H22" s="18" t="s">
        <v>3682</v>
      </c>
      <c r="I22" s="223">
        <v>53</v>
      </c>
      <c r="J22" s="219">
        <v>101</v>
      </c>
    </row>
    <row r="23" spans="1:10" x14ac:dyDescent="0.3">
      <c r="A23" s="5"/>
      <c r="B23" s="109"/>
      <c r="C23" s="15"/>
      <c r="D23" s="6" t="s">
        <v>3683</v>
      </c>
      <c r="E23" s="18" t="s">
        <v>168</v>
      </c>
      <c r="F23" s="18" t="s">
        <v>67</v>
      </c>
      <c r="G23" s="188" t="s">
        <v>3684</v>
      </c>
      <c r="H23" s="18" t="s">
        <v>3685</v>
      </c>
      <c r="I23" s="223">
        <v>44.5</v>
      </c>
      <c r="J23" s="219">
        <v>501</v>
      </c>
    </row>
    <row r="24" spans="1:10" x14ac:dyDescent="0.3">
      <c r="A24" s="5"/>
      <c r="B24" s="109"/>
      <c r="C24" s="15"/>
      <c r="D24" s="6" t="s">
        <v>3686</v>
      </c>
      <c r="E24" s="18" t="s">
        <v>168</v>
      </c>
      <c r="F24" s="18" t="s">
        <v>67</v>
      </c>
      <c r="G24" s="188" t="s">
        <v>3687</v>
      </c>
      <c r="H24" s="18" t="s">
        <v>3688</v>
      </c>
      <c r="I24" s="223">
        <v>37.5</v>
      </c>
      <c r="J24" s="219">
        <v>1001</v>
      </c>
    </row>
    <row r="25" spans="1:10" x14ac:dyDescent="0.3">
      <c r="A25" s="5"/>
      <c r="B25" s="109"/>
      <c r="C25" s="15"/>
      <c r="D25" s="6" t="s">
        <v>3689</v>
      </c>
      <c r="E25" s="18" t="s">
        <v>168</v>
      </c>
      <c r="F25" s="18" t="s">
        <v>67</v>
      </c>
      <c r="G25" s="188" t="s">
        <v>3690</v>
      </c>
      <c r="H25" s="18" t="s">
        <v>3691</v>
      </c>
      <c r="I25" s="223">
        <v>30.5</v>
      </c>
      <c r="J25" s="219">
        <v>3001</v>
      </c>
    </row>
    <row r="26" spans="1:10" x14ac:dyDescent="0.3">
      <c r="A26" s="5"/>
      <c r="B26" s="109"/>
      <c r="C26" s="15"/>
      <c r="D26" s="6" t="s">
        <v>3692</v>
      </c>
      <c r="E26" s="18" t="s">
        <v>168</v>
      </c>
      <c r="F26" s="18" t="s">
        <v>67</v>
      </c>
      <c r="G26" s="188" t="s">
        <v>3693</v>
      </c>
      <c r="H26" s="18" t="s">
        <v>3694</v>
      </c>
      <c r="I26" s="223">
        <v>24.5</v>
      </c>
      <c r="J26" s="219">
        <v>5001</v>
      </c>
    </row>
    <row r="27" spans="1:10" x14ac:dyDescent="0.3">
      <c r="A27" s="5"/>
      <c r="B27" s="109"/>
      <c r="C27" s="15"/>
      <c r="D27" s="6" t="s">
        <v>3695</v>
      </c>
      <c r="E27" s="18" t="s">
        <v>168</v>
      </c>
      <c r="F27" s="18" t="s">
        <v>67</v>
      </c>
      <c r="G27" s="188" t="s">
        <v>3696</v>
      </c>
      <c r="H27" s="18" t="s">
        <v>3697</v>
      </c>
      <c r="I27" s="223">
        <v>19.5</v>
      </c>
      <c r="J27" s="219">
        <v>10001</v>
      </c>
    </row>
    <row r="28" spans="1:10" x14ac:dyDescent="0.3">
      <c r="A28" s="5"/>
      <c r="B28" s="109"/>
      <c r="C28" s="15"/>
      <c r="D28" s="6"/>
      <c r="E28" s="18"/>
      <c r="F28" s="18"/>
      <c r="G28" s="18"/>
      <c r="H28" s="18"/>
      <c r="I28" s="223"/>
      <c r="J28" s="180"/>
    </row>
    <row r="29" spans="1:10" x14ac:dyDescent="0.3">
      <c r="A29" s="5"/>
      <c r="B29" s="109"/>
      <c r="C29" s="15" t="s">
        <v>3698</v>
      </c>
      <c r="D29" s="6"/>
      <c r="E29" s="18"/>
      <c r="F29" s="18"/>
      <c r="G29" s="18"/>
      <c r="H29" s="18"/>
      <c r="I29" s="223"/>
      <c r="J29" s="180"/>
    </row>
    <row r="30" spans="1:10" x14ac:dyDescent="0.3">
      <c r="A30" s="5"/>
      <c r="B30" s="109"/>
      <c r="C30" s="15"/>
      <c r="D30" s="211" t="s">
        <v>3699</v>
      </c>
      <c r="E30" s="18" t="s">
        <v>646</v>
      </c>
      <c r="F30" s="18" t="s">
        <v>149</v>
      </c>
      <c r="G30" s="18" t="s">
        <v>3700</v>
      </c>
      <c r="H30" s="18" t="s">
        <v>3701</v>
      </c>
      <c r="I30" s="223">
        <v>34.5</v>
      </c>
      <c r="J30" s="180">
        <v>1</v>
      </c>
    </row>
    <row r="31" spans="1:10" x14ac:dyDescent="0.3">
      <c r="A31" s="5"/>
      <c r="B31" s="109"/>
      <c r="C31" s="15"/>
      <c r="D31" s="6"/>
      <c r="E31" s="18"/>
      <c r="F31" s="18"/>
      <c r="G31" s="188"/>
      <c r="H31" s="18"/>
      <c r="I31" s="223"/>
      <c r="J31" s="180"/>
    </row>
    <row r="32" spans="1:10" x14ac:dyDescent="0.3">
      <c r="A32" s="5"/>
      <c r="B32" s="109"/>
      <c r="C32" s="15" t="s">
        <v>3702</v>
      </c>
      <c r="D32" s="6"/>
      <c r="E32" s="18"/>
      <c r="F32" s="18"/>
      <c r="G32" s="188"/>
      <c r="H32" s="18"/>
      <c r="I32" s="223"/>
      <c r="J32" s="180"/>
    </row>
    <row r="33" spans="1:10" x14ac:dyDescent="0.3">
      <c r="A33" s="5"/>
      <c r="B33" s="109"/>
      <c r="C33" s="15"/>
      <c r="D33" s="6" t="s">
        <v>3703</v>
      </c>
      <c r="E33" s="18" t="s">
        <v>646</v>
      </c>
      <c r="F33" s="18" t="s">
        <v>67</v>
      </c>
      <c r="G33" s="188" t="s">
        <v>3704</v>
      </c>
      <c r="H33" s="18" t="s">
        <v>3705</v>
      </c>
      <c r="I33" s="223">
        <v>70.5</v>
      </c>
      <c r="J33" s="219">
        <v>1</v>
      </c>
    </row>
    <row r="34" spans="1:10" x14ac:dyDescent="0.3">
      <c r="A34" s="5"/>
      <c r="B34" s="109"/>
      <c r="C34" s="15"/>
      <c r="D34" s="6" t="s">
        <v>3706</v>
      </c>
      <c r="E34" s="18" t="s">
        <v>646</v>
      </c>
      <c r="F34" s="18" t="s">
        <v>67</v>
      </c>
      <c r="G34" s="188" t="s">
        <v>3707</v>
      </c>
      <c r="H34" s="18" t="s">
        <v>3708</v>
      </c>
      <c r="I34" s="223">
        <v>62</v>
      </c>
      <c r="J34" s="219">
        <v>51</v>
      </c>
    </row>
    <row r="35" spans="1:10" x14ac:dyDescent="0.3">
      <c r="A35" s="5"/>
      <c r="B35" s="109"/>
      <c r="C35" s="15"/>
      <c r="D35" s="6" t="s">
        <v>3709</v>
      </c>
      <c r="E35" s="18" t="s">
        <v>646</v>
      </c>
      <c r="F35" s="18" t="s">
        <v>67</v>
      </c>
      <c r="G35" s="188" t="s">
        <v>3710</v>
      </c>
      <c r="H35" s="18" t="s">
        <v>3711</v>
      </c>
      <c r="I35" s="223">
        <v>54</v>
      </c>
      <c r="J35" s="219">
        <v>101</v>
      </c>
    </row>
    <row r="36" spans="1:10" x14ac:dyDescent="0.3">
      <c r="A36" s="5"/>
      <c r="B36" s="109"/>
      <c r="C36" s="15"/>
      <c r="D36" s="6" t="s">
        <v>3712</v>
      </c>
      <c r="E36" s="18" t="s">
        <v>646</v>
      </c>
      <c r="F36" s="18" t="s">
        <v>67</v>
      </c>
      <c r="G36" s="188" t="s">
        <v>3713</v>
      </c>
      <c r="H36" s="18" t="s">
        <v>3714</v>
      </c>
      <c r="I36" s="223">
        <v>45.5</v>
      </c>
      <c r="J36" s="219">
        <v>501</v>
      </c>
    </row>
    <row r="37" spans="1:10" x14ac:dyDescent="0.3">
      <c r="A37" s="5"/>
      <c r="B37" s="109"/>
      <c r="C37" s="15"/>
      <c r="D37" s="6" t="s">
        <v>3715</v>
      </c>
      <c r="E37" s="18" t="s">
        <v>646</v>
      </c>
      <c r="F37" s="18" t="s">
        <v>67</v>
      </c>
      <c r="G37" s="188" t="s">
        <v>3716</v>
      </c>
      <c r="H37" s="18" t="s">
        <v>3717</v>
      </c>
      <c r="I37" s="223">
        <v>38.5</v>
      </c>
      <c r="J37" s="219">
        <v>1001</v>
      </c>
    </row>
    <row r="38" spans="1:10" x14ac:dyDescent="0.3">
      <c r="A38" s="5"/>
      <c r="B38" s="109"/>
      <c r="C38" s="15"/>
      <c r="D38" s="6" t="s">
        <v>3718</v>
      </c>
      <c r="E38" s="18" t="s">
        <v>646</v>
      </c>
      <c r="F38" s="18" t="s">
        <v>67</v>
      </c>
      <c r="G38" s="188" t="s">
        <v>3719</v>
      </c>
      <c r="H38" s="18" t="s">
        <v>3720</v>
      </c>
      <c r="I38" s="223">
        <v>31</v>
      </c>
      <c r="J38" s="219">
        <v>3001</v>
      </c>
    </row>
    <row r="39" spans="1:10" x14ac:dyDescent="0.3">
      <c r="A39" s="5"/>
      <c r="B39" s="109"/>
      <c r="C39" s="15"/>
      <c r="D39" s="6" t="s">
        <v>3721</v>
      </c>
      <c r="E39" s="18" t="s">
        <v>646</v>
      </c>
      <c r="F39" s="18" t="s">
        <v>67</v>
      </c>
      <c r="G39" s="188" t="s">
        <v>3722</v>
      </c>
      <c r="H39" s="18" t="s">
        <v>3723</v>
      </c>
      <c r="I39" s="223">
        <v>25</v>
      </c>
      <c r="J39" s="219">
        <v>5001</v>
      </c>
    </row>
    <row r="40" spans="1:10" x14ac:dyDescent="0.3">
      <c r="A40" s="5"/>
      <c r="B40" s="109"/>
      <c r="C40" s="15"/>
      <c r="D40" s="6" t="s">
        <v>3724</v>
      </c>
      <c r="E40" s="18" t="s">
        <v>646</v>
      </c>
      <c r="F40" s="18" t="s">
        <v>67</v>
      </c>
      <c r="G40" s="188" t="s">
        <v>3725</v>
      </c>
      <c r="H40" s="18" t="s">
        <v>3726</v>
      </c>
      <c r="I40" s="223">
        <v>19.5</v>
      </c>
      <c r="J40" s="219">
        <v>10001</v>
      </c>
    </row>
    <row r="41" spans="1:10" x14ac:dyDescent="0.3">
      <c r="A41" s="5"/>
      <c r="B41" s="109"/>
      <c r="C41" s="15"/>
      <c r="D41" s="6"/>
      <c r="E41" s="18"/>
      <c r="F41" s="18"/>
      <c r="G41" s="188"/>
      <c r="H41" s="18"/>
      <c r="I41" s="223"/>
      <c r="J41" s="180"/>
    </row>
    <row r="42" spans="1:10" x14ac:dyDescent="0.3">
      <c r="A42" s="5"/>
      <c r="B42" s="109"/>
      <c r="C42" s="15" t="s">
        <v>3727</v>
      </c>
      <c r="D42" s="6"/>
      <c r="E42" s="18"/>
      <c r="F42" s="18"/>
      <c r="G42" s="188"/>
      <c r="H42" s="18"/>
      <c r="I42" s="223"/>
      <c r="J42" s="180"/>
    </row>
    <row r="43" spans="1:10" x14ac:dyDescent="0.3">
      <c r="A43" s="5"/>
      <c r="B43" s="109"/>
      <c r="C43" s="15"/>
      <c r="D43" s="6" t="s">
        <v>3728</v>
      </c>
      <c r="E43" s="18" t="s">
        <v>646</v>
      </c>
      <c r="F43" s="18" t="s">
        <v>67</v>
      </c>
      <c r="G43" s="188" t="s">
        <v>3729</v>
      </c>
      <c r="H43" s="18" t="s">
        <v>3730</v>
      </c>
      <c r="I43" s="223">
        <v>29.5</v>
      </c>
      <c r="J43" s="219">
        <v>1</v>
      </c>
    </row>
    <row r="44" spans="1:10" x14ac:dyDescent="0.3">
      <c r="A44" s="5"/>
      <c r="B44" s="109"/>
      <c r="C44" s="15"/>
      <c r="D44" s="6" t="s">
        <v>3731</v>
      </c>
      <c r="E44" s="18" t="s">
        <v>646</v>
      </c>
      <c r="F44" s="18" t="s">
        <v>67</v>
      </c>
      <c r="G44" s="188" t="s">
        <v>3732</v>
      </c>
      <c r="H44" s="18" t="s">
        <v>3733</v>
      </c>
      <c r="I44" s="223">
        <v>26</v>
      </c>
      <c r="J44" s="219">
        <v>51</v>
      </c>
    </row>
    <row r="45" spans="1:10" x14ac:dyDescent="0.3">
      <c r="A45" s="5"/>
      <c r="B45" s="109"/>
      <c r="C45" s="15"/>
      <c r="D45" s="6" t="s">
        <v>3734</v>
      </c>
      <c r="E45" s="18" t="s">
        <v>646</v>
      </c>
      <c r="F45" s="18" t="s">
        <v>67</v>
      </c>
      <c r="G45" s="188" t="s">
        <v>3735</v>
      </c>
      <c r="H45" s="18" t="s">
        <v>3736</v>
      </c>
      <c r="I45" s="223">
        <v>22.5</v>
      </c>
      <c r="J45" s="219">
        <v>101</v>
      </c>
    </row>
    <row r="46" spans="1:10" x14ac:dyDescent="0.3">
      <c r="A46" s="5"/>
      <c r="B46" s="109"/>
      <c r="C46" s="15"/>
      <c r="D46" s="6" t="s">
        <v>3737</v>
      </c>
      <c r="E46" s="18" t="s">
        <v>646</v>
      </c>
      <c r="F46" s="18" t="s">
        <v>67</v>
      </c>
      <c r="G46" s="188" t="s">
        <v>3738</v>
      </c>
      <c r="H46" s="18" t="s">
        <v>3739</v>
      </c>
      <c r="I46" s="223">
        <v>19</v>
      </c>
      <c r="J46" s="219">
        <v>501</v>
      </c>
    </row>
    <row r="47" spans="1:10" x14ac:dyDescent="0.3">
      <c r="A47" s="5"/>
      <c r="B47" s="109"/>
      <c r="C47" s="15"/>
      <c r="D47" s="6" t="s">
        <v>3740</v>
      </c>
      <c r="E47" s="18" t="s">
        <v>646</v>
      </c>
      <c r="F47" s="18" t="s">
        <v>67</v>
      </c>
      <c r="G47" s="188" t="s">
        <v>3741</v>
      </c>
      <c r="H47" s="18" t="s">
        <v>3742</v>
      </c>
      <c r="I47" s="223">
        <v>16</v>
      </c>
      <c r="J47" s="219">
        <v>1001</v>
      </c>
    </row>
    <row r="48" spans="1:10" x14ac:dyDescent="0.3">
      <c r="B48" s="109"/>
      <c r="C48" s="15"/>
      <c r="D48" s="6" t="s">
        <v>3743</v>
      </c>
      <c r="E48" s="18" t="s">
        <v>646</v>
      </c>
      <c r="F48" s="18" t="s">
        <v>67</v>
      </c>
      <c r="G48" s="188" t="s">
        <v>3744</v>
      </c>
      <c r="H48" s="18" t="s">
        <v>3745</v>
      </c>
      <c r="I48" s="223">
        <v>13</v>
      </c>
      <c r="J48" s="219">
        <v>3001</v>
      </c>
    </row>
    <row r="49" spans="2:10" x14ac:dyDescent="0.3">
      <c r="B49" s="109"/>
      <c r="C49" s="15"/>
      <c r="D49" s="6" t="s">
        <v>3746</v>
      </c>
      <c r="E49" s="18" t="s">
        <v>646</v>
      </c>
      <c r="F49" s="18" t="s">
        <v>67</v>
      </c>
      <c r="G49" s="188" t="s">
        <v>3747</v>
      </c>
      <c r="H49" s="18" t="s">
        <v>3748</v>
      </c>
      <c r="I49" s="223">
        <v>10.5</v>
      </c>
      <c r="J49" s="219">
        <v>5001</v>
      </c>
    </row>
    <row r="50" spans="2:10" x14ac:dyDescent="0.3">
      <c r="B50" s="109"/>
      <c r="C50" s="15"/>
      <c r="D50" s="6" t="s">
        <v>3749</v>
      </c>
      <c r="E50" s="18" t="s">
        <v>646</v>
      </c>
      <c r="F50" s="18" t="s">
        <v>67</v>
      </c>
      <c r="G50" s="188" t="s">
        <v>3750</v>
      </c>
      <c r="H50" s="18" t="s">
        <v>3751</v>
      </c>
      <c r="I50" s="223">
        <v>8</v>
      </c>
      <c r="J50" s="219">
        <v>10001</v>
      </c>
    </row>
    <row r="51" spans="2:10" x14ac:dyDescent="0.3">
      <c r="B51" s="109"/>
      <c r="C51" s="15"/>
      <c r="D51" s="6"/>
      <c r="E51" s="18"/>
      <c r="F51" s="18"/>
      <c r="G51" s="188"/>
      <c r="H51" s="18"/>
      <c r="I51" s="223"/>
      <c r="J51" s="180"/>
    </row>
    <row r="52" spans="2:10" x14ac:dyDescent="0.3">
      <c r="B52" s="109"/>
      <c r="C52" s="15" t="s">
        <v>3752</v>
      </c>
      <c r="D52" s="6"/>
      <c r="E52" s="18"/>
      <c r="F52" s="18"/>
      <c r="G52" s="188"/>
      <c r="H52" s="18"/>
      <c r="I52" s="223"/>
      <c r="J52" s="180"/>
    </row>
    <row r="53" spans="2:10" x14ac:dyDescent="0.3">
      <c r="B53" s="109"/>
      <c r="C53" s="15"/>
      <c r="D53" s="6" t="s">
        <v>3753</v>
      </c>
      <c r="E53" s="18" t="s">
        <v>168</v>
      </c>
      <c r="F53" s="18" t="s">
        <v>67</v>
      </c>
      <c r="G53" s="188" t="s">
        <v>3754</v>
      </c>
      <c r="H53" s="18" t="s">
        <v>3755</v>
      </c>
      <c r="I53" s="223">
        <v>128.5</v>
      </c>
      <c r="J53" s="180">
        <v>1</v>
      </c>
    </row>
    <row r="54" spans="2:10" x14ac:dyDescent="0.3">
      <c r="B54" s="109"/>
      <c r="C54" s="15"/>
      <c r="D54" s="6" t="s">
        <v>3756</v>
      </c>
      <c r="E54" s="18" t="s">
        <v>168</v>
      </c>
      <c r="F54" s="18" t="s">
        <v>67</v>
      </c>
      <c r="G54" s="188" t="s">
        <v>3757</v>
      </c>
      <c r="H54" s="18" t="s">
        <v>3758</v>
      </c>
      <c r="I54" s="223">
        <v>117</v>
      </c>
      <c r="J54" s="180">
        <v>51</v>
      </c>
    </row>
    <row r="55" spans="2:10" x14ac:dyDescent="0.3">
      <c r="B55" s="109"/>
      <c r="C55" s="15"/>
      <c r="D55" s="6" t="s">
        <v>3759</v>
      </c>
      <c r="E55" s="18" t="s">
        <v>168</v>
      </c>
      <c r="F55" s="18" t="s">
        <v>67</v>
      </c>
      <c r="G55" s="188" t="s">
        <v>3760</v>
      </c>
      <c r="H55" s="18" t="s">
        <v>3761</v>
      </c>
      <c r="I55" s="223">
        <v>107</v>
      </c>
      <c r="J55" s="180">
        <v>101</v>
      </c>
    </row>
    <row r="56" spans="2:10" x14ac:dyDescent="0.3">
      <c r="B56" s="109"/>
      <c r="C56" s="15"/>
      <c r="D56" s="6" t="s">
        <v>3762</v>
      </c>
      <c r="E56" s="18" t="s">
        <v>168</v>
      </c>
      <c r="F56" s="18" t="s">
        <v>67</v>
      </c>
      <c r="G56" s="188" t="s">
        <v>3763</v>
      </c>
      <c r="H56" s="18" t="s">
        <v>3764</v>
      </c>
      <c r="I56" s="223">
        <v>92.5</v>
      </c>
      <c r="J56" s="180">
        <v>501</v>
      </c>
    </row>
    <row r="57" spans="2:10" x14ac:dyDescent="0.3">
      <c r="B57" s="109"/>
      <c r="C57" s="15"/>
      <c r="D57" s="6" t="s">
        <v>3765</v>
      </c>
      <c r="E57" s="18" t="s">
        <v>168</v>
      </c>
      <c r="F57" s="18" t="s">
        <v>67</v>
      </c>
      <c r="G57" s="188" t="s">
        <v>3766</v>
      </c>
      <c r="H57" s="18" t="s">
        <v>3767</v>
      </c>
      <c r="I57" s="223">
        <v>75.5</v>
      </c>
      <c r="J57" s="180">
        <v>1001</v>
      </c>
    </row>
    <row r="58" spans="2:10" x14ac:dyDescent="0.3">
      <c r="B58" s="109"/>
      <c r="C58" s="15"/>
      <c r="D58" s="6" t="s">
        <v>3768</v>
      </c>
      <c r="E58" s="18" t="s">
        <v>168</v>
      </c>
      <c r="F58" s="18" t="s">
        <v>67</v>
      </c>
      <c r="G58" s="188" t="s">
        <v>3769</v>
      </c>
      <c r="H58" s="18" t="s">
        <v>3770</v>
      </c>
      <c r="I58" s="223">
        <v>61</v>
      </c>
      <c r="J58" s="180">
        <v>3001</v>
      </c>
    </row>
    <row r="59" spans="2:10" x14ac:dyDescent="0.3">
      <c r="B59" s="109"/>
      <c r="C59" s="15"/>
      <c r="D59" s="6" t="s">
        <v>3771</v>
      </c>
      <c r="E59" s="18" t="s">
        <v>168</v>
      </c>
      <c r="F59" s="18" t="s">
        <v>67</v>
      </c>
      <c r="G59" s="188" t="s">
        <v>3772</v>
      </c>
      <c r="H59" s="18" t="s">
        <v>3773</v>
      </c>
      <c r="I59" s="223">
        <v>48.5</v>
      </c>
      <c r="J59" s="180">
        <v>5001</v>
      </c>
    </row>
    <row r="60" spans="2:10" x14ac:dyDescent="0.3">
      <c r="B60" s="109"/>
      <c r="C60" s="15"/>
      <c r="D60" s="6" t="s">
        <v>3774</v>
      </c>
      <c r="E60" s="18" t="s">
        <v>168</v>
      </c>
      <c r="F60" s="18" t="s">
        <v>67</v>
      </c>
      <c r="G60" s="188" t="s">
        <v>3775</v>
      </c>
      <c r="H60" s="18" t="s">
        <v>3776</v>
      </c>
      <c r="I60" s="223">
        <v>39</v>
      </c>
      <c r="J60" s="180">
        <v>10001</v>
      </c>
    </row>
    <row r="61" spans="2:10" x14ac:dyDescent="0.3">
      <c r="B61" s="109"/>
      <c r="C61" s="15"/>
      <c r="D61" s="6"/>
      <c r="E61" s="18"/>
      <c r="F61" s="18"/>
      <c r="G61" s="188"/>
      <c r="H61" s="18"/>
      <c r="I61" s="223"/>
      <c r="J61" s="180"/>
    </row>
    <row r="62" spans="2:10" x14ac:dyDescent="0.3">
      <c r="B62" s="109"/>
      <c r="C62" s="15" t="s">
        <v>3777</v>
      </c>
      <c r="D62" s="6"/>
      <c r="E62" s="18"/>
      <c r="F62" s="18"/>
      <c r="G62" s="188"/>
      <c r="H62" s="18"/>
      <c r="I62" s="223"/>
      <c r="J62" s="180"/>
    </row>
    <row r="63" spans="2:10" x14ac:dyDescent="0.3">
      <c r="B63" s="109"/>
      <c r="C63" s="15"/>
      <c r="D63" s="6" t="s">
        <v>3778</v>
      </c>
      <c r="E63" s="18" t="s">
        <v>168</v>
      </c>
      <c r="F63" s="18" t="s">
        <v>67</v>
      </c>
      <c r="G63" s="188" t="s">
        <v>3779</v>
      </c>
      <c r="H63" s="18" t="s">
        <v>3780</v>
      </c>
      <c r="I63" s="223">
        <v>53.5</v>
      </c>
      <c r="J63" s="180">
        <v>1</v>
      </c>
    </row>
    <row r="64" spans="2:10" x14ac:dyDescent="0.3">
      <c r="B64" s="109"/>
      <c r="C64" s="15"/>
      <c r="D64" s="6" t="s">
        <v>3781</v>
      </c>
      <c r="E64" s="18" t="s">
        <v>168</v>
      </c>
      <c r="F64" s="18" t="s">
        <v>67</v>
      </c>
      <c r="G64" s="188" t="s">
        <v>3782</v>
      </c>
      <c r="H64" s="18" t="s">
        <v>3783</v>
      </c>
      <c r="I64" s="223">
        <v>48.5</v>
      </c>
      <c r="J64" s="180">
        <v>51</v>
      </c>
    </row>
    <row r="65" spans="2:10" x14ac:dyDescent="0.3">
      <c r="B65" s="109"/>
      <c r="C65" s="15"/>
      <c r="D65" s="6" t="s">
        <v>3784</v>
      </c>
      <c r="E65" s="18" t="s">
        <v>168</v>
      </c>
      <c r="F65" s="18" t="s">
        <v>67</v>
      </c>
      <c r="G65" s="188" t="s">
        <v>3785</v>
      </c>
      <c r="H65" s="18" t="s">
        <v>3786</v>
      </c>
      <c r="I65" s="223">
        <v>44.5</v>
      </c>
      <c r="J65" s="180">
        <v>101</v>
      </c>
    </row>
    <row r="66" spans="2:10" x14ac:dyDescent="0.3">
      <c r="B66" s="109"/>
      <c r="C66" s="15"/>
      <c r="D66" s="6" t="s">
        <v>3787</v>
      </c>
      <c r="E66" s="18" t="s">
        <v>168</v>
      </c>
      <c r="F66" s="18" t="s">
        <v>67</v>
      </c>
      <c r="G66" s="188" t="s">
        <v>3788</v>
      </c>
      <c r="H66" s="18" t="s">
        <v>3789</v>
      </c>
      <c r="I66" s="223">
        <v>38.5</v>
      </c>
      <c r="J66" s="180">
        <v>501</v>
      </c>
    </row>
    <row r="67" spans="2:10" x14ac:dyDescent="0.3">
      <c r="B67" s="109"/>
      <c r="C67" s="15"/>
      <c r="D67" s="6" t="s">
        <v>3790</v>
      </c>
      <c r="E67" s="18" t="s">
        <v>168</v>
      </c>
      <c r="F67" s="18" t="s">
        <v>67</v>
      </c>
      <c r="G67" s="188" t="s">
        <v>3791</v>
      </c>
      <c r="H67" s="18" t="s">
        <v>3792</v>
      </c>
      <c r="I67" s="223">
        <v>31.5</v>
      </c>
      <c r="J67" s="180">
        <v>1001</v>
      </c>
    </row>
    <row r="68" spans="2:10" x14ac:dyDescent="0.3">
      <c r="B68" s="109"/>
      <c r="C68" s="15"/>
      <c r="D68" s="6" t="s">
        <v>3793</v>
      </c>
      <c r="E68" s="18" t="s">
        <v>168</v>
      </c>
      <c r="F68" s="18" t="s">
        <v>67</v>
      </c>
      <c r="G68" s="188" t="s">
        <v>3794</v>
      </c>
      <c r="H68" s="18" t="s">
        <v>3795</v>
      </c>
      <c r="I68" s="223">
        <v>25.5</v>
      </c>
      <c r="J68" s="180">
        <v>3001</v>
      </c>
    </row>
    <row r="69" spans="2:10" x14ac:dyDescent="0.3">
      <c r="B69" s="109"/>
      <c r="C69" s="15"/>
      <c r="D69" s="6" t="s">
        <v>3796</v>
      </c>
      <c r="E69" s="18" t="s">
        <v>168</v>
      </c>
      <c r="F69" s="18" t="s">
        <v>67</v>
      </c>
      <c r="G69" s="188" t="s">
        <v>3797</v>
      </c>
      <c r="H69" s="18" t="s">
        <v>3798</v>
      </c>
      <c r="I69" s="223">
        <v>20.5</v>
      </c>
      <c r="J69" s="180">
        <v>5001</v>
      </c>
    </row>
    <row r="70" spans="2:10" x14ac:dyDescent="0.3">
      <c r="B70" s="109"/>
      <c r="C70" s="15"/>
      <c r="D70" s="6" t="s">
        <v>3799</v>
      </c>
      <c r="E70" s="18" t="s">
        <v>168</v>
      </c>
      <c r="F70" s="18" t="s">
        <v>67</v>
      </c>
      <c r="G70" s="188" t="s">
        <v>3800</v>
      </c>
      <c r="H70" s="18" t="s">
        <v>3801</v>
      </c>
      <c r="I70" s="223">
        <v>16</v>
      </c>
      <c r="J70" s="180">
        <v>10001</v>
      </c>
    </row>
    <row r="71" spans="2:10" x14ac:dyDescent="0.3">
      <c r="B71" s="109"/>
      <c r="C71" s="15"/>
      <c r="D71" s="6"/>
      <c r="E71" s="18"/>
      <c r="F71" s="18"/>
      <c r="G71" s="188"/>
      <c r="H71" s="18"/>
      <c r="I71" s="223"/>
      <c r="J71" s="180"/>
    </row>
    <row r="72" spans="2:10" x14ac:dyDescent="0.3">
      <c r="B72" s="109"/>
      <c r="C72" s="15" t="s">
        <v>3802</v>
      </c>
      <c r="D72" s="6"/>
      <c r="E72" s="18"/>
      <c r="F72" s="18"/>
      <c r="G72" s="188"/>
      <c r="H72" s="18"/>
      <c r="I72" s="223"/>
      <c r="J72" s="180"/>
    </row>
    <row r="73" spans="2:10" x14ac:dyDescent="0.3">
      <c r="B73" s="109"/>
      <c r="C73" s="15"/>
      <c r="D73" s="6" t="s">
        <v>3803</v>
      </c>
      <c r="E73" s="18" t="s">
        <v>646</v>
      </c>
      <c r="F73" s="18" t="s">
        <v>149</v>
      </c>
      <c r="G73" s="188" t="s">
        <v>3804</v>
      </c>
      <c r="H73" s="18" t="s">
        <v>3805</v>
      </c>
      <c r="I73" s="223">
        <v>27</v>
      </c>
      <c r="J73" s="180">
        <v>1</v>
      </c>
    </row>
    <row r="74" spans="2:10" x14ac:dyDescent="0.3">
      <c r="B74" s="109"/>
      <c r="C74" s="15"/>
      <c r="D74" s="6"/>
      <c r="E74" s="18"/>
      <c r="F74" s="18"/>
      <c r="G74" s="188"/>
      <c r="H74" s="18"/>
      <c r="I74" s="223"/>
      <c r="J74" s="180"/>
    </row>
    <row r="75" spans="2:10" x14ac:dyDescent="0.3">
      <c r="B75" s="109"/>
      <c r="C75" s="15" t="s">
        <v>3806</v>
      </c>
      <c r="D75" s="6"/>
      <c r="E75" s="18"/>
      <c r="F75" s="18"/>
      <c r="G75" s="188"/>
      <c r="H75" s="18"/>
      <c r="I75" s="223"/>
      <c r="J75" s="180"/>
    </row>
    <row r="76" spans="2:10" x14ac:dyDescent="0.3">
      <c r="B76" s="109"/>
      <c r="C76" s="15"/>
      <c r="D76" s="6" t="s">
        <v>3807</v>
      </c>
      <c r="E76" s="18" t="s">
        <v>168</v>
      </c>
      <c r="F76" s="18" t="s">
        <v>67</v>
      </c>
      <c r="G76" s="188" t="s">
        <v>3808</v>
      </c>
      <c r="H76" s="18" t="s">
        <v>3809</v>
      </c>
      <c r="I76" s="223">
        <v>192.5</v>
      </c>
      <c r="J76" s="180">
        <v>1</v>
      </c>
    </row>
    <row r="77" spans="2:10" x14ac:dyDescent="0.3">
      <c r="B77" s="109"/>
      <c r="C77" s="15"/>
      <c r="D77" s="6" t="s">
        <v>3810</v>
      </c>
      <c r="E77" s="18" t="s">
        <v>168</v>
      </c>
      <c r="F77" s="18" t="s">
        <v>67</v>
      </c>
      <c r="G77" s="188" t="s">
        <v>3811</v>
      </c>
      <c r="H77" s="18" t="s">
        <v>3812</v>
      </c>
      <c r="I77" s="223">
        <v>172</v>
      </c>
      <c r="J77" s="180">
        <v>51</v>
      </c>
    </row>
    <row r="78" spans="2:10" x14ac:dyDescent="0.3">
      <c r="B78" s="109"/>
      <c r="C78" s="15"/>
      <c r="D78" s="6" t="s">
        <v>3813</v>
      </c>
      <c r="E78" s="18" t="s">
        <v>168</v>
      </c>
      <c r="F78" s="18" t="s">
        <v>67</v>
      </c>
      <c r="G78" s="188" t="s">
        <v>3814</v>
      </c>
      <c r="H78" s="18" t="s">
        <v>3815</v>
      </c>
      <c r="I78" s="223">
        <v>152</v>
      </c>
      <c r="J78" s="180">
        <v>101</v>
      </c>
    </row>
    <row r="79" spans="2:10" x14ac:dyDescent="0.3">
      <c r="B79" s="109"/>
      <c r="C79" s="15"/>
      <c r="D79" s="6" t="s">
        <v>3816</v>
      </c>
      <c r="E79" s="18" t="s">
        <v>168</v>
      </c>
      <c r="F79" s="18" t="s">
        <v>67</v>
      </c>
      <c r="G79" s="188" t="s">
        <v>3817</v>
      </c>
      <c r="H79" s="18" t="s">
        <v>3818</v>
      </c>
      <c r="I79" s="223">
        <v>131.5</v>
      </c>
      <c r="J79" s="180">
        <v>501</v>
      </c>
    </row>
    <row r="80" spans="2:10" x14ac:dyDescent="0.3">
      <c r="B80" s="109"/>
      <c r="C80" s="15"/>
      <c r="D80" s="6" t="s">
        <v>3819</v>
      </c>
      <c r="E80" s="18" t="s">
        <v>168</v>
      </c>
      <c r="F80" s="18" t="s">
        <v>67</v>
      </c>
      <c r="G80" s="188" t="s">
        <v>3820</v>
      </c>
      <c r="H80" s="18" t="s">
        <v>3821</v>
      </c>
      <c r="I80" s="223">
        <v>111.5</v>
      </c>
      <c r="J80" s="180">
        <v>1001</v>
      </c>
    </row>
    <row r="81" spans="2:10" x14ac:dyDescent="0.3">
      <c r="B81" s="109"/>
      <c r="C81" s="15"/>
      <c r="D81" s="6" t="s">
        <v>3822</v>
      </c>
      <c r="E81" s="18" t="s">
        <v>168</v>
      </c>
      <c r="F81" s="18" t="s">
        <v>67</v>
      </c>
      <c r="G81" s="188" t="s">
        <v>3823</v>
      </c>
      <c r="H81" s="18" t="s">
        <v>3824</v>
      </c>
      <c r="I81" s="223">
        <v>91</v>
      </c>
      <c r="J81" s="180">
        <v>3001</v>
      </c>
    </row>
    <row r="82" spans="2:10" x14ac:dyDescent="0.3">
      <c r="B82" s="109"/>
      <c r="C82" s="15"/>
      <c r="D82" s="6" t="s">
        <v>3825</v>
      </c>
      <c r="E82" s="18" t="s">
        <v>168</v>
      </c>
      <c r="F82" s="18" t="s">
        <v>67</v>
      </c>
      <c r="G82" s="188" t="s">
        <v>3826</v>
      </c>
      <c r="H82" s="18" t="s">
        <v>3827</v>
      </c>
      <c r="I82" s="223">
        <v>73.5</v>
      </c>
      <c r="J82" s="180">
        <v>5001</v>
      </c>
    </row>
    <row r="83" spans="2:10" x14ac:dyDescent="0.3">
      <c r="B83" s="109"/>
      <c r="C83" s="15"/>
      <c r="D83" s="6" t="s">
        <v>3828</v>
      </c>
      <c r="E83" s="18" t="s">
        <v>168</v>
      </c>
      <c r="F83" s="18" t="s">
        <v>67</v>
      </c>
      <c r="G83" s="188" t="s">
        <v>3829</v>
      </c>
      <c r="H83" s="18" t="s">
        <v>3830</v>
      </c>
      <c r="I83" s="223">
        <v>55.5</v>
      </c>
      <c r="J83" s="180">
        <v>10001</v>
      </c>
    </row>
    <row r="84" spans="2:10" x14ac:dyDescent="0.3">
      <c r="B84" s="109"/>
      <c r="C84" s="15"/>
      <c r="D84" s="6"/>
      <c r="E84" s="18"/>
      <c r="F84" s="18"/>
      <c r="G84" s="188"/>
      <c r="H84" s="18"/>
      <c r="I84" s="223"/>
      <c r="J84" s="180"/>
    </row>
    <row r="85" spans="2:10" x14ac:dyDescent="0.3">
      <c r="B85" s="109"/>
      <c r="C85" s="15" t="s">
        <v>3831</v>
      </c>
      <c r="D85" s="6"/>
      <c r="E85" s="18"/>
      <c r="F85" s="18"/>
      <c r="G85" s="188"/>
      <c r="H85" s="18"/>
      <c r="I85" s="223"/>
      <c r="J85" s="180"/>
    </row>
    <row r="86" spans="2:10" x14ac:dyDescent="0.3">
      <c r="B86" s="109"/>
      <c r="C86" s="15"/>
      <c r="D86" s="6" t="s">
        <v>3832</v>
      </c>
      <c r="E86" s="18" t="s">
        <v>168</v>
      </c>
      <c r="F86" s="18" t="s">
        <v>67</v>
      </c>
      <c r="G86" s="188" t="s">
        <v>3833</v>
      </c>
      <c r="H86" s="18" t="s">
        <v>3834</v>
      </c>
      <c r="I86" s="223">
        <v>80</v>
      </c>
      <c r="J86" s="180">
        <v>1</v>
      </c>
    </row>
    <row r="87" spans="2:10" x14ac:dyDescent="0.3">
      <c r="B87" s="109"/>
      <c r="C87" s="15"/>
      <c r="D87" s="6" t="s">
        <v>3835</v>
      </c>
      <c r="E87" s="18" t="s">
        <v>168</v>
      </c>
      <c r="F87" s="18" t="s">
        <v>67</v>
      </c>
      <c r="G87" s="188" t="s">
        <v>3836</v>
      </c>
      <c r="H87" s="18" t="s">
        <v>3837</v>
      </c>
      <c r="I87" s="223">
        <v>71.5</v>
      </c>
      <c r="J87" s="180">
        <v>51</v>
      </c>
    </row>
    <row r="88" spans="2:10" x14ac:dyDescent="0.3">
      <c r="B88" s="109"/>
      <c r="C88" s="15"/>
      <c r="D88" s="6" t="s">
        <v>3838</v>
      </c>
      <c r="E88" s="18" t="s">
        <v>168</v>
      </c>
      <c r="F88" s="18" t="s">
        <v>67</v>
      </c>
      <c r="G88" s="188" t="s">
        <v>3839</v>
      </c>
      <c r="H88" s="18" t="s">
        <v>3840</v>
      </c>
      <c r="I88" s="223">
        <v>63.5</v>
      </c>
      <c r="J88" s="180">
        <v>101</v>
      </c>
    </row>
    <row r="89" spans="2:10" x14ac:dyDescent="0.3">
      <c r="B89" s="109"/>
      <c r="C89" s="15"/>
      <c r="D89" s="6" t="s">
        <v>3841</v>
      </c>
      <c r="E89" s="18" t="s">
        <v>168</v>
      </c>
      <c r="F89" s="18" t="s">
        <v>67</v>
      </c>
      <c r="G89" s="188" t="s">
        <v>3842</v>
      </c>
      <c r="H89" s="18" t="s">
        <v>3843</v>
      </c>
      <c r="I89" s="223">
        <v>55</v>
      </c>
      <c r="J89" s="180">
        <v>501</v>
      </c>
    </row>
    <row r="90" spans="2:10" x14ac:dyDescent="0.3">
      <c r="B90" s="109"/>
      <c r="C90" s="15"/>
      <c r="D90" s="6" t="s">
        <v>3844</v>
      </c>
      <c r="E90" s="18" t="s">
        <v>168</v>
      </c>
      <c r="F90" s="18" t="s">
        <v>67</v>
      </c>
      <c r="G90" s="188" t="s">
        <v>3845</v>
      </c>
      <c r="H90" s="18" t="s">
        <v>3846</v>
      </c>
      <c r="I90" s="223">
        <v>46.5</v>
      </c>
      <c r="J90" s="180">
        <v>1001</v>
      </c>
    </row>
    <row r="91" spans="2:10" x14ac:dyDescent="0.3">
      <c r="B91" s="109"/>
      <c r="C91" s="15"/>
      <c r="D91" s="6" t="s">
        <v>3847</v>
      </c>
      <c r="E91" s="18" t="s">
        <v>168</v>
      </c>
      <c r="F91" s="18" t="s">
        <v>67</v>
      </c>
      <c r="G91" s="188" t="s">
        <v>3848</v>
      </c>
      <c r="H91" s="18" t="s">
        <v>3849</v>
      </c>
      <c r="I91" s="223">
        <v>38</v>
      </c>
      <c r="J91" s="180">
        <v>3001</v>
      </c>
    </row>
    <row r="92" spans="2:10" x14ac:dyDescent="0.3">
      <c r="B92" s="109"/>
      <c r="C92" s="15"/>
      <c r="D92" s="6" t="s">
        <v>3850</v>
      </c>
      <c r="E92" s="18" t="s">
        <v>168</v>
      </c>
      <c r="F92" s="18" t="s">
        <v>67</v>
      </c>
      <c r="G92" s="188" t="s">
        <v>3851</v>
      </c>
      <c r="H92" s="18" t="s">
        <v>3852</v>
      </c>
      <c r="I92" s="223">
        <v>30.5</v>
      </c>
      <c r="J92" s="180">
        <v>5001</v>
      </c>
    </row>
    <row r="93" spans="2:10" x14ac:dyDescent="0.3">
      <c r="B93" s="109"/>
      <c r="C93" s="15"/>
      <c r="D93" s="6" t="s">
        <v>3853</v>
      </c>
      <c r="E93" s="18" t="s">
        <v>168</v>
      </c>
      <c r="F93" s="18" t="s">
        <v>67</v>
      </c>
      <c r="G93" s="188" t="s">
        <v>3854</v>
      </c>
      <c r="H93" s="18" t="s">
        <v>3855</v>
      </c>
      <c r="I93" s="223">
        <v>23</v>
      </c>
      <c r="J93" s="180">
        <v>10001</v>
      </c>
    </row>
    <row r="94" spans="2:10" x14ac:dyDescent="0.3">
      <c r="B94" s="109"/>
      <c r="C94" s="15"/>
      <c r="D94" s="6"/>
      <c r="E94" s="18"/>
      <c r="F94" s="18"/>
      <c r="G94" s="188"/>
      <c r="H94" s="18"/>
      <c r="I94" s="223"/>
      <c r="J94" s="180"/>
    </row>
    <row r="95" spans="2:10" x14ac:dyDescent="0.3">
      <c r="B95" s="109"/>
      <c r="C95" s="15" t="s">
        <v>3856</v>
      </c>
      <c r="D95" s="6"/>
      <c r="E95" s="18"/>
      <c r="F95" s="18"/>
      <c r="G95" s="188"/>
      <c r="H95" s="18"/>
      <c r="I95" s="223"/>
      <c r="J95" s="180"/>
    </row>
    <row r="96" spans="2:10" x14ac:dyDescent="0.3">
      <c r="B96" s="109"/>
      <c r="C96" s="15"/>
      <c r="D96" s="6" t="s">
        <v>3857</v>
      </c>
      <c r="E96" s="18" t="s">
        <v>646</v>
      </c>
      <c r="F96" s="18" t="s">
        <v>149</v>
      </c>
      <c r="G96" s="188" t="s">
        <v>3858</v>
      </c>
      <c r="H96" s="18" t="s">
        <v>3859</v>
      </c>
      <c r="I96" s="223">
        <v>40</v>
      </c>
      <c r="J96" s="180">
        <v>1</v>
      </c>
    </row>
    <row r="97" spans="2:10" x14ac:dyDescent="0.3">
      <c r="B97" s="109"/>
      <c r="C97" s="15"/>
      <c r="D97" s="6"/>
      <c r="E97" s="18"/>
      <c r="F97" s="18"/>
      <c r="G97" s="18"/>
      <c r="H97" s="18"/>
      <c r="I97" s="223"/>
      <c r="J97" s="180"/>
    </row>
    <row r="98" spans="2:10" x14ac:dyDescent="0.3">
      <c r="B98" s="214"/>
      <c r="C98" s="183" t="s">
        <v>3860</v>
      </c>
      <c r="D98" s="215"/>
      <c r="E98" s="216"/>
      <c r="F98" s="216"/>
      <c r="G98" s="217"/>
      <c r="H98" s="217"/>
      <c r="I98" s="224"/>
      <c r="J98" s="218"/>
    </row>
    <row r="99" spans="2:10" x14ac:dyDescent="0.3">
      <c r="B99" s="109"/>
      <c r="C99" s="53" t="s">
        <v>3861</v>
      </c>
      <c r="D99" s="12"/>
      <c r="E99" s="13"/>
      <c r="F99" s="13"/>
      <c r="G99" s="18"/>
      <c r="H99" s="18"/>
      <c r="I99" s="223"/>
      <c r="J99" s="173"/>
    </row>
    <row r="100" spans="2:10" ht="43.2" x14ac:dyDescent="0.3">
      <c r="B100" s="109"/>
      <c r="C100" s="162"/>
      <c r="D100" s="234" t="s">
        <v>3862</v>
      </c>
      <c r="E100" s="13"/>
      <c r="F100" s="13"/>
      <c r="G100" s="18"/>
      <c r="H100" s="18"/>
      <c r="I100" s="223"/>
      <c r="J100" s="173"/>
    </row>
    <row r="101" spans="2:10" x14ac:dyDescent="0.3">
      <c r="B101" s="109"/>
      <c r="C101" s="162"/>
      <c r="D101" s="12"/>
      <c r="E101" s="13"/>
      <c r="F101" s="13"/>
      <c r="G101" s="18"/>
      <c r="H101" s="18"/>
      <c r="I101" s="223"/>
      <c r="J101" s="173"/>
    </row>
    <row r="102" spans="2:10" x14ac:dyDescent="0.3">
      <c r="B102" s="109"/>
      <c r="C102" s="15" t="s">
        <v>3863</v>
      </c>
      <c r="D102" s="12"/>
      <c r="E102" s="13"/>
      <c r="F102" s="13"/>
      <c r="G102" s="18"/>
      <c r="H102" s="18"/>
      <c r="I102" s="223"/>
      <c r="J102" s="179"/>
    </row>
    <row r="103" spans="2:10" x14ac:dyDescent="0.3">
      <c r="B103" s="109"/>
      <c r="C103" s="15"/>
      <c r="D103" s="6" t="s">
        <v>3864</v>
      </c>
      <c r="E103" s="18" t="s">
        <v>168</v>
      </c>
      <c r="F103" s="18" t="s">
        <v>67</v>
      </c>
      <c r="G103" s="188" t="s">
        <v>3865</v>
      </c>
      <c r="H103" s="18" t="s">
        <v>3866</v>
      </c>
      <c r="I103" s="223">
        <v>48.5</v>
      </c>
      <c r="J103" s="219">
        <v>1</v>
      </c>
    </row>
    <row r="104" spans="2:10" x14ac:dyDescent="0.3">
      <c r="B104" s="109"/>
      <c r="C104" s="15"/>
      <c r="D104" s="6" t="s">
        <v>3867</v>
      </c>
      <c r="E104" s="18" t="s">
        <v>168</v>
      </c>
      <c r="F104" s="18" t="s">
        <v>67</v>
      </c>
      <c r="G104" s="188" t="s">
        <v>3868</v>
      </c>
      <c r="H104" s="18" t="s">
        <v>3869</v>
      </c>
      <c r="I104" s="223">
        <v>44.5</v>
      </c>
      <c r="J104" s="219">
        <v>51</v>
      </c>
    </row>
    <row r="105" spans="2:10" x14ac:dyDescent="0.3">
      <c r="B105" s="109"/>
      <c r="C105" s="15"/>
      <c r="D105" s="6" t="s">
        <v>3870</v>
      </c>
      <c r="E105" s="18" t="s">
        <v>168</v>
      </c>
      <c r="F105" s="18" t="s">
        <v>67</v>
      </c>
      <c r="G105" s="188" t="s">
        <v>3871</v>
      </c>
      <c r="H105" s="18" t="s">
        <v>3872</v>
      </c>
      <c r="I105" s="223">
        <v>41</v>
      </c>
      <c r="J105" s="219">
        <v>101</v>
      </c>
    </row>
    <row r="106" spans="2:10" x14ac:dyDescent="0.3">
      <c r="B106" s="109"/>
      <c r="C106" s="15"/>
      <c r="D106" s="6" t="s">
        <v>3873</v>
      </c>
      <c r="E106" s="18" t="s">
        <v>168</v>
      </c>
      <c r="F106" s="18" t="s">
        <v>67</v>
      </c>
      <c r="G106" s="188" t="s">
        <v>3874</v>
      </c>
      <c r="H106" s="18" t="s">
        <v>3875</v>
      </c>
      <c r="I106" s="223">
        <v>37</v>
      </c>
      <c r="J106" s="219">
        <v>501</v>
      </c>
    </row>
    <row r="107" spans="2:10" x14ac:dyDescent="0.3">
      <c r="B107" s="109"/>
      <c r="C107" s="15"/>
      <c r="D107" s="6" t="s">
        <v>3876</v>
      </c>
      <c r="E107" s="18" t="s">
        <v>168</v>
      </c>
      <c r="F107" s="18" t="s">
        <v>67</v>
      </c>
      <c r="G107" s="188" t="s">
        <v>3877</v>
      </c>
      <c r="H107" s="18" t="s">
        <v>3878</v>
      </c>
      <c r="I107" s="223">
        <v>34</v>
      </c>
      <c r="J107" s="219">
        <v>1001</v>
      </c>
    </row>
    <row r="108" spans="2:10" x14ac:dyDescent="0.3">
      <c r="B108" s="109"/>
      <c r="C108" s="15"/>
      <c r="D108" s="6" t="s">
        <v>3879</v>
      </c>
      <c r="E108" s="18" t="s">
        <v>168</v>
      </c>
      <c r="F108" s="18" t="s">
        <v>67</v>
      </c>
      <c r="G108" s="188" t="s">
        <v>3880</v>
      </c>
      <c r="H108" s="18" t="s">
        <v>3881</v>
      </c>
      <c r="I108" s="223">
        <v>31</v>
      </c>
      <c r="J108" s="219">
        <v>3001</v>
      </c>
    </row>
    <row r="109" spans="2:10" x14ac:dyDescent="0.3">
      <c r="B109" s="109"/>
      <c r="C109" s="162"/>
      <c r="D109" s="12"/>
      <c r="E109" s="13"/>
      <c r="F109" s="13"/>
      <c r="G109" s="18"/>
      <c r="H109" s="18"/>
      <c r="I109" s="223"/>
      <c r="J109" s="219"/>
    </row>
    <row r="110" spans="2:10" x14ac:dyDescent="0.3">
      <c r="B110" s="109"/>
      <c r="C110" s="15" t="s">
        <v>3882</v>
      </c>
      <c r="D110" s="6"/>
      <c r="E110" s="18"/>
      <c r="F110" s="18"/>
      <c r="G110" s="18"/>
      <c r="H110" s="18"/>
      <c r="I110" s="223"/>
      <c r="J110" s="219"/>
    </row>
    <row r="111" spans="2:10" x14ac:dyDescent="0.3">
      <c r="B111" s="109"/>
      <c r="C111" s="15"/>
      <c r="D111" s="6" t="s">
        <v>3883</v>
      </c>
      <c r="E111" s="18" t="s">
        <v>168</v>
      </c>
      <c r="F111" s="18" t="s">
        <v>67</v>
      </c>
      <c r="G111" s="188" t="s">
        <v>3884</v>
      </c>
      <c r="H111" s="18" t="s">
        <v>3885</v>
      </c>
      <c r="I111" s="223">
        <v>17.5</v>
      </c>
      <c r="J111" s="219">
        <v>1</v>
      </c>
    </row>
    <row r="112" spans="2:10" x14ac:dyDescent="0.3">
      <c r="B112" s="109"/>
      <c r="C112" s="15"/>
      <c r="D112" s="6" t="s">
        <v>3886</v>
      </c>
      <c r="E112" s="18" t="s">
        <v>168</v>
      </c>
      <c r="F112" s="18" t="s">
        <v>67</v>
      </c>
      <c r="G112" s="188" t="s">
        <v>3887</v>
      </c>
      <c r="H112" s="18" t="s">
        <v>3888</v>
      </c>
      <c r="I112" s="223">
        <v>16</v>
      </c>
      <c r="J112" s="219">
        <v>51</v>
      </c>
    </row>
    <row r="113" spans="2:10" x14ac:dyDescent="0.3">
      <c r="B113" s="109"/>
      <c r="C113" s="15"/>
      <c r="D113" s="6" t="s">
        <v>3889</v>
      </c>
      <c r="E113" s="18" t="s">
        <v>168</v>
      </c>
      <c r="F113" s="18" t="s">
        <v>67</v>
      </c>
      <c r="G113" s="188" t="s">
        <v>3890</v>
      </c>
      <c r="H113" s="18" t="s">
        <v>3891</v>
      </c>
      <c r="I113" s="223">
        <v>14.5</v>
      </c>
      <c r="J113" s="219">
        <v>101</v>
      </c>
    </row>
    <row r="114" spans="2:10" x14ac:dyDescent="0.3">
      <c r="B114" s="109"/>
      <c r="C114" s="15"/>
      <c r="D114" s="6" t="s">
        <v>3892</v>
      </c>
      <c r="E114" s="18" t="s">
        <v>168</v>
      </c>
      <c r="F114" s="18" t="s">
        <v>67</v>
      </c>
      <c r="G114" s="188" t="s">
        <v>3893</v>
      </c>
      <c r="H114" s="18" t="s">
        <v>3894</v>
      </c>
      <c r="I114" s="223">
        <v>13.5</v>
      </c>
      <c r="J114" s="219">
        <v>501</v>
      </c>
    </row>
    <row r="115" spans="2:10" x14ac:dyDescent="0.3">
      <c r="B115" s="109"/>
      <c r="C115" s="15"/>
      <c r="D115" s="6" t="s">
        <v>3895</v>
      </c>
      <c r="E115" s="18" t="s">
        <v>168</v>
      </c>
      <c r="F115" s="18" t="s">
        <v>67</v>
      </c>
      <c r="G115" s="188" t="s">
        <v>3896</v>
      </c>
      <c r="H115" s="18" t="s">
        <v>3897</v>
      </c>
      <c r="I115" s="223">
        <v>12</v>
      </c>
      <c r="J115" s="219">
        <v>1001</v>
      </c>
    </row>
    <row r="116" spans="2:10" x14ac:dyDescent="0.3">
      <c r="B116" s="109"/>
      <c r="C116" s="15"/>
      <c r="D116" s="6" t="s">
        <v>3898</v>
      </c>
      <c r="E116" s="18" t="s">
        <v>168</v>
      </c>
      <c r="F116" s="18" t="s">
        <v>67</v>
      </c>
      <c r="G116" s="188" t="s">
        <v>3899</v>
      </c>
      <c r="H116" s="18" t="s">
        <v>3900</v>
      </c>
      <c r="I116" s="223">
        <v>11</v>
      </c>
      <c r="J116" s="220">
        <v>3001</v>
      </c>
    </row>
    <row r="117" spans="2:10" x14ac:dyDescent="0.3">
      <c r="B117" s="109"/>
      <c r="C117" s="15"/>
      <c r="D117" s="6"/>
      <c r="E117" s="18"/>
      <c r="F117" s="18"/>
      <c r="G117" s="18"/>
      <c r="H117" s="18"/>
      <c r="I117" s="223"/>
      <c r="J117" s="219"/>
    </row>
    <row r="118" spans="2:10" x14ac:dyDescent="0.3">
      <c r="B118" s="109"/>
      <c r="C118" s="15" t="s">
        <v>3901</v>
      </c>
      <c r="D118" s="6"/>
      <c r="E118" s="18"/>
      <c r="F118" s="18"/>
      <c r="G118" s="18"/>
      <c r="H118" s="18"/>
      <c r="I118" s="223"/>
      <c r="J118" s="219"/>
    </row>
    <row r="119" spans="2:10" x14ac:dyDescent="0.3">
      <c r="B119" s="109"/>
      <c r="C119" s="15"/>
      <c r="D119" s="6" t="s">
        <v>3902</v>
      </c>
      <c r="E119" s="18" t="s">
        <v>646</v>
      </c>
      <c r="F119" s="18" t="s">
        <v>149</v>
      </c>
      <c r="G119" s="18" t="s">
        <v>3903</v>
      </c>
      <c r="H119" s="18" t="s">
        <v>3904</v>
      </c>
      <c r="I119" s="223">
        <v>9</v>
      </c>
      <c r="J119" s="219">
        <v>1</v>
      </c>
    </row>
    <row r="120" spans="2:10" x14ac:dyDescent="0.3">
      <c r="B120" s="109"/>
      <c r="C120" s="15"/>
      <c r="D120" s="6"/>
      <c r="E120" s="18"/>
      <c r="F120" s="18"/>
      <c r="G120" s="18"/>
      <c r="H120" s="18"/>
      <c r="I120" s="231"/>
      <c r="J120" s="219"/>
    </row>
    <row r="121" spans="2:10" x14ac:dyDescent="0.3">
      <c r="B121" s="214"/>
      <c r="C121" s="183" t="s">
        <v>3905</v>
      </c>
      <c r="D121" s="215"/>
      <c r="E121" s="216"/>
      <c r="F121" s="216"/>
      <c r="G121" s="217"/>
      <c r="H121" s="217"/>
      <c r="I121" s="224"/>
      <c r="J121" s="218"/>
    </row>
    <row r="122" spans="2:10" x14ac:dyDescent="0.3">
      <c r="B122" s="109"/>
      <c r="C122" s="235" t="s">
        <v>3906</v>
      </c>
      <c r="D122" s="6"/>
      <c r="E122" s="18"/>
      <c r="F122" s="18"/>
      <c r="G122" s="18"/>
      <c r="H122" s="18"/>
      <c r="I122" s="230"/>
      <c r="J122" s="219"/>
    </row>
    <row r="123" spans="2:10" x14ac:dyDescent="0.3">
      <c r="B123" s="109"/>
      <c r="C123" s="15"/>
      <c r="D123" s="6"/>
      <c r="E123" s="18"/>
      <c r="F123" s="18"/>
      <c r="G123" s="18"/>
      <c r="H123" s="18"/>
      <c r="I123" s="223"/>
      <c r="J123" s="219"/>
    </row>
    <row r="124" spans="2:10" x14ac:dyDescent="0.3">
      <c r="B124" s="109"/>
      <c r="C124" s="15" t="s">
        <v>3907</v>
      </c>
      <c r="D124" s="6"/>
      <c r="E124" s="18"/>
      <c r="F124" s="18"/>
      <c r="G124" s="18"/>
      <c r="H124" s="18"/>
      <c r="I124" s="223"/>
      <c r="J124" s="219"/>
    </row>
    <row r="125" spans="2:10" x14ac:dyDescent="0.3">
      <c r="B125" s="109"/>
      <c r="C125" s="15"/>
      <c r="D125" s="6" t="s">
        <v>3908</v>
      </c>
      <c r="E125" s="18" t="s">
        <v>168</v>
      </c>
      <c r="F125" s="18" t="s">
        <v>67</v>
      </c>
      <c r="G125" s="18" t="s">
        <v>3909</v>
      </c>
      <c r="H125" s="18" t="s">
        <v>3910</v>
      </c>
      <c r="I125" s="223">
        <v>82.5</v>
      </c>
      <c r="J125" s="219">
        <v>1</v>
      </c>
    </row>
    <row r="126" spans="2:10" x14ac:dyDescent="0.3">
      <c r="B126" s="109"/>
      <c r="C126" s="15"/>
      <c r="D126" s="6" t="s">
        <v>3911</v>
      </c>
      <c r="E126" s="18" t="s">
        <v>168</v>
      </c>
      <c r="F126" s="18" t="s">
        <v>67</v>
      </c>
      <c r="G126" s="18" t="s">
        <v>3912</v>
      </c>
      <c r="H126" s="18" t="s">
        <v>3913</v>
      </c>
      <c r="I126" s="223">
        <v>76</v>
      </c>
      <c r="J126" s="219">
        <v>11</v>
      </c>
    </row>
    <row r="127" spans="2:10" x14ac:dyDescent="0.3">
      <c r="B127" s="109"/>
      <c r="C127" s="15"/>
      <c r="D127" s="6" t="s">
        <v>3914</v>
      </c>
      <c r="E127" s="18" t="s">
        <v>168</v>
      </c>
      <c r="F127" s="18" t="s">
        <v>67</v>
      </c>
      <c r="G127" s="18" t="s">
        <v>3915</v>
      </c>
      <c r="H127" s="18" t="s">
        <v>3916</v>
      </c>
      <c r="I127" s="223">
        <v>72</v>
      </c>
      <c r="J127" s="219">
        <v>26</v>
      </c>
    </row>
    <row r="128" spans="2:10" x14ac:dyDescent="0.3">
      <c r="B128" s="109"/>
      <c r="C128" s="15"/>
      <c r="D128" s="6" t="s">
        <v>3917</v>
      </c>
      <c r="E128" s="18" t="s">
        <v>168</v>
      </c>
      <c r="F128" s="18" t="s">
        <v>67</v>
      </c>
      <c r="G128" s="18" t="s">
        <v>3918</v>
      </c>
      <c r="H128" s="18" t="s">
        <v>3919</v>
      </c>
      <c r="I128" s="223">
        <v>62.5</v>
      </c>
      <c r="J128" s="219">
        <v>51</v>
      </c>
    </row>
    <row r="129" spans="2:10" x14ac:dyDescent="0.3">
      <c r="B129" s="109"/>
      <c r="C129" s="15"/>
      <c r="D129" s="6" t="s">
        <v>3920</v>
      </c>
      <c r="E129" s="18" t="s">
        <v>168</v>
      </c>
      <c r="F129" s="18" t="s">
        <v>67</v>
      </c>
      <c r="G129" s="18" t="s">
        <v>3921</v>
      </c>
      <c r="H129" s="18" t="s">
        <v>3922</v>
      </c>
      <c r="I129" s="223">
        <v>56</v>
      </c>
      <c r="J129" s="219">
        <v>101</v>
      </c>
    </row>
    <row r="130" spans="2:10" x14ac:dyDescent="0.3">
      <c r="B130" s="109"/>
      <c r="C130" s="15"/>
      <c r="D130" s="6" t="s">
        <v>3923</v>
      </c>
      <c r="E130" s="18" t="s">
        <v>168</v>
      </c>
      <c r="F130" s="18" t="s">
        <v>67</v>
      </c>
      <c r="G130" s="18" t="s">
        <v>3924</v>
      </c>
      <c r="H130" s="18" t="s">
        <v>3925</v>
      </c>
      <c r="I130" s="223">
        <v>53.5</v>
      </c>
      <c r="J130" s="219">
        <v>251</v>
      </c>
    </row>
    <row r="131" spans="2:10" x14ac:dyDescent="0.3">
      <c r="B131" s="109"/>
      <c r="C131" s="15"/>
      <c r="D131" s="6" t="s">
        <v>3926</v>
      </c>
      <c r="E131" s="18" t="s">
        <v>168</v>
      </c>
      <c r="F131" s="18" t="s">
        <v>67</v>
      </c>
      <c r="G131" s="18" t="s">
        <v>3927</v>
      </c>
      <c r="H131" s="18" t="s">
        <v>3928</v>
      </c>
      <c r="I131" s="223">
        <v>45.5</v>
      </c>
      <c r="J131" s="219">
        <v>501</v>
      </c>
    </row>
    <row r="132" spans="2:10" x14ac:dyDescent="0.3">
      <c r="B132" s="109"/>
      <c r="C132" s="15"/>
      <c r="D132" s="6" t="s">
        <v>3929</v>
      </c>
      <c r="E132" s="18" t="s">
        <v>168</v>
      </c>
      <c r="F132" s="18" t="s">
        <v>67</v>
      </c>
      <c r="G132" s="18" t="s">
        <v>3930</v>
      </c>
      <c r="H132" s="18" t="s">
        <v>3931</v>
      </c>
      <c r="I132" s="223">
        <v>38</v>
      </c>
      <c r="J132" s="219">
        <v>1001</v>
      </c>
    </row>
    <row r="133" spans="2:10" x14ac:dyDescent="0.3">
      <c r="B133" s="109"/>
      <c r="C133" s="15"/>
      <c r="D133" s="6" t="s">
        <v>3932</v>
      </c>
      <c r="E133" s="18" t="s">
        <v>168</v>
      </c>
      <c r="F133" s="18" t="s">
        <v>67</v>
      </c>
      <c r="G133" s="18" t="s">
        <v>3933</v>
      </c>
      <c r="H133" s="18" t="s">
        <v>3934</v>
      </c>
      <c r="I133" s="223">
        <v>29.5</v>
      </c>
      <c r="J133" s="219">
        <v>3001</v>
      </c>
    </row>
    <row r="134" spans="2:10" x14ac:dyDescent="0.3">
      <c r="B134" s="109"/>
      <c r="C134" s="15"/>
      <c r="D134" s="6"/>
      <c r="E134" s="18"/>
      <c r="F134" s="18"/>
      <c r="G134" s="18"/>
      <c r="H134" s="18"/>
      <c r="I134" s="223"/>
      <c r="J134" s="219"/>
    </row>
    <row r="135" spans="2:10" x14ac:dyDescent="0.3">
      <c r="B135" s="109"/>
      <c r="C135" s="15" t="s">
        <v>3935</v>
      </c>
      <c r="D135" s="6"/>
      <c r="E135" s="18"/>
      <c r="F135" s="18"/>
      <c r="G135" s="18"/>
      <c r="H135" s="18"/>
      <c r="I135" s="223"/>
      <c r="J135" s="219"/>
    </row>
    <row r="136" spans="2:10" x14ac:dyDescent="0.3">
      <c r="B136" s="109"/>
      <c r="C136" s="15"/>
      <c r="D136" s="6" t="s">
        <v>3936</v>
      </c>
      <c r="E136" s="18" t="s">
        <v>168</v>
      </c>
      <c r="F136" s="18" t="s">
        <v>67</v>
      </c>
      <c r="G136" s="18" t="s">
        <v>3937</v>
      </c>
      <c r="H136" s="18" t="s">
        <v>3938</v>
      </c>
      <c r="I136" s="223">
        <v>34.5</v>
      </c>
      <c r="J136" s="219">
        <v>1</v>
      </c>
    </row>
    <row r="137" spans="2:10" x14ac:dyDescent="0.3">
      <c r="B137" s="109"/>
      <c r="C137" s="15"/>
      <c r="D137" s="6" t="s">
        <v>3939</v>
      </c>
      <c r="E137" s="18" t="s">
        <v>168</v>
      </c>
      <c r="F137" s="18" t="s">
        <v>67</v>
      </c>
      <c r="G137" s="18" t="s">
        <v>3940</v>
      </c>
      <c r="H137" s="18" t="s">
        <v>3941</v>
      </c>
      <c r="I137" s="223">
        <v>31.5</v>
      </c>
      <c r="J137" s="219">
        <v>11</v>
      </c>
    </row>
    <row r="138" spans="2:10" x14ac:dyDescent="0.3">
      <c r="B138" s="109"/>
      <c r="C138" s="15"/>
      <c r="D138" s="6" t="s">
        <v>3942</v>
      </c>
      <c r="E138" s="18" t="s">
        <v>168</v>
      </c>
      <c r="F138" s="18" t="s">
        <v>67</v>
      </c>
      <c r="G138" s="18" t="s">
        <v>3943</v>
      </c>
      <c r="H138" s="18" t="s">
        <v>3944</v>
      </c>
      <c r="I138" s="223">
        <v>30</v>
      </c>
      <c r="J138" s="219">
        <v>26</v>
      </c>
    </row>
    <row r="139" spans="2:10" x14ac:dyDescent="0.3">
      <c r="B139" s="109"/>
      <c r="C139" s="15"/>
      <c r="D139" s="6" t="s">
        <v>3945</v>
      </c>
      <c r="E139" s="18" t="s">
        <v>168</v>
      </c>
      <c r="F139" s="18" t="s">
        <v>67</v>
      </c>
      <c r="G139" s="18" t="s">
        <v>3946</v>
      </c>
      <c r="H139" s="18" t="s">
        <v>3947</v>
      </c>
      <c r="I139" s="223">
        <v>26</v>
      </c>
      <c r="J139" s="219">
        <v>51</v>
      </c>
    </row>
    <row r="140" spans="2:10" x14ac:dyDescent="0.3">
      <c r="B140" s="109"/>
      <c r="C140" s="15"/>
      <c r="D140" s="6" t="s">
        <v>3948</v>
      </c>
      <c r="E140" s="18" t="s">
        <v>168</v>
      </c>
      <c r="F140" s="18" t="s">
        <v>67</v>
      </c>
      <c r="G140" s="18" t="s">
        <v>3949</v>
      </c>
      <c r="H140" s="18" t="s">
        <v>3950</v>
      </c>
      <c r="I140" s="223">
        <v>23.5</v>
      </c>
      <c r="J140" s="219">
        <v>101</v>
      </c>
    </row>
    <row r="141" spans="2:10" x14ac:dyDescent="0.3">
      <c r="B141" s="109"/>
      <c r="C141" s="15"/>
      <c r="D141" s="6" t="s">
        <v>3951</v>
      </c>
      <c r="E141" s="18" t="s">
        <v>168</v>
      </c>
      <c r="F141" s="18" t="s">
        <v>67</v>
      </c>
      <c r="G141" s="18" t="s">
        <v>3952</v>
      </c>
      <c r="H141" s="18" t="s">
        <v>3953</v>
      </c>
      <c r="I141" s="223">
        <v>22.5</v>
      </c>
      <c r="J141" s="219">
        <v>251</v>
      </c>
    </row>
    <row r="142" spans="2:10" x14ac:dyDescent="0.3">
      <c r="B142" s="109"/>
      <c r="C142" s="15"/>
      <c r="D142" s="6" t="s">
        <v>3954</v>
      </c>
      <c r="E142" s="18" t="s">
        <v>168</v>
      </c>
      <c r="F142" s="18" t="s">
        <v>67</v>
      </c>
      <c r="G142" s="18" t="s">
        <v>3955</v>
      </c>
      <c r="H142" s="18" t="s">
        <v>3956</v>
      </c>
      <c r="I142" s="223">
        <v>19</v>
      </c>
      <c r="J142" s="219">
        <v>501</v>
      </c>
    </row>
    <row r="143" spans="2:10" x14ac:dyDescent="0.3">
      <c r="B143" s="109"/>
      <c r="C143" s="15"/>
      <c r="D143" s="6" t="s">
        <v>3957</v>
      </c>
      <c r="E143" s="18" t="s">
        <v>168</v>
      </c>
      <c r="F143" s="18" t="s">
        <v>67</v>
      </c>
      <c r="G143" s="18" t="s">
        <v>3958</v>
      </c>
      <c r="H143" s="18" t="s">
        <v>3959</v>
      </c>
      <c r="I143" s="223">
        <v>16</v>
      </c>
      <c r="J143" s="219">
        <v>1001</v>
      </c>
    </row>
    <row r="144" spans="2:10" x14ac:dyDescent="0.3">
      <c r="B144" s="109"/>
      <c r="C144" s="15"/>
      <c r="D144" s="6" t="s">
        <v>3960</v>
      </c>
      <c r="E144" s="18" t="s">
        <v>168</v>
      </c>
      <c r="F144" s="18" t="s">
        <v>67</v>
      </c>
      <c r="G144" s="18" t="s">
        <v>3961</v>
      </c>
      <c r="H144" s="18" t="s">
        <v>3962</v>
      </c>
      <c r="I144" s="223">
        <v>12.5</v>
      </c>
      <c r="J144" s="219">
        <v>3001</v>
      </c>
    </row>
    <row r="145" spans="2:10" x14ac:dyDescent="0.3">
      <c r="B145" s="109"/>
      <c r="C145" s="15"/>
      <c r="D145" s="6"/>
      <c r="E145" s="18"/>
      <c r="F145" s="18"/>
      <c r="G145" s="18"/>
      <c r="H145" s="18"/>
      <c r="I145" s="223"/>
      <c r="J145" s="219"/>
    </row>
    <row r="146" spans="2:10" x14ac:dyDescent="0.3">
      <c r="B146" s="109"/>
      <c r="C146" s="15" t="s">
        <v>3963</v>
      </c>
      <c r="D146" s="6"/>
      <c r="E146" s="18"/>
      <c r="F146" s="18"/>
      <c r="G146" s="18"/>
      <c r="H146" s="18"/>
      <c r="I146" s="223"/>
      <c r="J146" s="219"/>
    </row>
    <row r="147" spans="2:10" x14ac:dyDescent="0.3">
      <c r="B147" s="109"/>
      <c r="C147" s="15"/>
      <c r="D147" s="6" t="s">
        <v>3964</v>
      </c>
      <c r="E147" s="18" t="s">
        <v>646</v>
      </c>
      <c r="F147" s="18" t="s">
        <v>149</v>
      </c>
      <c r="G147" s="18" t="s">
        <v>3965</v>
      </c>
      <c r="H147" s="18" t="s">
        <v>3966</v>
      </c>
      <c r="I147" s="223">
        <v>17</v>
      </c>
      <c r="J147" s="219">
        <v>1</v>
      </c>
    </row>
    <row r="148" spans="2:10" x14ac:dyDescent="0.3">
      <c r="B148" s="109"/>
      <c r="C148" s="15"/>
      <c r="D148" s="6"/>
      <c r="E148" s="18"/>
      <c r="F148" s="18"/>
      <c r="G148" s="18"/>
      <c r="H148" s="18"/>
      <c r="I148" s="223"/>
      <c r="J148" s="219"/>
    </row>
    <row r="149" spans="2:10" x14ac:dyDescent="0.3">
      <c r="B149" s="109"/>
      <c r="C149" s="15" t="s">
        <v>3967</v>
      </c>
      <c r="D149" s="6"/>
      <c r="E149" s="18"/>
      <c r="F149" s="18"/>
      <c r="G149" s="18"/>
      <c r="H149" s="18"/>
      <c r="I149" s="223"/>
      <c r="J149" s="219"/>
    </row>
    <row r="150" spans="2:10" x14ac:dyDescent="0.3">
      <c r="B150" s="109"/>
      <c r="C150" s="15"/>
      <c r="D150" s="6" t="s">
        <v>3968</v>
      </c>
      <c r="E150" s="18" t="s">
        <v>168</v>
      </c>
      <c r="F150" s="18" t="s">
        <v>67</v>
      </c>
      <c r="G150" s="18" t="s">
        <v>3969</v>
      </c>
      <c r="H150" s="18" t="s">
        <v>3970</v>
      </c>
      <c r="I150" s="223">
        <v>94.5</v>
      </c>
      <c r="J150" s="219">
        <v>1</v>
      </c>
    </row>
    <row r="151" spans="2:10" x14ac:dyDescent="0.3">
      <c r="B151" s="109"/>
      <c r="C151" s="15"/>
      <c r="D151" s="6" t="s">
        <v>3971</v>
      </c>
      <c r="E151" s="18" t="s">
        <v>168</v>
      </c>
      <c r="F151" s="18" t="s">
        <v>67</v>
      </c>
      <c r="G151" s="18" t="s">
        <v>3972</v>
      </c>
      <c r="H151" s="18" t="s">
        <v>3973</v>
      </c>
      <c r="I151" s="223">
        <v>87</v>
      </c>
      <c r="J151" s="219">
        <v>11</v>
      </c>
    </row>
    <row r="152" spans="2:10" x14ac:dyDescent="0.3">
      <c r="B152" s="109"/>
      <c r="C152" s="15"/>
      <c r="D152" s="6" t="s">
        <v>3974</v>
      </c>
      <c r="E152" s="18" t="s">
        <v>168</v>
      </c>
      <c r="F152" s="18" t="s">
        <v>67</v>
      </c>
      <c r="G152" s="18" t="s">
        <v>3975</v>
      </c>
      <c r="H152" s="18" t="s">
        <v>3976</v>
      </c>
      <c r="I152" s="223">
        <v>82.5</v>
      </c>
      <c r="J152" s="219">
        <v>26</v>
      </c>
    </row>
    <row r="153" spans="2:10" x14ac:dyDescent="0.3">
      <c r="B153" s="109"/>
      <c r="C153" s="15"/>
      <c r="D153" s="6" t="s">
        <v>3977</v>
      </c>
      <c r="E153" s="18" t="s">
        <v>168</v>
      </c>
      <c r="F153" s="18" t="s">
        <v>67</v>
      </c>
      <c r="G153" s="18" t="s">
        <v>3978</v>
      </c>
      <c r="H153" s="18" t="s">
        <v>3979</v>
      </c>
      <c r="I153" s="223">
        <v>72</v>
      </c>
      <c r="J153" s="219">
        <v>51</v>
      </c>
    </row>
    <row r="154" spans="2:10" x14ac:dyDescent="0.3">
      <c r="B154" s="109"/>
      <c r="C154" s="15"/>
      <c r="D154" s="6" t="s">
        <v>3980</v>
      </c>
      <c r="E154" s="18" t="s">
        <v>168</v>
      </c>
      <c r="F154" s="18" t="s">
        <v>67</v>
      </c>
      <c r="G154" s="18" t="s">
        <v>3981</v>
      </c>
      <c r="H154" s="18" t="s">
        <v>3982</v>
      </c>
      <c r="I154" s="223">
        <v>64.5</v>
      </c>
      <c r="J154" s="219">
        <v>101</v>
      </c>
    </row>
    <row r="155" spans="2:10" x14ac:dyDescent="0.3">
      <c r="B155" s="109"/>
      <c r="C155" s="15"/>
      <c r="D155" s="6" t="s">
        <v>3983</v>
      </c>
      <c r="E155" s="18" t="s">
        <v>168</v>
      </c>
      <c r="F155" s="18" t="s">
        <v>67</v>
      </c>
      <c r="G155" s="18" t="s">
        <v>3984</v>
      </c>
      <c r="H155" s="18" t="s">
        <v>3985</v>
      </c>
      <c r="I155" s="223">
        <v>61.5</v>
      </c>
      <c r="J155" s="219">
        <v>251</v>
      </c>
    </row>
    <row r="156" spans="2:10" x14ac:dyDescent="0.3">
      <c r="B156" s="109"/>
      <c r="C156" s="15"/>
      <c r="D156" s="6" t="s">
        <v>3986</v>
      </c>
      <c r="E156" s="18" t="s">
        <v>168</v>
      </c>
      <c r="F156" s="18" t="s">
        <v>67</v>
      </c>
      <c r="G156" s="18" t="s">
        <v>3987</v>
      </c>
      <c r="H156" s="18" t="s">
        <v>3988</v>
      </c>
      <c r="I156" s="223">
        <v>52</v>
      </c>
      <c r="J156" s="219">
        <v>501</v>
      </c>
    </row>
    <row r="157" spans="2:10" x14ac:dyDescent="0.3">
      <c r="B157" s="109"/>
      <c r="C157" s="15"/>
      <c r="D157" s="6" t="s">
        <v>3989</v>
      </c>
      <c r="E157" s="18" t="s">
        <v>168</v>
      </c>
      <c r="F157" s="18" t="s">
        <v>67</v>
      </c>
      <c r="G157" s="18" t="s">
        <v>3990</v>
      </c>
      <c r="H157" s="18" t="s">
        <v>3991</v>
      </c>
      <c r="I157" s="223">
        <v>43.5</v>
      </c>
      <c r="J157" s="219">
        <v>1001</v>
      </c>
    </row>
    <row r="158" spans="2:10" x14ac:dyDescent="0.3">
      <c r="B158" s="109"/>
      <c r="C158" s="15"/>
      <c r="D158" s="6" t="s">
        <v>3992</v>
      </c>
      <c r="E158" s="18" t="s">
        <v>168</v>
      </c>
      <c r="F158" s="18" t="s">
        <v>67</v>
      </c>
      <c r="G158" s="18" t="s">
        <v>3993</v>
      </c>
      <c r="H158" s="18" t="s">
        <v>3994</v>
      </c>
      <c r="I158" s="223">
        <v>34</v>
      </c>
      <c r="J158" s="219">
        <v>3001</v>
      </c>
    </row>
    <row r="159" spans="2:10" x14ac:dyDescent="0.3">
      <c r="B159" s="109"/>
      <c r="C159" s="15"/>
      <c r="D159" s="6"/>
      <c r="E159" s="18"/>
      <c r="F159" s="18"/>
      <c r="G159" s="18"/>
      <c r="H159" s="18"/>
      <c r="I159" s="223"/>
      <c r="J159" s="219"/>
    </row>
    <row r="160" spans="2:10" x14ac:dyDescent="0.3">
      <c r="B160" s="109"/>
      <c r="C160" s="15" t="s">
        <v>3995</v>
      </c>
      <c r="D160" s="6"/>
      <c r="E160" s="18"/>
      <c r="F160" s="18"/>
      <c r="G160" s="18"/>
      <c r="H160" s="18"/>
      <c r="I160" s="223"/>
      <c r="J160" s="219"/>
    </row>
    <row r="161" spans="2:10" x14ac:dyDescent="0.3">
      <c r="B161" s="109"/>
      <c r="C161" s="15"/>
      <c r="D161" s="6" t="s">
        <v>3996</v>
      </c>
      <c r="E161" s="18" t="s">
        <v>168</v>
      </c>
      <c r="F161" s="18" t="s">
        <v>67</v>
      </c>
      <c r="G161" s="18" t="s">
        <v>3997</v>
      </c>
      <c r="H161" s="18" t="s">
        <v>3998</v>
      </c>
      <c r="I161" s="223">
        <v>39.5</v>
      </c>
      <c r="J161" s="219">
        <v>1</v>
      </c>
    </row>
    <row r="162" spans="2:10" x14ac:dyDescent="0.3">
      <c r="B162" s="109"/>
      <c r="C162" s="15"/>
      <c r="D162" s="6" t="s">
        <v>3999</v>
      </c>
      <c r="E162" s="18" t="s">
        <v>168</v>
      </c>
      <c r="F162" s="18" t="s">
        <v>67</v>
      </c>
      <c r="G162" s="18" t="s">
        <v>4000</v>
      </c>
      <c r="H162" s="18" t="s">
        <v>4001</v>
      </c>
      <c r="I162" s="223">
        <v>36.5</v>
      </c>
      <c r="J162" s="219">
        <v>11</v>
      </c>
    </row>
    <row r="163" spans="2:10" x14ac:dyDescent="0.3">
      <c r="B163" s="109"/>
      <c r="C163" s="15"/>
      <c r="D163" s="6" t="s">
        <v>4002</v>
      </c>
      <c r="E163" s="18" t="s">
        <v>168</v>
      </c>
      <c r="F163" s="18" t="s">
        <v>67</v>
      </c>
      <c r="G163" s="18" t="s">
        <v>4003</v>
      </c>
      <c r="H163" s="18" t="s">
        <v>4004</v>
      </c>
      <c r="I163" s="223">
        <v>34.5</v>
      </c>
      <c r="J163" s="219">
        <v>26</v>
      </c>
    </row>
    <row r="164" spans="2:10" x14ac:dyDescent="0.3">
      <c r="B164" s="109"/>
      <c r="C164" s="15"/>
      <c r="D164" s="6" t="s">
        <v>4005</v>
      </c>
      <c r="E164" s="18" t="s">
        <v>168</v>
      </c>
      <c r="F164" s="18" t="s">
        <v>67</v>
      </c>
      <c r="G164" s="18" t="s">
        <v>4006</v>
      </c>
      <c r="H164" s="18" t="s">
        <v>4007</v>
      </c>
      <c r="I164" s="223">
        <v>30</v>
      </c>
      <c r="J164" s="219">
        <v>51</v>
      </c>
    </row>
    <row r="165" spans="2:10" x14ac:dyDescent="0.3">
      <c r="B165" s="109"/>
      <c r="C165" s="15"/>
      <c r="D165" s="6" t="s">
        <v>4008</v>
      </c>
      <c r="E165" s="18" t="s">
        <v>168</v>
      </c>
      <c r="F165" s="18" t="s">
        <v>67</v>
      </c>
      <c r="G165" s="18" t="s">
        <v>4009</v>
      </c>
      <c r="H165" s="18" t="s">
        <v>4010</v>
      </c>
      <c r="I165" s="223">
        <v>27</v>
      </c>
      <c r="J165" s="219">
        <v>101</v>
      </c>
    </row>
    <row r="166" spans="2:10" x14ac:dyDescent="0.3">
      <c r="B166" s="109"/>
      <c r="C166" s="15"/>
      <c r="D166" s="6" t="s">
        <v>4011</v>
      </c>
      <c r="E166" s="18" t="s">
        <v>168</v>
      </c>
      <c r="F166" s="18" t="s">
        <v>67</v>
      </c>
      <c r="G166" s="18" t="s">
        <v>4012</v>
      </c>
      <c r="H166" s="18" t="s">
        <v>4013</v>
      </c>
      <c r="I166" s="223">
        <v>25.5</v>
      </c>
      <c r="J166" s="219">
        <v>251</v>
      </c>
    </row>
    <row r="167" spans="2:10" x14ac:dyDescent="0.3">
      <c r="B167" s="109"/>
      <c r="C167" s="15"/>
      <c r="D167" s="6" t="s">
        <v>4014</v>
      </c>
      <c r="E167" s="18" t="s">
        <v>168</v>
      </c>
      <c r="F167" s="18" t="s">
        <v>67</v>
      </c>
      <c r="G167" s="18" t="s">
        <v>4015</v>
      </c>
      <c r="H167" s="18" t="s">
        <v>4016</v>
      </c>
      <c r="I167" s="223">
        <v>21.5</v>
      </c>
      <c r="J167" s="219">
        <v>501</v>
      </c>
    </row>
    <row r="168" spans="2:10" x14ac:dyDescent="0.3">
      <c r="B168" s="109"/>
      <c r="C168" s="15"/>
      <c r="D168" s="6" t="s">
        <v>4017</v>
      </c>
      <c r="E168" s="18" t="s">
        <v>168</v>
      </c>
      <c r="F168" s="18" t="s">
        <v>67</v>
      </c>
      <c r="G168" s="18" t="s">
        <v>4018</v>
      </c>
      <c r="H168" s="18" t="s">
        <v>4019</v>
      </c>
      <c r="I168" s="223">
        <v>18</v>
      </c>
      <c r="J168" s="219">
        <v>1001</v>
      </c>
    </row>
    <row r="169" spans="2:10" x14ac:dyDescent="0.3">
      <c r="B169" s="109"/>
      <c r="C169" s="15"/>
      <c r="D169" s="6" t="s">
        <v>4020</v>
      </c>
      <c r="E169" s="18" t="s">
        <v>168</v>
      </c>
      <c r="F169" s="18" t="s">
        <v>67</v>
      </c>
      <c r="G169" s="18" t="s">
        <v>4021</v>
      </c>
      <c r="H169" s="18" t="s">
        <v>4022</v>
      </c>
      <c r="I169" s="223">
        <v>14</v>
      </c>
      <c r="J169" s="219">
        <v>3001</v>
      </c>
    </row>
    <row r="170" spans="2:10" x14ac:dyDescent="0.3">
      <c r="B170" s="109"/>
      <c r="C170" s="15"/>
      <c r="D170" s="6"/>
      <c r="E170" s="18"/>
      <c r="F170" s="18"/>
      <c r="G170" s="18"/>
      <c r="H170" s="18"/>
      <c r="I170" s="223"/>
      <c r="J170" s="219"/>
    </row>
    <row r="171" spans="2:10" x14ac:dyDescent="0.3">
      <c r="B171" s="109"/>
      <c r="C171" s="15" t="s">
        <v>4023</v>
      </c>
      <c r="D171" s="6"/>
      <c r="E171" s="18"/>
      <c r="F171" s="18"/>
      <c r="G171" s="18"/>
      <c r="H171" s="18"/>
      <c r="I171" s="223"/>
      <c r="J171" s="219"/>
    </row>
    <row r="172" spans="2:10" x14ac:dyDescent="0.3">
      <c r="B172" s="109"/>
      <c r="C172" s="15"/>
      <c r="D172" s="6" t="s">
        <v>4024</v>
      </c>
      <c r="E172" s="18" t="s">
        <v>646</v>
      </c>
      <c r="F172" s="18" t="s">
        <v>149</v>
      </c>
      <c r="G172" s="18" t="s">
        <v>4025</v>
      </c>
      <c r="H172" s="18" t="s">
        <v>4026</v>
      </c>
      <c r="I172" s="223">
        <v>20</v>
      </c>
      <c r="J172" s="219">
        <v>1</v>
      </c>
    </row>
    <row r="173" spans="2:10" x14ac:dyDescent="0.3">
      <c r="B173" s="109"/>
      <c r="C173" s="15"/>
      <c r="D173" s="6"/>
      <c r="E173" s="18"/>
      <c r="F173" s="18"/>
      <c r="G173" s="18"/>
      <c r="H173" s="18"/>
      <c r="I173" s="223"/>
      <c r="J173" s="219"/>
    </row>
    <row r="174" spans="2:10" x14ac:dyDescent="0.3">
      <c r="B174" s="214"/>
      <c r="C174" s="183" t="s">
        <v>4027</v>
      </c>
      <c r="D174" s="215"/>
      <c r="E174" s="216"/>
      <c r="F174" s="216"/>
      <c r="G174" s="217"/>
      <c r="H174" s="217"/>
      <c r="I174" s="224"/>
      <c r="J174" s="218"/>
    </row>
    <row r="175" spans="2:10" x14ac:dyDescent="0.3">
      <c r="B175" s="109"/>
      <c r="C175" s="235" t="s">
        <v>4028</v>
      </c>
      <c r="D175" s="6"/>
      <c r="E175" s="18"/>
      <c r="F175" s="18"/>
      <c r="G175" s="18"/>
      <c r="H175" s="18"/>
      <c r="I175" s="223"/>
      <c r="J175" s="219"/>
    </row>
    <row r="176" spans="2:10" x14ac:dyDescent="0.3">
      <c r="B176" s="109"/>
      <c r="C176" s="15"/>
      <c r="D176" s="6"/>
      <c r="E176" s="18"/>
      <c r="F176" s="18"/>
      <c r="G176" s="18"/>
      <c r="H176" s="18"/>
      <c r="I176" s="223"/>
      <c r="J176" s="219"/>
    </row>
    <row r="177" spans="2:10" x14ac:dyDescent="0.3">
      <c r="B177" s="109"/>
      <c r="C177" s="15" t="s">
        <v>4029</v>
      </c>
      <c r="D177" s="6"/>
      <c r="E177" s="18"/>
      <c r="F177" s="18"/>
      <c r="G177" s="18"/>
      <c r="H177" s="18"/>
      <c r="I177" s="223"/>
      <c r="J177" s="219"/>
    </row>
    <row r="178" spans="2:10" x14ac:dyDescent="0.3">
      <c r="B178" s="109"/>
      <c r="C178" s="15"/>
      <c r="D178" s="6" t="s">
        <v>4030</v>
      </c>
      <c r="E178" s="18" t="s">
        <v>646</v>
      </c>
      <c r="F178" s="18" t="s">
        <v>67</v>
      </c>
      <c r="G178" s="18" t="s">
        <v>4031</v>
      </c>
      <c r="H178" s="18" t="s">
        <v>4032</v>
      </c>
      <c r="I178" s="223">
        <v>83</v>
      </c>
      <c r="J178" s="219">
        <v>1</v>
      </c>
    </row>
    <row r="179" spans="2:10" x14ac:dyDescent="0.3">
      <c r="B179" s="109"/>
      <c r="C179" s="15"/>
      <c r="D179" s="6" t="s">
        <v>4033</v>
      </c>
      <c r="E179" s="18" t="s">
        <v>646</v>
      </c>
      <c r="F179" s="18" t="s">
        <v>67</v>
      </c>
      <c r="G179" s="18" t="s">
        <v>4034</v>
      </c>
      <c r="H179" s="18" t="s">
        <v>4035</v>
      </c>
      <c r="I179" s="223">
        <v>78.5</v>
      </c>
      <c r="J179" s="219">
        <v>11</v>
      </c>
    </row>
    <row r="180" spans="2:10" x14ac:dyDescent="0.3">
      <c r="B180" s="109"/>
      <c r="C180" s="15"/>
      <c r="D180" s="6" t="s">
        <v>4036</v>
      </c>
      <c r="E180" s="18" t="s">
        <v>646</v>
      </c>
      <c r="F180" s="18" t="s">
        <v>67</v>
      </c>
      <c r="G180" s="18" t="s">
        <v>4037</v>
      </c>
      <c r="H180" s="18" t="s">
        <v>4038</v>
      </c>
      <c r="I180" s="223">
        <v>74.5</v>
      </c>
      <c r="J180" s="219">
        <v>26</v>
      </c>
    </row>
    <row r="181" spans="2:10" x14ac:dyDescent="0.3">
      <c r="B181" s="109"/>
      <c r="C181" s="15"/>
      <c r="D181" s="6" t="s">
        <v>4039</v>
      </c>
      <c r="E181" s="18" t="s">
        <v>646</v>
      </c>
      <c r="F181" s="18" t="s">
        <v>67</v>
      </c>
      <c r="G181" s="18" t="s">
        <v>4040</v>
      </c>
      <c r="H181" s="18" t="s">
        <v>4041</v>
      </c>
      <c r="I181" s="223">
        <v>70.5</v>
      </c>
      <c r="J181" s="219">
        <v>51</v>
      </c>
    </row>
    <row r="182" spans="2:10" x14ac:dyDescent="0.3">
      <c r="B182" s="109"/>
      <c r="C182" s="15"/>
      <c r="D182" s="6" t="s">
        <v>4042</v>
      </c>
      <c r="E182" s="18" t="s">
        <v>646</v>
      </c>
      <c r="F182" s="18" t="s">
        <v>67</v>
      </c>
      <c r="G182" s="18" t="s">
        <v>4043</v>
      </c>
      <c r="H182" s="18" t="s">
        <v>4044</v>
      </c>
      <c r="I182" s="223">
        <v>66</v>
      </c>
      <c r="J182" s="219">
        <v>101</v>
      </c>
    </row>
    <row r="183" spans="2:10" x14ac:dyDescent="0.3">
      <c r="B183" s="109"/>
      <c r="C183" s="15"/>
      <c r="D183" s="6" t="s">
        <v>4045</v>
      </c>
      <c r="E183" s="18" t="s">
        <v>646</v>
      </c>
      <c r="F183" s="18" t="s">
        <v>67</v>
      </c>
      <c r="G183" s="18" t="s">
        <v>4046</v>
      </c>
      <c r="H183" s="18" t="s">
        <v>4047</v>
      </c>
      <c r="I183" s="223">
        <v>62</v>
      </c>
      <c r="J183" s="219">
        <v>251</v>
      </c>
    </row>
    <row r="184" spans="2:10" x14ac:dyDescent="0.3">
      <c r="B184" s="109"/>
      <c r="C184" s="15"/>
      <c r="D184" s="6" t="s">
        <v>4048</v>
      </c>
      <c r="E184" s="18" t="s">
        <v>646</v>
      </c>
      <c r="F184" s="18" t="s">
        <v>67</v>
      </c>
      <c r="G184" s="18" t="s">
        <v>4049</v>
      </c>
      <c r="H184" s="18" t="s">
        <v>4050</v>
      </c>
      <c r="I184" s="223">
        <v>58</v>
      </c>
      <c r="J184" s="219">
        <v>501</v>
      </c>
    </row>
    <row r="185" spans="2:10" x14ac:dyDescent="0.3">
      <c r="B185" s="109"/>
      <c r="C185" s="15"/>
      <c r="D185" s="6" t="s">
        <v>4051</v>
      </c>
      <c r="E185" s="18" t="s">
        <v>646</v>
      </c>
      <c r="F185" s="18" t="s">
        <v>67</v>
      </c>
      <c r="G185" s="18" t="s">
        <v>4052</v>
      </c>
      <c r="H185" s="18" t="s">
        <v>4053</v>
      </c>
      <c r="I185" s="223">
        <v>49.5</v>
      </c>
      <c r="J185" s="219">
        <v>1001</v>
      </c>
    </row>
    <row r="186" spans="2:10" x14ac:dyDescent="0.3">
      <c r="B186" s="109"/>
      <c r="C186" s="15"/>
      <c r="D186" s="6" t="s">
        <v>4054</v>
      </c>
      <c r="E186" s="18" t="s">
        <v>646</v>
      </c>
      <c r="F186" s="18" t="s">
        <v>67</v>
      </c>
      <c r="G186" s="18" t="s">
        <v>4055</v>
      </c>
      <c r="H186" s="18" t="s">
        <v>4056</v>
      </c>
      <c r="I186" s="223">
        <v>45.5</v>
      </c>
      <c r="J186" s="219">
        <v>3001</v>
      </c>
    </row>
    <row r="187" spans="2:10" x14ac:dyDescent="0.3">
      <c r="B187" s="109"/>
      <c r="C187" s="15"/>
      <c r="D187" s="6"/>
      <c r="E187" s="18"/>
      <c r="F187" s="18"/>
      <c r="G187" s="18"/>
      <c r="H187" s="18"/>
      <c r="I187" s="223"/>
      <c r="J187" s="219"/>
    </row>
    <row r="188" spans="2:10" x14ac:dyDescent="0.3">
      <c r="B188" s="109"/>
      <c r="C188" s="15" t="s">
        <v>4057</v>
      </c>
      <c r="D188" s="6"/>
      <c r="E188" s="18"/>
      <c r="F188" s="18"/>
      <c r="G188" s="18"/>
      <c r="H188" s="18"/>
      <c r="I188" s="223"/>
      <c r="J188" s="219"/>
    </row>
    <row r="189" spans="2:10" x14ac:dyDescent="0.3">
      <c r="B189" s="109"/>
      <c r="C189" s="15"/>
      <c r="D189" s="211" t="s">
        <v>4058</v>
      </c>
      <c r="E189" s="18" t="s">
        <v>646</v>
      </c>
      <c r="F189" s="18" t="s">
        <v>67</v>
      </c>
      <c r="G189" s="18" t="s">
        <v>4059</v>
      </c>
      <c r="H189" s="18" t="s">
        <v>4060</v>
      </c>
      <c r="I189" s="223">
        <v>34.5</v>
      </c>
      <c r="J189" s="219">
        <v>1</v>
      </c>
    </row>
    <row r="190" spans="2:10" x14ac:dyDescent="0.3">
      <c r="B190" s="109"/>
      <c r="C190" s="15"/>
      <c r="D190" s="211" t="s">
        <v>4061</v>
      </c>
      <c r="E190" s="18" t="s">
        <v>646</v>
      </c>
      <c r="F190" s="18" t="s">
        <v>67</v>
      </c>
      <c r="G190" s="18" t="s">
        <v>4062</v>
      </c>
      <c r="H190" s="18" t="s">
        <v>4063</v>
      </c>
      <c r="I190" s="223">
        <v>33</v>
      </c>
      <c r="J190" s="219">
        <v>11</v>
      </c>
    </row>
    <row r="191" spans="2:10" x14ac:dyDescent="0.3">
      <c r="B191" s="109"/>
      <c r="C191" s="15"/>
      <c r="D191" s="211" t="s">
        <v>4064</v>
      </c>
      <c r="E191" s="18" t="s">
        <v>646</v>
      </c>
      <c r="F191" s="18" t="s">
        <v>67</v>
      </c>
      <c r="G191" s="18" t="s">
        <v>4065</v>
      </c>
      <c r="H191" s="18" t="s">
        <v>4066</v>
      </c>
      <c r="I191" s="223">
        <v>31</v>
      </c>
      <c r="J191" s="219">
        <v>26</v>
      </c>
    </row>
    <row r="192" spans="2:10" x14ac:dyDescent="0.3">
      <c r="B192" s="109"/>
      <c r="C192" s="15"/>
      <c r="D192" s="211" t="s">
        <v>4067</v>
      </c>
      <c r="E192" s="18" t="s">
        <v>646</v>
      </c>
      <c r="F192" s="18" t="s">
        <v>67</v>
      </c>
      <c r="G192" s="18" t="s">
        <v>4068</v>
      </c>
      <c r="H192" s="18" t="s">
        <v>4069</v>
      </c>
      <c r="I192" s="223">
        <v>29.5</v>
      </c>
      <c r="J192" s="219">
        <v>51</v>
      </c>
    </row>
    <row r="193" spans="2:10" x14ac:dyDescent="0.3">
      <c r="B193" s="109"/>
      <c r="C193" s="15"/>
      <c r="D193" s="211" t="s">
        <v>4070</v>
      </c>
      <c r="E193" s="18" t="s">
        <v>646</v>
      </c>
      <c r="F193" s="18" t="s">
        <v>67</v>
      </c>
      <c r="G193" s="18" t="s">
        <v>4071</v>
      </c>
      <c r="H193" s="18" t="s">
        <v>4072</v>
      </c>
      <c r="I193" s="223">
        <v>27.5</v>
      </c>
      <c r="J193" s="219">
        <v>101</v>
      </c>
    </row>
    <row r="194" spans="2:10" x14ac:dyDescent="0.3">
      <c r="B194" s="109"/>
      <c r="C194" s="15"/>
      <c r="D194" s="211" t="s">
        <v>4073</v>
      </c>
      <c r="E194" s="18" t="s">
        <v>646</v>
      </c>
      <c r="F194" s="18" t="s">
        <v>67</v>
      </c>
      <c r="G194" s="18" t="s">
        <v>4074</v>
      </c>
      <c r="H194" s="18" t="s">
        <v>4075</v>
      </c>
      <c r="I194" s="223">
        <v>26</v>
      </c>
      <c r="J194" s="219">
        <v>251</v>
      </c>
    </row>
    <row r="195" spans="2:10" x14ac:dyDescent="0.3">
      <c r="B195" s="109"/>
      <c r="C195" s="15"/>
      <c r="D195" s="211" t="s">
        <v>4076</v>
      </c>
      <c r="E195" s="18" t="s">
        <v>646</v>
      </c>
      <c r="F195" s="18" t="s">
        <v>67</v>
      </c>
      <c r="G195" s="18" t="s">
        <v>4077</v>
      </c>
      <c r="H195" s="18" t="s">
        <v>4078</v>
      </c>
      <c r="I195" s="223">
        <v>24</v>
      </c>
      <c r="J195" s="219">
        <v>501</v>
      </c>
    </row>
    <row r="196" spans="2:10" x14ac:dyDescent="0.3">
      <c r="B196" s="109"/>
      <c r="C196" s="15"/>
      <c r="D196" s="211" t="s">
        <v>4079</v>
      </c>
      <c r="E196" s="18" t="s">
        <v>646</v>
      </c>
      <c r="F196" s="18" t="s">
        <v>67</v>
      </c>
      <c r="G196" s="18" t="s">
        <v>4080</v>
      </c>
      <c r="H196" s="18" t="s">
        <v>4081</v>
      </c>
      <c r="I196" s="223">
        <v>20.5</v>
      </c>
      <c r="J196" s="219">
        <v>1001</v>
      </c>
    </row>
    <row r="197" spans="2:10" x14ac:dyDescent="0.3">
      <c r="B197" s="109"/>
      <c r="C197" s="15"/>
      <c r="D197" s="211" t="s">
        <v>4082</v>
      </c>
      <c r="E197" s="18" t="s">
        <v>646</v>
      </c>
      <c r="F197" s="18" t="s">
        <v>67</v>
      </c>
      <c r="G197" s="18" t="s">
        <v>4083</v>
      </c>
      <c r="H197" s="18" t="s">
        <v>4084</v>
      </c>
      <c r="I197" s="223">
        <v>19</v>
      </c>
      <c r="J197" s="219">
        <v>3001</v>
      </c>
    </row>
    <row r="198" spans="2:10" x14ac:dyDescent="0.3">
      <c r="B198" s="109"/>
      <c r="C198" s="15"/>
      <c r="D198" s="6"/>
      <c r="E198" s="18"/>
      <c r="F198" s="18"/>
      <c r="G198" s="18"/>
      <c r="H198" s="18"/>
      <c r="I198" s="223"/>
      <c r="J198" s="219"/>
    </row>
    <row r="199" spans="2:10" x14ac:dyDescent="0.3">
      <c r="B199" s="109"/>
      <c r="C199" s="15" t="s">
        <v>4085</v>
      </c>
      <c r="D199" s="6"/>
      <c r="E199" s="18"/>
      <c r="F199" s="18"/>
      <c r="G199" s="18"/>
      <c r="H199" s="18"/>
      <c r="I199" s="223"/>
      <c r="J199" s="219"/>
    </row>
    <row r="200" spans="2:10" x14ac:dyDescent="0.3">
      <c r="B200" s="109"/>
      <c r="C200" s="15"/>
      <c r="D200" s="6" t="s">
        <v>4086</v>
      </c>
      <c r="E200" s="18" t="s">
        <v>646</v>
      </c>
      <c r="F200" s="18" t="s">
        <v>149</v>
      </c>
      <c r="G200" s="18" t="s">
        <v>4087</v>
      </c>
      <c r="H200" s="18" t="s">
        <v>4088</v>
      </c>
      <c r="I200" s="223">
        <v>17</v>
      </c>
      <c r="J200" s="219">
        <v>1</v>
      </c>
    </row>
    <row r="201" spans="2:10" x14ac:dyDescent="0.3">
      <c r="B201" s="109"/>
      <c r="C201" s="15"/>
      <c r="D201" s="6"/>
      <c r="E201" s="18"/>
      <c r="F201" s="18"/>
      <c r="G201" s="18"/>
      <c r="H201" s="18"/>
      <c r="I201" s="223"/>
      <c r="J201" s="219"/>
    </row>
    <row r="202" spans="2:10" x14ac:dyDescent="0.3">
      <c r="B202" s="214"/>
      <c r="C202" s="183" t="s">
        <v>4089</v>
      </c>
      <c r="D202" s="215"/>
      <c r="E202" s="216"/>
      <c r="F202" s="216"/>
      <c r="G202" s="217"/>
      <c r="H202" s="217"/>
      <c r="I202" s="224"/>
      <c r="J202" s="218"/>
    </row>
    <row r="203" spans="2:10" x14ac:dyDescent="0.3">
      <c r="B203" s="109"/>
      <c r="C203" s="235" t="s">
        <v>4090</v>
      </c>
      <c r="D203" s="6"/>
      <c r="E203" s="18"/>
      <c r="F203" s="18"/>
      <c r="G203" s="18"/>
      <c r="H203" s="18"/>
      <c r="I203" s="223"/>
      <c r="J203" s="219"/>
    </row>
    <row r="204" spans="2:10" x14ac:dyDescent="0.3">
      <c r="B204" s="109"/>
      <c r="C204" s="235"/>
      <c r="D204" s="6"/>
      <c r="E204" s="18"/>
      <c r="F204" s="18"/>
      <c r="G204" s="18"/>
      <c r="H204" s="18"/>
      <c r="I204" s="223"/>
      <c r="J204" s="219"/>
    </row>
    <row r="205" spans="2:10" x14ac:dyDescent="0.3">
      <c r="B205" s="109"/>
      <c r="C205" s="15" t="s">
        <v>4091</v>
      </c>
      <c r="D205" s="6"/>
      <c r="E205" s="18"/>
      <c r="F205" s="18"/>
      <c r="G205" s="18"/>
      <c r="H205" s="18"/>
      <c r="I205" s="223"/>
      <c r="J205" s="219"/>
    </row>
    <row r="206" spans="2:10" x14ac:dyDescent="0.3">
      <c r="B206" s="109"/>
      <c r="C206" s="15"/>
      <c r="D206" s="6" t="s">
        <v>4092</v>
      </c>
      <c r="E206" s="18" t="s">
        <v>168</v>
      </c>
      <c r="F206" s="18" t="s">
        <v>67</v>
      </c>
      <c r="G206" s="18" t="s">
        <v>4093</v>
      </c>
      <c r="H206" s="18" t="s">
        <v>4094</v>
      </c>
      <c r="I206" s="223">
        <v>87.5</v>
      </c>
      <c r="J206" s="219">
        <v>1</v>
      </c>
    </row>
    <row r="207" spans="2:10" x14ac:dyDescent="0.3">
      <c r="B207" s="109"/>
      <c r="C207" s="15"/>
      <c r="D207" s="6" t="s">
        <v>4095</v>
      </c>
      <c r="E207" s="18" t="s">
        <v>168</v>
      </c>
      <c r="F207" s="18" t="s">
        <v>67</v>
      </c>
      <c r="G207" s="18" t="s">
        <v>4096</v>
      </c>
      <c r="H207" s="18" t="s">
        <v>4097</v>
      </c>
      <c r="I207" s="223">
        <v>83</v>
      </c>
      <c r="J207" s="219">
        <v>11</v>
      </c>
    </row>
    <row r="208" spans="2:10" x14ac:dyDescent="0.3">
      <c r="B208" s="109"/>
      <c r="C208" s="15"/>
      <c r="D208" s="6" t="s">
        <v>4098</v>
      </c>
      <c r="E208" s="18" t="s">
        <v>168</v>
      </c>
      <c r="F208" s="18" t="s">
        <v>67</v>
      </c>
      <c r="G208" s="18" t="s">
        <v>4099</v>
      </c>
      <c r="H208" s="18" t="s">
        <v>4100</v>
      </c>
      <c r="I208" s="223">
        <v>76</v>
      </c>
      <c r="J208" s="219">
        <v>26</v>
      </c>
    </row>
    <row r="209" spans="2:10" x14ac:dyDescent="0.3">
      <c r="B209" s="109"/>
      <c r="C209" s="15"/>
      <c r="D209" s="6" t="s">
        <v>4101</v>
      </c>
      <c r="E209" s="18" t="s">
        <v>168</v>
      </c>
      <c r="F209" s="18" t="s">
        <v>67</v>
      </c>
      <c r="G209" s="18" t="s">
        <v>4102</v>
      </c>
      <c r="H209" s="18" t="s">
        <v>4103</v>
      </c>
      <c r="I209" s="223">
        <v>69</v>
      </c>
      <c r="J209" s="219">
        <v>51</v>
      </c>
    </row>
    <row r="210" spans="2:10" x14ac:dyDescent="0.3">
      <c r="B210" s="109"/>
      <c r="C210" s="15"/>
      <c r="D210" s="6" t="s">
        <v>4104</v>
      </c>
      <c r="E210" s="18" t="s">
        <v>168</v>
      </c>
      <c r="F210" s="18" t="s">
        <v>67</v>
      </c>
      <c r="G210" s="18" t="s">
        <v>4105</v>
      </c>
      <c r="H210" s="18" t="s">
        <v>4106</v>
      </c>
      <c r="I210" s="223">
        <v>63</v>
      </c>
      <c r="J210" s="219">
        <v>101</v>
      </c>
    </row>
    <row r="211" spans="2:10" x14ac:dyDescent="0.3">
      <c r="B211" s="109"/>
      <c r="C211" s="15"/>
      <c r="D211" s="6" t="s">
        <v>4107</v>
      </c>
      <c r="E211" s="18" t="s">
        <v>168</v>
      </c>
      <c r="F211" s="18" t="s">
        <v>67</v>
      </c>
      <c r="G211" s="18" t="s">
        <v>4108</v>
      </c>
      <c r="H211" s="18" t="s">
        <v>4109</v>
      </c>
      <c r="I211" s="223">
        <v>56</v>
      </c>
      <c r="J211" s="219">
        <v>251</v>
      </c>
    </row>
    <row r="212" spans="2:10" x14ac:dyDescent="0.3">
      <c r="B212" s="109"/>
      <c r="C212" s="15"/>
      <c r="D212" s="6" t="s">
        <v>4110</v>
      </c>
      <c r="E212" s="18" t="s">
        <v>168</v>
      </c>
      <c r="F212" s="18" t="s">
        <v>67</v>
      </c>
      <c r="G212" s="18" t="s">
        <v>4111</v>
      </c>
      <c r="H212" s="18" t="s">
        <v>4112</v>
      </c>
      <c r="I212" s="223">
        <v>48</v>
      </c>
      <c r="J212" s="219">
        <v>501</v>
      </c>
    </row>
    <row r="213" spans="2:10" x14ac:dyDescent="0.3">
      <c r="B213" s="109"/>
      <c r="C213" s="15"/>
      <c r="D213" s="6" t="s">
        <v>4113</v>
      </c>
      <c r="E213" s="18" t="s">
        <v>168</v>
      </c>
      <c r="F213" s="18" t="s">
        <v>67</v>
      </c>
      <c r="G213" s="18" t="s">
        <v>4114</v>
      </c>
      <c r="H213" s="18" t="s">
        <v>4115</v>
      </c>
      <c r="I213" s="223">
        <v>39.5</v>
      </c>
      <c r="J213" s="219">
        <v>1001</v>
      </c>
    </row>
    <row r="214" spans="2:10" x14ac:dyDescent="0.3">
      <c r="B214" s="109"/>
      <c r="C214" s="15"/>
      <c r="D214" s="6" t="s">
        <v>4116</v>
      </c>
      <c r="E214" s="18" t="s">
        <v>168</v>
      </c>
      <c r="F214" s="18" t="s">
        <v>67</v>
      </c>
      <c r="G214" s="18" t="s">
        <v>4117</v>
      </c>
      <c r="H214" s="18" t="s">
        <v>4118</v>
      </c>
      <c r="I214" s="223">
        <v>30.5</v>
      </c>
      <c r="J214" s="219">
        <v>3001</v>
      </c>
    </row>
    <row r="215" spans="2:10" x14ac:dyDescent="0.3">
      <c r="B215" s="109"/>
      <c r="C215" s="15"/>
      <c r="D215" s="6"/>
      <c r="E215" s="18"/>
      <c r="F215" s="18"/>
      <c r="G215" s="18"/>
      <c r="H215" s="18"/>
      <c r="I215" s="223"/>
      <c r="J215" s="219"/>
    </row>
    <row r="216" spans="2:10" x14ac:dyDescent="0.3">
      <c r="B216" s="109"/>
      <c r="C216" s="15" t="s">
        <v>4119</v>
      </c>
      <c r="D216" s="6"/>
      <c r="E216" s="18"/>
      <c r="F216" s="18"/>
      <c r="G216" s="18"/>
      <c r="H216" s="18"/>
      <c r="I216" s="223"/>
      <c r="J216" s="219"/>
    </row>
    <row r="217" spans="2:10" x14ac:dyDescent="0.3">
      <c r="B217" s="109"/>
      <c r="C217" s="15"/>
      <c r="D217" s="6" t="s">
        <v>4120</v>
      </c>
      <c r="E217" s="18" t="s">
        <v>168</v>
      </c>
      <c r="F217" s="18" t="s">
        <v>67</v>
      </c>
      <c r="G217" s="18" t="s">
        <v>4121</v>
      </c>
      <c r="H217" s="18" t="s">
        <v>4122</v>
      </c>
      <c r="I217" s="223">
        <v>36.5</v>
      </c>
      <c r="J217" s="219">
        <v>1</v>
      </c>
    </row>
    <row r="218" spans="2:10" x14ac:dyDescent="0.3">
      <c r="B218" s="109"/>
      <c r="C218" s="15"/>
      <c r="D218" s="6" t="s">
        <v>4123</v>
      </c>
      <c r="E218" s="18" t="s">
        <v>168</v>
      </c>
      <c r="F218" s="18" t="s">
        <v>67</v>
      </c>
      <c r="G218" s="18" t="s">
        <v>4124</v>
      </c>
      <c r="H218" s="18" t="s">
        <v>4125</v>
      </c>
      <c r="I218" s="223">
        <v>34.5</v>
      </c>
      <c r="J218" s="219">
        <v>11</v>
      </c>
    </row>
    <row r="219" spans="2:10" x14ac:dyDescent="0.3">
      <c r="B219" s="109"/>
      <c r="C219" s="15"/>
      <c r="D219" s="6" t="s">
        <v>4126</v>
      </c>
      <c r="E219" s="18" t="s">
        <v>168</v>
      </c>
      <c r="F219" s="18" t="s">
        <v>67</v>
      </c>
      <c r="G219" s="18" t="s">
        <v>4127</v>
      </c>
      <c r="H219" s="18" t="s">
        <v>4128</v>
      </c>
      <c r="I219" s="223">
        <v>31.5</v>
      </c>
      <c r="J219" s="219">
        <v>26</v>
      </c>
    </row>
    <row r="220" spans="2:10" x14ac:dyDescent="0.3">
      <c r="B220" s="109"/>
      <c r="C220" s="15"/>
      <c r="D220" s="6" t="s">
        <v>4129</v>
      </c>
      <c r="E220" s="18" t="s">
        <v>168</v>
      </c>
      <c r="F220" s="18" t="s">
        <v>67</v>
      </c>
      <c r="G220" s="18" t="s">
        <v>4130</v>
      </c>
      <c r="H220" s="18" t="s">
        <v>4131</v>
      </c>
      <c r="I220" s="223">
        <v>29</v>
      </c>
      <c r="J220" s="219">
        <v>51</v>
      </c>
    </row>
    <row r="221" spans="2:10" x14ac:dyDescent="0.3">
      <c r="B221" s="109"/>
      <c r="C221" s="15"/>
      <c r="D221" s="6" t="s">
        <v>4132</v>
      </c>
      <c r="E221" s="18" t="s">
        <v>168</v>
      </c>
      <c r="F221" s="18" t="s">
        <v>67</v>
      </c>
      <c r="G221" s="18" t="s">
        <v>4133</v>
      </c>
      <c r="H221" s="18" t="s">
        <v>4134</v>
      </c>
      <c r="I221" s="223">
        <v>26</v>
      </c>
      <c r="J221" s="219">
        <v>101</v>
      </c>
    </row>
    <row r="222" spans="2:10" x14ac:dyDescent="0.3">
      <c r="B222" s="109"/>
      <c r="C222" s="15"/>
      <c r="D222" s="6" t="s">
        <v>4135</v>
      </c>
      <c r="E222" s="18" t="s">
        <v>168</v>
      </c>
      <c r="F222" s="18" t="s">
        <v>67</v>
      </c>
      <c r="G222" s="18" t="s">
        <v>4136</v>
      </c>
      <c r="H222" s="18" t="s">
        <v>4137</v>
      </c>
      <c r="I222" s="223">
        <v>23.5</v>
      </c>
      <c r="J222" s="219">
        <v>251</v>
      </c>
    </row>
    <row r="223" spans="2:10" x14ac:dyDescent="0.3">
      <c r="B223" s="109"/>
      <c r="C223" s="15"/>
      <c r="D223" s="6" t="s">
        <v>4138</v>
      </c>
      <c r="E223" s="18" t="s">
        <v>168</v>
      </c>
      <c r="F223" s="18" t="s">
        <v>67</v>
      </c>
      <c r="G223" s="18" t="s">
        <v>4139</v>
      </c>
      <c r="H223" s="18" t="s">
        <v>4140</v>
      </c>
      <c r="I223" s="223">
        <v>20</v>
      </c>
      <c r="J223" s="219">
        <v>501</v>
      </c>
    </row>
    <row r="224" spans="2:10" x14ac:dyDescent="0.3">
      <c r="B224" s="109"/>
      <c r="C224" s="15"/>
      <c r="D224" s="6" t="s">
        <v>4141</v>
      </c>
      <c r="E224" s="18" t="s">
        <v>168</v>
      </c>
      <c r="F224" s="18" t="s">
        <v>67</v>
      </c>
      <c r="G224" s="18" t="s">
        <v>4142</v>
      </c>
      <c r="H224" s="18" t="s">
        <v>4143</v>
      </c>
      <c r="I224" s="223">
        <v>16.5</v>
      </c>
      <c r="J224" s="219">
        <v>1001</v>
      </c>
    </row>
    <row r="225" spans="2:10" x14ac:dyDescent="0.3">
      <c r="B225" s="109"/>
      <c r="C225" s="15"/>
      <c r="D225" s="6" t="s">
        <v>4144</v>
      </c>
      <c r="E225" s="18" t="s">
        <v>168</v>
      </c>
      <c r="F225" s="18" t="s">
        <v>67</v>
      </c>
      <c r="G225" s="18" t="s">
        <v>4145</v>
      </c>
      <c r="H225" s="18" t="s">
        <v>4146</v>
      </c>
      <c r="I225" s="223">
        <v>12.5</v>
      </c>
      <c r="J225" s="219">
        <v>3001</v>
      </c>
    </row>
    <row r="226" spans="2:10" x14ac:dyDescent="0.3">
      <c r="B226" s="109"/>
      <c r="C226" s="15"/>
      <c r="D226" s="6"/>
      <c r="E226" s="18"/>
      <c r="F226" s="18"/>
      <c r="G226" s="18"/>
      <c r="H226" s="18"/>
      <c r="I226" s="223"/>
      <c r="J226" s="219"/>
    </row>
    <row r="227" spans="2:10" x14ac:dyDescent="0.3">
      <c r="B227" s="109"/>
      <c r="C227" s="15" t="s">
        <v>4147</v>
      </c>
      <c r="D227" s="6"/>
      <c r="E227" s="18"/>
      <c r="F227" s="18"/>
      <c r="G227" s="18"/>
      <c r="H227" s="18"/>
      <c r="I227" s="223"/>
      <c r="J227" s="219"/>
    </row>
    <row r="228" spans="2:10" x14ac:dyDescent="0.3">
      <c r="B228" s="109"/>
      <c r="C228" s="15"/>
      <c r="D228" s="6" t="s">
        <v>4148</v>
      </c>
      <c r="E228" s="18" t="s">
        <v>646</v>
      </c>
      <c r="F228" s="18" t="s">
        <v>149</v>
      </c>
      <c r="G228" s="18" t="s">
        <v>4149</v>
      </c>
      <c r="H228" s="18" t="s">
        <v>4150</v>
      </c>
      <c r="I228" s="223">
        <v>18</v>
      </c>
      <c r="J228" s="219">
        <v>1</v>
      </c>
    </row>
    <row r="229" spans="2:10" x14ac:dyDescent="0.3">
      <c r="B229" s="109"/>
      <c r="C229" s="15"/>
      <c r="D229" s="6"/>
      <c r="E229" s="18"/>
      <c r="F229" s="18"/>
      <c r="G229" s="18"/>
      <c r="H229" s="18"/>
      <c r="I229" s="223"/>
      <c r="J229" s="219"/>
    </row>
    <row r="230" spans="2:10" x14ac:dyDescent="0.3">
      <c r="B230" s="214"/>
      <c r="C230" s="183" t="s">
        <v>4151</v>
      </c>
      <c r="D230" s="215"/>
      <c r="E230" s="216"/>
      <c r="F230" s="216"/>
      <c r="G230" s="217"/>
      <c r="H230" s="217"/>
      <c r="I230" s="224"/>
      <c r="J230" s="218"/>
    </row>
    <row r="231" spans="2:10" x14ac:dyDescent="0.3">
      <c r="B231" s="109"/>
      <c r="C231" s="53" t="s">
        <v>4152</v>
      </c>
      <c r="D231" s="6"/>
      <c r="E231" s="18"/>
      <c r="F231" s="18"/>
      <c r="G231" s="18"/>
      <c r="H231" s="18"/>
      <c r="I231" s="223"/>
      <c r="J231" s="219"/>
    </row>
    <row r="232" spans="2:10" x14ac:dyDescent="0.3">
      <c r="B232" s="109"/>
      <c r="C232" s="15"/>
      <c r="D232" s="6"/>
      <c r="E232" s="18"/>
      <c r="F232" s="18"/>
      <c r="G232" s="18"/>
      <c r="H232" s="18"/>
      <c r="I232" s="223"/>
      <c r="J232" s="219"/>
    </row>
    <row r="233" spans="2:10" x14ac:dyDescent="0.3">
      <c r="B233" s="109"/>
      <c r="C233" s="15" t="s">
        <v>4153</v>
      </c>
      <c r="D233" s="6"/>
      <c r="E233" s="18"/>
      <c r="F233" s="18"/>
      <c r="G233" s="18"/>
      <c r="H233" s="18"/>
      <c r="I233" s="223"/>
      <c r="J233" s="219"/>
    </row>
    <row r="234" spans="2:10" x14ac:dyDescent="0.3">
      <c r="B234" s="109"/>
      <c r="C234" s="15"/>
      <c r="D234" s="6" t="s">
        <v>4154</v>
      </c>
      <c r="E234" s="18" t="s">
        <v>168</v>
      </c>
      <c r="F234" s="18" t="s">
        <v>67</v>
      </c>
      <c r="G234" s="18" t="s">
        <v>4155</v>
      </c>
      <c r="H234" s="18" t="s">
        <v>4156</v>
      </c>
      <c r="I234" s="223">
        <v>206.5</v>
      </c>
      <c r="J234" s="219">
        <v>1</v>
      </c>
    </row>
    <row r="235" spans="2:10" x14ac:dyDescent="0.3">
      <c r="B235" s="109"/>
      <c r="C235" s="15"/>
      <c r="D235" s="6" t="s">
        <v>4157</v>
      </c>
      <c r="E235" s="18" t="s">
        <v>168</v>
      </c>
      <c r="F235" s="18" t="s">
        <v>67</v>
      </c>
      <c r="G235" s="18" t="s">
        <v>4158</v>
      </c>
      <c r="H235" s="18" t="s">
        <v>4159</v>
      </c>
      <c r="I235" s="223">
        <v>182.5</v>
      </c>
      <c r="J235" s="219">
        <v>51</v>
      </c>
    </row>
    <row r="236" spans="2:10" x14ac:dyDescent="0.3">
      <c r="B236" s="109"/>
      <c r="C236" s="15"/>
      <c r="D236" s="6" t="s">
        <v>4160</v>
      </c>
      <c r="E236" s="18" t="s">
        <v>168</v>
      </c>
      <c r="F236" s="18" t="s">
        <v>67</v>
      </c>
      <c r="G236" s="18" t="s">
        <v>4161</v>
      </c>
      <c r="H236" s="18" t="s">
        <v>4162</v>
      </c>
      <c r="I236" s="223">
        <v>158</v>
      </c>
      <c r="J236" s="219">
        <v>101</v>
      </c>
    </row>
    <row r="237" spans="2:10" x14ac:dyDescent="0.3">
      <c r="B237" s="109"/>
      <c r="C237" s="15"/>
      <c r="D237" s="6" t="s">
        <v>4163</v>
      </c>
      <c r="E237" s="18" t="s">
        <v>168</v>
      </c>
      <c r="F237" s="18" t="s">
        <v>67</v>
      </c>
      <c r="G237" s="18" t="s">
        <v>4164</v>
      </c>
      <c r="H237" s="18" t="s">
        <v>4165</v>
      </c>
      <c r="I237" s="223">
        <v>133.5</v>
      </c>
      <c r="J237" s="219">
        <v>501</v>
      </c>
    </row>
    <row r="238" spans="2:10" x14ac:dyDescent="0.3">
      <c r="B238" s="109"/>
      <c r="C238" s="15"/>
      <c r="D238" s="6" t="s">
        <v>4166</v>
      </c>
      <c r="E238" s="18" t="s">
        <v>168</v>
      </c>
      <c r="F238" s="18" t="s">
        <v>67</v>
      </c>
      <c r="G238" s="18" t="s">
        <v>4167</v>
      </c>
      <c r="H238" s="18" t="s">
        <v>4168</v>
      </c>
      <c r="I238" s="223">
        <v>112</v>
      </c>
      <c r="J238" s="219">
        <v>1001</v>
      </c>
    </row>
    <row r="239" spans="2:10" x14ac:dyDescent="0.3">
      <c r="B239" s="109"/>
      <c r="C239" s="15"/>
      <c r="D239" s="6" t="s">
        <v>4169</v>
      </c>
      <c r="E239" s="18" t="s">
        <v>168</v>
      </c>
      <c r="F239" s="18" t="s">
        <v>67</v>
      </c>
      <c r="G239" s="18" t="s">
        <v>4170</v>
      </c>
      <c r="H239" s="18" t="s">
        <v>4171</v>
      </c>
      <c r="I239" s="223">
        <v>90</v>
      </c>
      <c r="J239" s="219">
        <v>3001</v>
      </c>
    </row>
    <row r="240" spans="2:10" x14ac:dyDescent="0.3">
      <c r="B240" s="109"/>
      <c r="C240" s="15"/>
      <c r="D240" s="6" t="s">
        <v>4172</v>
      </c>
      <c r="E240" s="18" t="s">
        <v>168</v>
      </c>
      <c r="F240" s="18" t="s">
        <v>67</v>
      </c>
      <c r="G240" s="18" t="s">
        <v>4173</v>
      </c>
      <c r="H240" s="18" t="s">
        <v>4174</v>
      </c>
      <c r="I240" s="223">
        <v>70.5</v>
      </c>
      <c r="J240" s="219">
        <v>5001</v>
      </c>
    </row>
    <row r="241" spans="2:10" x14ac:dyDescent="0.3">
      <c r="B241" s="109"/>
      <c r="C241" s="15"/>
      <c r="D241" s="6" t="s">
        <v>4175</v>
      </c>
      <c r="E241" s="18" t="s">
        <v>168</v>
      </c>
      <c r="F241" s="18" t="s">
        <v>67</v>
      </c>
      <c r="G241" s="18" t="s">
        <v>4176</v>
      </c>
      <c r="H241" s="18" t="s">
        <v>4177</v>
      </c>
      <c r="I241" s="223">
        <v>53.5</v>
      </c>
      <c r="J241" s="219">
        <v>10001</v>
      </c>
    </row>
    <row r="242" spans="2:10" x14ac:dyDescent="0.3">
      <c r="B242" s="109"/>
      <c r="C242" s="15"/>
      <c r="D242" s="6"/>
      <c r="E242" s="18"/>
      <c r="F242" s="18"/>
      <c r="G242" s="18"/>
      <c r="H242" s="18"/>
      <c r="I242" s="223"/>
      <c r="J242" s="180"/>
    </row>
    <row r="243" spans="2:10" x14ac:dyDescent="0.3">
      <c r="B243" s="109"/>
      <c r="C243" s="15" t="s">
        <v>4178</v>
      </c>
      <c r="D243" s="6"/>
      <c r="E243" s="18"/>
      <c r="F243" s="18"/>
      <c r="G243" s="18"/>
      <c r="H243" s="18"/>
      <c r="I243" s="223"/>
      <c r="J243" s="180"/>
    </row>
    <row r="244" spans="2:10" x14ac:dyDescent="0.3">
      <c r="B244" s="109"/>
      <c r="C244" s="15"/>
      <c r="D244" s="6" t="s">
        <v>4179</v>
      </c>
      <c r="E244" s="18" t="s">
        <v>168</v>
      </c>
      <c r="F244" s="18" t="s">
        <v>67</v>
      </c>
      <c r="G244" s="18" t="s">
        <v>4180</v>
      </c>
      <c r="H244" s="18" t="s">
        <v>4181</v>
      </c>
      <c r="I244" s="223">
        <v>86</v>
      </c>
      <c r="J244" s="219">
        <v>1</v>
      </c>
    </row>
    <row r="245" spans="2:10" x14ac:dyDescent="0.3">
      <c r="B245" s="109"/>
      <c r="C245" s="15"/>
      <c r="D245" s="6" t="s">
        <v>4182</v>
      </c>
      <c r="E245" s="18" t="s">
        <v>168</v>
      </c>
      <c r="F245" s="18" t="s">
        <v>67</v>
      </c>
      <c r="G245" s="18" t="s">
        <v>4183</v>
      </c>
      <c r="H245" s="18" t="s">
        <v>4184</v>
      </c>
      <c r="I245" s="223">
        <v>76</v>
      </c>
      <c r="J245" s="219">
        <v>51</v>
      </c>
    </row>
    <row r="246" spans="2:10" x14ac:dyDescent="0.3">
      <c r="B246" s="109"/>
      <c r="C246" s="15"/>
      <c r="D246" s="6" t="s">
        <v>4185</v>
      </c>
      <c r="E246" s="18" t="s">
        <v>168</v>
      </c>
      <c r="F246" s="18" t="s">
        <v>67</v>
      </c>
      <c r="G246" s="18" t="s">
        <v>4186</v>
      </c>
      <c r="H246" s="18" t="s">
        <v>4187</v>
      </c>
      <c r="I246" s="223">
        <v>66</v>
      </c>
      <c r="J246" s="219">
        <v>101</v>
      </c>
    </row>
    <row r="247" spans="2:10" x14ac:dyDescent="0.3">
      <c r="B247" s="109"/>
      <c r="C247" s="15"/>
      <c r="D247" s="6" t="s">
        <v>4188</v>
      </c>
      <c r="E247" s="18" t="s">
        <v>168</v>
      </c>
      <c r="F247" s="18" t="s">
        <v>67</v>
      </c>
      <c r="G247" s="18" t="s">
        <v>4189</v>
      </c>
      <c r="H247" s="18" t="s">
        <v>4190</v>
      </c>
      <c r="I247" s="223">
        <v>55.5</v>
      </c>
      <c r="J247" s="219">
        <v>501</v>
      </c>
    </row>
    <row r="248" spans="2:10" x14ac:dyDescent="0.3">
      <c r="B248" s="109"/>
      <c r="C248" s="15"/>
      <c r="D248" s="6" t="s">
        <v>4191</v>
      </c>
      <c r="E248" s="18" t="s">
        <v>168</v>
      </c>
      <c r="F248" s="18" t="s">
        <v>67</v>
      </c>
      <c r="G248" s="18" t="s">
        <v>4192</v>
      </c>
      <c r="H248" s="18" t="s">
        <v>4193</v>
      </c>
      <c r="I248" s="223">
        <v>46.5</v>
      </c>
      <c r="J248" s="219">
        <v>1001</v>
      </c>
    </row>
    <row r="249" spans="2:10" x14ac:dyDescent="0.3">
      <c r="B249" s="109"/>
      <c r="C249" s="15"/>
      <c r="D249" s="6" t="s">
        <v>4194</v>
      </c>
      <c r="E249" s="18" t="s">
        <v>168</v>
      </c>
      <c r="F249" s="18" t="s">
        <v>67</v>
      </c>
      <c r="G249" s="18" t="s">
        <v>4195</v>
      </c>
      <c r="H249" s="18" t="s">
        <v>4196</v>
      </c>
      <c r="I249" s="223">
        <v>37.5</v>
      </c>
      <c r="J249" s="219">
        <v>3001</v>
      </c>
    </row>
    <row r="250" spans="2:10" x14ac:dyDescent="0.3">
      <c r="B250" s="109"/>
      <c r="C250" s="15"/>
      <c r="D250" s="6" t="s">
        <v>4197</v>
      </c>
      <c r="E250" s="18" t="s">
        <v>168</v>
      </c>
      <c r="F250" s="18" t="s">
        <v>67</v>
      </c>
      <c r="G250" s="18" t="s">
        <v>4198</v>
      </c>
      <c r="H250" s="18" t="s">
        <v>4199</v>
      </c>
      <c r="I250" s="223">
        <v>29.5</v>
      </c>
      <c r="J250" s="219">
        <v>5001</v>
      </c>
    </row>
    <row r="251" spans="2:10" x14ac:dyDescent="0.3">
      <c r="B251" s="109"/>
      <c r="C251" s="15"/>
      <c r="D251" s="6" t="s">
        <v>4200</v>
      </c>
      <c r="E251" s="18" t="s">
        <v>168</v>
      </c>
      <c r="F251" s="18" t="s">
        <v>67</v>
      </c>
      <c r="G251" s="18" t="s">
        <v>4201</v>
      </c>
      <c r="H251" s="18" t="s">
        <v>4202</v>
      </c>
      <c r="I251" s="223">
        <v>22</v>
      </c>
      <c r="J251" s="219">
        <v>10001</v>
      </c>
    </row>
    <row r="252" spans="2:10" x14ac:dyDescent="0.3">
      <c r="B252" s="109"/>
      <c r="C252" s="15"/>
      <c r="D252" s="6"/>
      <c r="E252" s="18"/>
      <c r="F252" s="18"/>
      <c r="G252" s="18"/>
      <c r="H252" s="18"/>
      <c r="I252" s="223"/>
      <c r="J252" s="180"/>
    </row>
    <row r="253" spans="2:10" x14ac:dyDescent="0.3">
      <c r="B253" s="109"/>
      <c r="C253" s="15" t="s">
        <v>4203</v>
      </c>
      <c r="D253" s="6"/>
      <c r="E253" s="18"/>
      <c r="F253" s="18"/>
      <c r="G253" s="18"/>
      <c r="H253" s="18"/>
      <c r="I253" s="223"/>
      <c r="J253" s="180"/>
    </row>
    <row r="254" spans="2:10" x14ac:dyDescent="0.3">
      <c r="B254" s="109"/>
      <c r="C254" s="15"/>
      <c r="D254" s="6" t="s">
        <v>4204</v>
      </c>
      <c r="E254" s="18" t="s">
        <v>646</v>
      </c>
      <c r="F254" s="18" t="s">
        <v>149</v>
      </c>
      <c r="G254" s="18" t="s">
        <v>4205</v>
      </c>
      <c r="H254" s="18" t="s">
        <v>4206</v>
      </c>
      <c r="I254" s="223">
        <v>43</v>
      </c>
      <c r="J254" s="180">
        <v>1</v>
      </c>
    </row>
    <row r="255" spans="2:10" x14ac:dyDescent="0.3">
      <c r="B255" s="109"/>
      <c r="C255" s="15"/>
      <c r="D255" s="6"/>
      <c r="E255" s="18"/>
      <c r="F255" s="18"/>
      <c r="G255" s="18"/>
      <c r="H255" s="18"/>
      <c r="I255" s="223"/>
      <c r="J255" s="219"/>
    </row>
    <row r="256" spans="2:10" x14ac:dyDescent="0.3">
      <c r="B256" s="109"/>
      <c r="C256" s="15" t="s">
        <v>4207</v>
      </c>
      <c r="D256" s="6"/>
      <c r="E256" s="18"/>
      <c r="F256" s="18"/>
      <c r="G256" s="18"/>
      <c r="H256" s="18"/>
      <c r="I256" s="223"/>
      <c r="J256" s="219"/>
    </row>
    <row r="257" spans="2:10" x14ac:dyDescent="0.3">
      <c r="B257" s="109"/>
      <c r="C257" s="15"/>
      <c r="D257" s="6" t="s">
        <v>4208</v>
      </c>
      <c r="E257" s="18" t="s">
        <v>168</v>
      </c>
      <c r="F257" s="18" t="s">
        <v>67</v>
      </c>
      <c r="G257" s="18" t="s">
        <v>4209</v>
      </c>
      <c r="H257" s="18" t="s">
        <v>4210</v>
      </c>
      <c r="I257" s="223">
        <v>129.5</v>
      </c>
      <c r="J257" s="219">
        <v>1</v>
      </c>
    </row>
    <row r="258" spans="2:10" x14ac:dyDescent="0.3">
      <c r="B258" s="109"/>
      <c r="C258" s="15"/>
      <c r="D258" s="6" t="s">
        <v>4211</v>
      </c>
      <c r="E258" s="18" t="s">
        <v>168</v>
      </c>
      <c r="F258" s="18" t="s">
        <v>67</v>
      </c>
      <c r="G258" s="18" t="s">
        <v>4212</v>
      </c>
      <c r="H258" s="18" t="s">
        <v>4213</v>
      </c>
      <c r="I258" s="223">
        <v>121</v>
      </c>
      <c r="J258" s="219">
        <v>11</v>
      </c>
    </row>
    <row r="259" spans="2:10" x14ac:dyDescent="0.3">
      <c r="B259" s="109"/>
      <c r="C259" s="15"/>
      <c r="D259" s="6" t="s">
        <v>4214</v>
      </c>
      <c r="E259" s="18" t="s">
        <v>168</v>
      </c>
      <c r="F259" s="18" t="s">
        <v>67</v>
      </c>
      <c r="G259" s="18" t="s">
        <v>4215</v>
      </c>
      <c r="H259" s="18" t="s">
        <v>4216</v>
      </c>
      <c r="I259" s="223">
        <v>112.5</v>
      </c>
      <c r="J259" s="219">
        <v>26</v>
      </c>
    </row>
    <row r="260" spans="2:10" x14ac:dyDescent="0.3">
      <c r="B260" s="109"/>
      <c r="C260" s="15"/>
      <c r="D260" s="6" t="s">
        <v>4217</v>
      </c>
      <c r="E260" s="18" t="s">
        <v>168</v>
      </c>
      <c r="F260" s="18" t="s">
        <v>67</v>
      </c>
      <c r="G260" s="18" t="s">
        <v>4218</v>
      </c>
      <c r="H260" s="18" t="s">
        <v>4219</v>
      </c>
      <c r="I260" s="223">
        <v>100</v>
      </c>
      <c r="J260" s="219">
        <v>51</v>
      </c>
    </row>
    <row r="261" spans="2:10" x14ac:dyDescent="0.3">
      <c r="B261" s="109"/>
      <c r="C261" s="15"/>
      <c r="D261" s="6" t="s">
        <v>4220</v>
      </c>
      <c r="E261" s="18" t="s">
        <v>168</v>
      </c>
      <c r="F261" s="18" t="s">
        <v>67</v>
      </c>
      <c r="G261" s="18" t="s">
        <v>4221</v>
      </c>
      <c r="H261" s="18" t="s">
        <v>4222</v>
      </c>
      <c r="I261" s="223">
        <v>90.5</v>
      </c>
      <c r="J261" s="219">
        <v>101</v>
      </c>
    </row>
    <row r="262" spans="2:10" x14ac:dyDescent="0.3">
      <c r="B262" s="109"/>
      <c r="C262" s="15"/>
      <c r="D262" s="6" t="s">
        <v>4223</v>
      </c>
      <c r="E262" s="18" t="s">
        <v>168</v>
      </c>
      <c r="F262" s="18" t="s">
        <v>67</v>
      </c>
      <c r="G262" s="18" t="s">
        <v>4224</v>
      </c>
      <c r="H262" s="18" t="s">
        <v>4225</v>
      </c>
      <c r="I262" s="223">
        <v>83.5</v>
      </c>
      <c r="J262" s="219">
        <v>251</v>
      </c>
    </row>
    <row r="263" spans="2:10" x14ac:dyDescent="0.3">
      <c r="B263" s="109"/>
      <c r="C263" s="15"/>
      <c r="D263" s="6" t="s">
        <v>4226</v>
      </c>
      <c r="E263" s="18" t="s">
        <v>168</v>
      </c>
      <c r="F263" s="18" t="s">
        <v>67</v>
      </c>
      <c r="G263" s="18" t="s">
        <v>4227</v>
      </c>
      <c r="H263" s="18" t="s">
        <v>4228</v>
      </c>
      <c r="I263" s="223">
        <v>71</v>
      </c>
      <c r="J263" s="219">
        <v>501</v>
      </c>
    </row>
    <row r="264" spans="2:10" x14ac:dyDescent="0.3">
      <c r="B264" s="109"/>
      <c r="C264" s="15"/>
      <c r="D264" s="6" t="s">
        <v>4229</v>
      </c>
      <c r="E264" s="18" t="s">
        <v>168</v>
      </c>
      <c r="F264" s="18" t="s">
        <v>67</v>
      </c>
      <c r="G264" s="18" t="s">
        <v>4230</v>
      </c>
      <c r="H264" s="18" t="s">
        <v>4231</v>
      </c>
      <c r="I264" s="223">
        <v>59</v>
      </c>
      <c r="J264" s="219">
        <v>1001</v>
      </c>
    </row>
    <row r="265" spans="2:10" x14ac:dyDescent="0.3">
      <c r="B265" s="109"/>
      <c r="C265" s="15"/>
      <c r="D265" s="6" t="s">
        <v>4232</v>
      </c>
      <c r="E265" s="18" t="s">
        <v>168</v>
      </c>
      <c r="F265" s="18" t="s">
        <v>67</v>
      </c>
      <c r="G265" s="18" t="s">
        <v>4233</v>
      </c>
      <c r="H265" s="18" t="s">
        <v>4234</v>
      </c>
      <c r="I265" s="223">
        <v>46</v>
      </c>
      <c r="J265" s="219">
        <v>3001</v>
      </c>
    </row>
    <row r="266" spans="2:10" x14ac:dyDescent="0.3">
      <c r="B266" s="109"/>
      <c r="C266" s="15"/>
      <c r="D266" s="6"/>
      <c r="E266" s="18"/>
      <c r="F266" s="18"/>
      <c r="G266" s="18"/>
      <c r="H266" s="18"/>
      <c r="I266" s="223"/>
      <c r="J266" s="219"/>
    </row>
    <row r="267" spans="2:10" x14ac:dyDescent="0.3">
      <c r="B267" s="109"/>
      <c r="C267" s="15" t="s">
        <v>4235</v>
      </c>
      <c r="D267" s="6"/>
      <c r="E267" s="18"/>
      <c r="F267" s="18"/>
      <c r="G267" s="18"/>
      <c r="H267" s="18"/>
      <c r="I267" s="223"/>
      <c r="J267" s="219"/>
    </row>
    <row r="268" spans="2:10" x14ac:dyDescent="0.3">
      <c r="B268" s="109"/>
      <c r="C268" s="15"/>
      <c r="D268" s="6" t="s">
        <v>4236</v>
      </c>
      <c r="E268" s="18" t="s">
        <v>168</v>
      </c>
      <c r="F268" s="18" t="s">
        <v>67</v>
      </c>
      <c r="G268" s="18" t="s">
        <v>4237</v>
      </c>
      <c r="H268" s="18" t="s">
        <v>4238</v>
      </c>
      <c r="I268" s="223">
        <v>54</v>
      </c>
      <c r="J268" s="219">
        <v>1</v>
      </c>
    </row>
    <row r="269" spans="2:10" x14ac:dyDescent="0.3">
      <c r="B269" s="109"/>
      <c r="C269" s="15"/>
      <c r="D269" s="6" t="s">
        <v>4239</v>
      </c>
      <c r="E269" s="18" t="s">
        <v>168</v>
      </c>
      <c r="F269" s="18" t="s">
        <v>67</v>
      </c>
      <c r="G269" s="18" t="s">
        <v>4240</v>
      </c>
      <c r="H269" s="18" t="s">
        <v>4241</v>
      </c>
      <c r="I269" s="223">
        <v>50.5</v>
      </c>
      <c r="J269" s="219">
        <v>11</v>
      </c>
    </row>
    <row r="270" spans="2:10" x14ac:dyDescent="0.3">
      <c r="B270" s="109"/>
      <c r="C270" s="15"/>
      <c r="D270" s="6" t="s">
        <v>4242</v>
      </c>
      <c r="E270" s="18" t="s">
        <v>168</v>
      </c>
      <c r="F270" s="18" t="s">
        <v>67</v>
      </c>
      <c r="G270" s="18" t="s">
        <v>4243</v>
      </c>
      <c r="H270" s="18" t="s">
        <v>4244</v>
      </c>
      <c r="I270" s="223">
        <v>47</v>
      </c>
      <c r="J270" s="219">
        <v>26</v>
      </c>
    </row>
    <row r="271" spans="2:10" x14ac:dyDescent="0.3">
      <c r="B271" s="109"/>
      <c r="C271" s="15"/>
      <c r="D271" s="6" t="s">
        <v>4245</v>
      </c>
      <c r="E271" s="18" t="s">
        <v>168</v>
      </c>
      <c r="F271" s="18" t="s">
        <v>67</v>
      </c>
      <c r="G271" s="18" t="s">
        <v>4246</v>
      </c>
      <c r="H271" s="18" t="s">
        <v>4247</v>
      </c>
      <c r="I271" s="223">
        <v>41.5</v>
      </c>
      <c r="J271" s="219">
        <v>51</v>
      </c>
    </row>
    <row r="272" spans="2:10" x14ac:dyDescent="0.3">
      <c r="B272" s="109"/>
      <c r="C272" s="15"/>
      <c r="D272" s="6" t="s">
        <v>4248</v>
      </c>
      <c r="E272" s="18" t="s">
        <v>168</v>
      </c>
      <c r="F272" s="18" t="s">
        <v>67</v>
      </c>
      <c r="G272" s="18" t="s">
        <v>4249</v>
      </c>
      <c r="H272" s="18" t="s">
        <v>4250</v>
      </c>
      <c r="I272" s="223">
        <v>37.5</v>
      </c>
      <c r="J272" s="219">
        <v>101</v>
      </c>
    </row>
    <row r="273" spans="2:10" x14ac:dyDescent="0.3">
      <c r="B273" s="109"/>
      <c r="C273" s="15"/>
      <c r="D273" s="6" t="s">
        <v>4251</v>
      </c>
      <c r="E273" s="18" t="s">
        <v>168</v>
      </c>
      <c r="F273" s="18" t="s">
        <v>67</v>
      </c>
      <c r="G273" s="18" t="s">
        <v>4252</v>
      </c>
      <c r="H273" s="18" t="s">
        <v>4253</v>
      </c>
      <c r="I273" s="223">
        <v>35</v>
      </c>
      <c r="J273" s="219">
        <v>251</v>
      </c>
    </row>
    <row r="274" spans="2:10" x14ac:dyDescent="0.3">
      <c r="B274" s="109"/>
      <c r="C274" s="15"/>
      <c r="D274" s="6" t="s">
        <v>4254</v>
      </c>
      <c r="E274" s="18" t="s">
        <v>168</v>
      </c>
      <c r="F274" s="18" t="s">
        <v>67</v>
      </c>
      <c r="G274" s="18" t="s">
        <v>4255</v>
      </c>
      <c r="H274" s="18" t="s">
        <v>4256</v>
      </c>
      <c r="I274" s="223">
        <v>29.5</v>
      </c>
      <c r="J274" s="219">
        <v>501</v>
      </c>
    </row>
    <row r="275" spans="2:10" x14ac:dyDescent="0.3">
      <c r="B275" s="109"/>
      <c r="C275" s="15"/>
      <c r="D275" s="6" t="s">
        <v>4257</v>
      </c>
      <c r="E275" s="18" t="s">
        <v>168</v>
      </c>
      <c r="F275" s="18" t="s">
        <v>67</v>
      </c>
      <c r="G275" s="18" t="s">
        <v>4258</v>
      </c>
      <c r="H275" s="18" t="s">
        <v>4259</v>
      </c>
      <c r="I275" s="223">
        <v>24.5</v>
      </c>
      <c r="J275" s="219">
        <v>1001</v>
      </c>
    </row>
    <row r="276" spans="2:10" x14ac:dyDescent="0.3">
      <c r="B276" s="109"/>
      <c r="C276" s="15"/>
      <c r="D276" s="6" t="s">
        <v>4260</v>
      </c>
      <c r="E276" s="18" t="s">
        <v>168</v>
      </c>
      <c r="F276" s="18" t="s">
        <v>67</v>
      </c>
      <c r="G276" s="18" t="s">
        <v>4261</v>
      </c>
      <c r="H276" s="18" t="s">
        <v>4262</v>
      </c>
      <c r="I276" s="223">
        <v>19</v>
      </c>
      <c r="J276" s="219">
        <v>3001</v>
      </c>
    </row>
    <row r="277" spans="2:10" x14ac:dyDescent="0.3">
      <c r="B277" s="109"/>
      <c r="C277" s="15"/>
      <c r="D277" s="6"/>
      <c r="E277" s="18"/>
      <c r="F277" s="18"/>
      <c r="G277" s="18"/>
      <c r="H277" s="18"/>
      <c r="I277" s="223"/>
      <c r="J277" s="219"/>
    </row>
    <row r="278" spans="2:10" x14ac:dyDescent="0.3">
      <c r="B278" s="109"/>
      <c r="C278" s="15" t="s">
        <v>4263</v>
      </c>
      <c r="D278" s="6"/>
      <c r="E278" s="18"/>
      <c r="F278" s="18"/>
      <c r="G278" s="18"/>
      <c r="H278" s="18"/>
      <c r="I278" s="223"/>
      <c r="J278" s="219"/>
    </row>
    <row r="279" spans="2:10" x14ac:dyDescent="0.3">
      <c r="B279" s="109"/>
      <c r="C279" s="15"/>
      <c r="D279" s="6" t="s">
        <v>4264</v>
      </c>
      <c r="E279" s="18" t="s">
        <v>646</v>
      </c>
      <c r="F279" s="18" t="s">
        <v>149</v>
      </c>
      <c r="G279" s="18" t="s">
        <v>4265</v>
      </c>
      <c r="H279" s="18" t="s">
        <v>4266</v>
      </c>
      <c r="I279" s="223">
        <v>27</v>
      </c>
      <c r="J279" s="219">
        <v>1</v>
      </c>
    </row>
    <row r="280" spans="2:10" x14ac:dyDescent="0.3">
      <c r="B280" s="109"/>
      <c r="C280" s="15"/>
      <c r="D280" s="6"/>
      <c r="E280" s="18"/>
      <c r="F280" s="18"/>
      <c r="G280" s="18"/>
      <c r="H280" s="18"/>
      <c r="I280" s="223"/>
      <c r="J280" s="219"/>
    </row>
    <row r="281" spans="2:10" x14ac:dyDescent="0.3">
      <c r="B281" s="214"/>
      <c r="C281" s="183" t="s">
        <v>4267</v>
      </c>
      <c r="D281" s="215"/>
      <c r="E281" s="216"/>
      <c r="F281" s="216"/>
      <c r="G281" s="217"/>
      <c r="H281" s="217"/>
      <c r="I281" s="224"/>
      <c r="J281" s="218"/>
    </row>
    <row r="282" spans="2:10" x14ac:dyDescent="0.3">
      <c r="B282" s="109"/>
      <c r="C282" s="53" t="s">
        <v>4268</v>
      </c>
      <c r="D282" s="6"/>
      <c r="E282" s="18"/>
      <c r="F282" s="18"/>
      <c r="G282" s="18"/>
      <c r="H282" s="18"/>
      <c r="I282" s="223"/>
      <c r="J282" s="219"/>
    </row>
    <row r="283" spans="2:10" ht="28.8" x14ac:dyDescent="0.3">
      <c r="B283" s="109"/>
      <c r="C283" s="15"/>
      <c r="D283" s="236" t="s">
        <v>4269</v>
      </c>
      <c r="E283" s="18"/>
      <c r="F283" s="18"/>
      <c r="G283" s="18"/>
      <c r="H283" s="18"/>
      <c r="I283" s="223"/>
      <c r="J283" s="219"/>
    </row>
    <row r="284" spans="2:10" x14ac:dyDescent="0.3">
      <c r="B284" s="109"/>
      <c r="C284" s="15"/>
      <c r="D284" s="6"/>
      <c r="E284" s="18"/>
      <c r="F284" s="18"/>
      <c r="G284" s="18"/>
      <c r="H284" s="18"/>
      <c r="I284" s="223"/>
      <c r="J284" s="219"/>
    </row>
    <row r="285" spans="2:10" x14ac:dyDescent="0.3">
      <c r="B285" s="109"/>
      <c r="C285" s="15" t="s">
        <v>4270</v>
      </c>
      <c r="D285" s="6"/>
      <c r="E285" s="18"/>
      <c r="F285" s="18"/>
      <c r="G285" s="18"/>
      <c r="H285" s="18"/>
      <c r="I285" s="223"/>
      <c r="J285" s="219"/>
    </row>
    <row r="286" spans="2:10" x14ac:dyDescent="0.3">
      <c r="B286" s="109"/>
      <c r="C286" s="15"/>
      <c r="D286" s="6" t="s">
        <v>6256</v>
      </c>
      <c r="E286" s="18" t="s">
        <v>646</v>
      </c>
      <c r="F286" s="18" t="s">
        <v>67</v>
      </c>
      <c r="G286" s="18" t="s">
        <v>6258</v>
      </c>
      <c r="H286" s="18" t="s">
        <v>6257</v>
      </c>
      <c r="I286" s="223">
        <v>23</v>
      </c>
      <c r="J286" s="219">
        <v>1</v>
      </c>
    </row>
    <row r="287" spans="2:10" x14ac:dyDescent="0.3">
      <c r="B287" s="109"/>
      <c r="C287" s="15"/>
      <c r="D287" s="6" t="s">
        <v>4271</v>
      </c>
      <c r="E287" s="18" t="s">
        <v>646</v>
      </c>
      <c r="F287" s="18" t="s">
        <v>67</v>
      </c>
      <c r="G287" s="18" t="s">
        <v>4272</v>
      </c>
      <c r="H287" s="18" t="s">
        <v>4273</v>
      </c>
      <c r="I287" s="223">
        <v>16.5</v>
      </c>
      <c r="J287" s="219">
        <v>100</v>
      </c>
    </row>
    <row r="288" spans="2:10" x14ac:dyDescent="0.3">
      <c r="B288" s="109"/>
      <c r="C288" s="15"/>
      <c r="D288" s="6" t="s">
        <v>4274</v>
      </c>
      <c r="E288" s="18" t="s">
        <v>646</v>
      </c>
      <c r="F288" s="18" t="s">
        <v>67</v>
      </c>
      <c r="G288" s="18" t="s">
        <v>4275</v>
      </c>
      <c r="H288" s="18" t="s">
        <v>4276</v>
      </c>
      <c r="I288" s="223">
        <v>13.5</v>
      </c>
      <c r="J288" s="219">
        <v>250</v>
      </c>
    </row>
    <row r="289" spans="2:10" x14ac:dyDescent="0.3">
      <c r="B289" s="109"/>
      <c r="C289" s="15"/>
      <c r="D289" s="6" t="s">
        <v>4277</v>
      </c>
      <c r="E289" s="18" t="s">
        <v>646</v>
      </c>
      <c r="F289" s="18" t="s">
        <v>67</v>
      </c>
      <c r="G289" s="18" t="s">
        <v>4278</v>
      </c>
      <c r="H289" s="18" t="s">
        <v>4279</v>
      </c>
      <c r="I289" s="223">
        <v>12</v>
      </c>
      <c r="J289" s="219">
        <v>501</v>
      </c>
    </row>
    <row r="290" spans="2:10" x14ac:dyDescent="0.3">
      <c r="B290" s="109"/>
      <c r="C290" s="15"/>
      <c r="D290" s="6" t="s">
        <v>4280</v>
      </c>
      <c r="E290" s="18" t="s">
        <v>646</v>
      </c>
      <c r="F290" s="18" t="s">
        <v>67</v>
      </c>
      <c r="G290" s="18" t="s">
        <v>4281</v>
      </c>
      <c r="H290" s="18" t="s">
        <v>4282</v>
      </c>
      <c r="I290" s="223">
        <v>10</v>
      </c>
      <c r="J290" s="219">
        <v>1001</v>
      </c>
    </row>
    <row r="291" spans="2:10" x14ac:dyDescent="0.3">
      <c r="B291" s="109"/>
      <c r="C291" s="15"/>
      <c r="D291" s="6" t="s">
        <v>4283</v>
      </c>
      <c r="E291" s="18" t="s">
        <v>646</v>
      </c>
      <c r="F291" s="18" t="s">
        <v>67</v>
      </c>
      <c r="G291" s="18" t="s">
        <v>4284</v>
      </c>
      <c r="H291" s="18" t="s">
        <v>4285</v>
      </c>
      <c r="I291" s="223">
        <v>8.5</v>
      </c>
      <c r="J291" s="219">
        <v>3001</v>
      </c>
    </row>
    <row r="292" spans="2:10" x14ac:dyDescent="0.3">
      <c r="B292" s="109"/>
      <c r="C292" s="15"/>
      <c r="D292" s="6" t="s">
        <v>4286</v>
      </c>
      <c r="E292" s="18" t="s">
        <v>646</v>
      </c>
      <c r="F292" s="18" t="s">
        <v>67</v>
      </c>
      <c r="G292" s="18" t="s">
        <v>4287</v>
      </c>
      <c r="H292" s="18" t="s">
        <v>4288</v>
      </c>
      <c r="I292" s="223">
        <v>6.5</v>
      </c>
      <c r="J292" s="219">
        <v>5001</v>
      </c>
    </row>
    <row r="293" spans="2:10" x14ac:dyDescent="0.3">
      <c r="B293" s="109"/>
      <c r="C293" s="15"/>
      <c r="D293" s="6" t="s">
        <v>4289</v>
      </c>
      <c r="E293" s="18" t="s">
        <v>646</v>
      </c>
      <c r="F293" s="18" t="s">
        <v>67</v>
      </c>
      <c r="G293" s="18" t="s">
        <v>4290</v>
      </c>
      <c r="H293" s="18" t="s">
        <v>4291</v>
      </c>
      <c r="I293" s="223">
        <v>5</v>
      </c>
      <c r="J293" s="219">
        <v>10001</v>
      </c>
    </row>
    <row r="294" spans="2:10" x14ac:dyDescent="0.3">
      <c r="B294" s="109"/>
      <c r="C294" s="15"/>
      <c r="D294" s="6"/>
      <c r="E294" s="18"/>
      <c r="F294" s="18"/>
      <c r="G294" s="18"/>
      <c r="H294" s="18"/>
      <c r="I294" s="223"/>
      <c r="J294" s="219"/>
    </row>
    <row r="295" spans="2:10" x14ac:dyDescent="0.3">
      <c r="B295" s="109"/>
      <c r="C295" s="15" t="s">
        <v>4292</v>
      </c>
      <c r="D295" s="6"/>
      <c r="E295" s="18"/>
      <c r="F295" s="18"/>
      <c r="G295" s="18"/>
      <c r="H295" s="18"/>
      <c r="I295" s="223"/>
      <c r="J295" s="219"/>
    </row>
    <row r="296" spans="2:10" x14ac:dyDescent="0.3">
      <c r="B296" s="109"/>
      <c r="C296" s="15"/>
      <c r="D296" s="6" t="s">
        <v>6259</v>
      </c>
      <c r="E296" s="18" t="s">
        <v>646</v>
      </c>
      <c r="F296" s="18" t="s">
        <v>67</v>
      </c>
      <c r="G296" s="18" t="s">
        <v>6261</v>
      </c>
      <c r="H296" s="18" t="s">
        <v>6260</v>
      </c>
      <c r="I296" s="223">
        <v>9.5</v>
      </c>
      <c r="J296" s="219">
        <v>1</v>
      </c>
    </row>
    <row r="297" spans="2:10" x14ac:dyDescent="0.3">
      <c r="B297" s="109"/>
      <c r="C297" s="15"/>
      <c r="D297" s="6" t="s">
        <v>4293</v>
      </c>
      <c r="E297" s="18" t="s">
        <v>646</v>
      </c>
      <c r="F297" s="18" t="s">
        <v>67</v>
      </c>
      <c r="G297" s="18" t="s">
        <v>4294</v>
      </c>
      <c r="H297" s="18" t="s">
        <v>4295</v>
      </c>
      <c r="I297" s="223">
        <v>7</v>
      </c>
      <c r="J297" s="219">
        <v>100</v>
      </c>
    </row>
    <row r="298" spans="2:10" x14ac:dyDescent="0.3">
      <c r="B298" s="109"/>
      <c r="C298" s="15"/>
      <c r="D298" s="6" t="s">
        <v>4296</v>
      </c>
      <c r="E298" s="18" t="s">
        <v>646</v>
      </c>
      <c r="F298" s="18" t="s">
        <v>67</v>
      </c>
      <c r="G298" s="18" t="s">
        <v>4297</v>
      </c>
      <c r="H298" s="18" t="s">
        <v>4298</v>
      </c>
      <c r="I298" s="223">
        <v>5.5</v>
      </c>
      <c r="J298" s="219">
        <v>250</v>
      </c>
    </row>
    <row r="299" spans="2:10" x14ac:dyDescent="0.3">
      <c r="B299" s="109"/>
      <c r="C299" s="15"/>
      <c r="D299" s="6" t="s">
        <v>4299</v>
      </c>
      <c r="E299" s="18" t="s">
        <v>646</v>
      </c>
      <c r="F299" s="18" t="s">
        <v>67</v>
      </c>
      <c r="G299" s="18" t="s">
        <v>4300</v>
      </c>
      <c r="H299" s="18" t="s">
        <v>4301</v>
      </c>
      <c r="I299" s="223">
        <v>5</v>
      </c>
      <c r="J299" s="219">
        <v>501</v>
      </c>
    </row>
    <row r="300" spans="2:10" x14ac:dyDescent="0.3">
      <c r="B300" s="109"/>
      <c r="C300" s="15"/>
      <c r="D300" s="6" t="s">
        <v>4302</v>
      </c>
      <c r="E300" s="18" t="s">
        <v>646</v>
      </c>
      <c r="F300" s="18" t="s">
        <v>67</v>
      </c>
      <c r="G300" s="18" t="s">
        <v>4303</v>
      </c>
      <c r="H300" s="18" t="s">
        <v>4304</v>
      </c>
      <c r="I300" s="223">
        <v>4</v>
      </c>
      <c r="J300" s="219">
        <v>1001</v>
      </c>
    </row>
    <row r="301" spans="2:10" x14ac:dyDescent="0.3">
      <c r="B301" s="109"/>
      <c r="C301" s="15"/>
      <c r="D301" s="6" t="s">
        <v>4305</v>
      </c>
      <c r="E301" s="18" t="s">
        <v>646</v>
      </c>
      <c r="F301" s="18" t="s">
        <v>67</v>
      </c>
      <c r="G301" s="18" t="s">
        <v>4306</v>
      </c>
      <c r="H301" s="18" t="s">
        <v>4307</v>
      </c>
      <c r="I301" s="223">
        <v>3.5</v>
      </c>
      <c r="J301" s="219">
        <v>3001</v>
      </c>
    </row>
    <row r="302" spans="2:10" x14ac:dyDescent="0.3">
      <c r="B302" s="109"/>
      <c r="C302" s="15"/>
      <c r="D302" s="6" t="s">
        <v>4308</v>
      </c>
      <c r="E302" s="18" t="s">
        <v>646</v>
      </c>
      <c r="F302" s="18" t="s">
        <v>67</v>
      </c>
      <c r="G302" s="18" t="s">
        <v>4309</v>
      </c>
      <c r="H302" s="18" t="s">
        <v>4310</v>
      </c>
      <c r="I302" s="223">
        <v>3</v>
      </c>
      <c r="J302" s="219">
        <v>5001</v>
      </c>
    </row>
    <row r="303" spans="2:10" x14ac:dyDescent="0.3">
      <c r="B303" s="109"/>
      <c r="C303" s="15"/>
      <c r="D303" s="6" t="s">
        <v>4311</v>
      </c>
      <c r="E303" s="18" t="s">
        <v>646</v>
      </c>
      <c r="F303" s="18" t="s">
        <v>67</v>
      </c>
      <c r="G303" s="18" t="s">
        <v>4312</v>
      </c>
      <c r="H303" s="18" t="s">
        <v>4313</v>
      </c>
      <c r="I303" s="223">
        <v>2</v>
      </c>
      <c r="J303" s="219">
        <v>10001</v>
      </c>
    </row>
    <row r="304" spans="2:10" x14ac:dyDescent="0.3">
      <c r="B304" s="109"/>
      <c r="C304" s="15"/>
      <c r="D304" s="6"/>
      <c r="E304" s="18"/>
      <c r="F304" s="18"/>
      <c r="G304" s="18"/>
      <c r="H304" s="18"/>
      <c r="I304" s="223"/>
      <c r="J304" s="219"/>
    </row>
    <row r="305" spans="2:10" x14ac:dyDescent="0.3">
      <c r="B305" s="109"/>
      <c r="C305" s="15" t="s">
        <v>4314</v>
      </c>
      <c r="D305" s="6"/>
      <c r="E305" s="18"/>
      <c r="F305" s="18"/>
      <c r="G305" s="18"/>
      <c r="H305" s="18"/>
      <c r="I305" s="223"/>
      <c r="J305" s="219"/>
    </row>
    <row r="306" spans="2:10" x14ac:dyDescent="0.3">
      <c r="B306" s="109"/>
      <c r="C306" s="15"/>
      <c r="D306" s="6" t="s">
        <v>4315</v>
      </c>
      <c r="E306" s="18" t="s">
        <v>646</v>
      </c>
      <c r="F306" s="18" t="s">
        <v>149</v>
      </c>
      <c r="G306" s="18" t="s">
        <v>4316</v>
      </c>
      <c r="H306" s="18" t="s">
        <v>4317</v>
      </c>
      <c r="I306" s="223">
        <v>3.5</v>
      </c>
      <c r="J306" s="219">
        <v>1</v>
      </c>
    </row>
    <row r="307" spans="2:10" x14ac:dyDescent="0.3">
      <c r="B307" s="109"/>
      <c r="C307" s="15"/>
      <c r="D307" s="6"/>
      <c r="E307" s="18"/>
      <c r="F307" s="18"/>
      <c r="G307" s="18"/>
      <c r="H307" s="18"/>
      <c r="I307" s="223"/>
      <c r="J307" s="219"/>
    </row>
    <row r="308" spans="2:10" x14ac:dyDescent="0.3">
      <c r="B308" s="214"/>
      <c r="C308" s="183" t="s">
        <v>4318</v>
      </c>
      <c r="D308" s="215"/>
      <c r="E308" s="216"/>
      <c r="F308" s="216"/>
      <c r="G308" s="217"/>
      <c r="H308" s="217"/>
      <c r="I308" s="224"/>
      <c r="J308" s="218"/>
    </row>
    <row r="309" spans="2:10" x14ac:dyDescent="0.3">
      <c r="B309" s="109"/>
      <c r="C309" s="53" t="s">
        <v>4319</v>
      </c>
      <c r="D309" s="6"/>
      <c r="E309" s="18"/>
      <c r="F309" s="18"/>
      <c r="G309" s="18"/>
      <c r="H309" s="18"/>
      <c r="I309" s="223"/>
      <c r="J309" s="219"/>
    </row>
    <row r="310" spans="2:10" ht="43.2" x14ac:dyDescent="0.3">
      <c r="B310" s="109"/>
      <c r="C310" s="15"/>
      <c r="D310" s="237" t="s">
        <v>4320</v>
      </c>
      <c r="E310" s="18"/>
      <c r="F310" s="18"/>
      <c r="G310" s="18"/>
      <c r="H310" s="18"/>
      <c r="I310" s="223"/>
      <c r="J310" s="219"/>
    </row>
    <row r="311" spans="2:10" x14ac:dyDescent="0.3">
      <c r="B311" s="109"/>
      <c r="C311" s="15"/>
      <c r="D311" s="6"/>
      <c r="E311" s="18"/>
      <c r="F311" s="18"/>
      <c r="G311" s="18"/>
      <c r="H311" s="18"/>
      <c r="I311" s="223"/>
      <c r="J311" s="219"/>
    </row>
    <row r="312" spans="2:10" x14ac:dyDescent="0.3">
      <c r="B312" s="109"/>
      <c r="C312" s="15" t="s">
        <v>4321</v>
      </c>
      <c r="D312" s="6"/>
      <c r="E312" s="18"/>
      <c r="F312" s="18"/>
      <c r="G312" s="18"/>
      <c r="H312" s="18"/>
      <c r="I312" s="223"/>
      <c r="J312" s="219"/>
    </row>
    <row r="313" spans="2:10" x14ac:dyDescent="0.3">
      <c r="B313" s="109"/>
      <c r="C313" s="15"/>
      <c r="D313" s="6" t="s">
        <v>4322</v>
      </c>
      <c r="E313" s="18" t="s">
        <v>168</v>
      </c>
      <c r="F313" s="18" t="s">
        <v>67</v>
      </c>
      <c r="G313" s="18" t="s">
        <v>4323</v>
      </c>
      <c r="H313" s="18" t="s">
        <v>4324</v>
      </c>
      <c r="I313" s="223">
        <v>58</v>
      </c>
      <c r="J313" s="219">
        <v>1</v>
      </c>
    </row>
    <row r="314" spans="2:10" x14ac:dyDescent="0.3">
      <c r="B314" s="109"/>
      <c r="C314" s="15"/>
      <c r="D314" s="6" t="s">
        <v>4325</v>
      </c>
      <c r="E314" s="18" t="s">
        <v>168</v>
      </c>
      <c r="F314" s="18" t="s">
        <v>67</v>
      </c>
      <c r="G314" s="18" t="s">
        <v>4326</v>
      </c>
      <c r="H314" s="18" t="s">
        <v>4327</v>
      </c>
      <c r="I314" s="223">
        <v>55</v>
      </c>
      <c r="J314" s="219">
        <v>11</v>
      </c>
    </row>
    <row r="315" spans="2:10" x14ac:dyDescent="0.3">
      <c r="B315" s="109"/>
      <c r="C315" s="15"/>
      <c r="D315" s="6" t="s">
        <v>4328</v>
      </c>
      <c r="E315" s="18" t="s">
        <v>168</v>
      </c>
      <c r="F315" s="18" t="s">
        <v>67</v>
      </c>
      <c r="G315" s="18" t="s">
        <v>4329</v>
      </c>
      <c r="H315" s="18" t="s">
        <v>4330</v>
      </c>
      <c r="I315" s="223">
        <v>52</v>
      </c>
      <c r="J315" s="219">
        <v>26</v>
      </c>
    </row>
    <row r="316" spans="2:10" x14ac:dyDescent="0.3">
      <c r="B316" s="109"/>
      <c r="C316" s="15"/>
      <c r="D316" s="6" t="s">
        <v>4331</v>
      </c>
      <c r="E316" s="18" t="s">
        <v>168</v>
      </c>
      <c r="F316" s="18" t="s">
        <v>67</v>
      </c>
      <c r="G316" s="18" t="s">
        <v>4332</v>
      </c>
      <c r="H316" s="18" t="s">
        <v>4333</v>
      </c>
      <c r="I316" s="223">
        <v>47.5</v>
      </c>
      <c r="J316" s="219">
        <v>51</v>
      </c>
    </row>
    <row r="317" spans="2:10" x14ac:dyDescent="0.3">
      <c r="B317" s="109"/>
      <c r="C317" s="15"/>
      <c r="D317" s="6" t="s">
        <v>4334</v>
      </c>
      <c r="E317" s="18" t="s">
        <v>168</v>
      </c>
      <c r="F317" s="18" t="s">
        <v>67</v>
      </c>
      <c r="G317" s="18" t="s">
        <v>4335</v>
      </c>
      <c r="H317" s="18" t="s">
        <v>4336</v>
      </c>
      <c r="I317" s="223">
        <v>43</v>
      </c>
      <c r="J317" s="219">
        <v>101</v>
      </c>
    </row>
    <row r="318" spans="2:10" x14ac:dyDescent="0.3">
      <c r="B318" s="109"/>
      <c r="C318" s="15"/>
      <c r="D318" s="6" t="s">
        <v>4337</v>
      </c>
      <c r="E318" s="18" t="s">
        <v>168</v>
      </c>
      <c r="F318" s="18" t="s">
        <v>67</v>
      </c>
      <c r="G318" s="18" t="s">
        <v>4338</v>
      </c>
      <c r="H318" s="18" t="s">
        <v>4339</v>
      </c>
      <c r="I318" s="223">
        <v>38</v>
      </c>
      <c r="J318" s="219">
        <v>251</v>
      </c>
    </row>
    <row r="319" spans="2:10" x14ac:dyDescent="0.3">
      <c r="B319" s="109"/>
      <c r="C319" s="15"/>
      <c r="D319" s="6" t="s">
        <v>4340</v>
      </c>
      <c r="E319" s="18" t="s">
        <v>168</v>
      </c>
      <c r="F319" s="18" t="s">
        <v>67</v>
      </c>
      <c r="G319" s="18" t="s">
        <v>4341</v>
      </c>
      <c r="H319" s="18" t="s">
        <v>4342</v>
      </c>
      <c r="I319" s="223">
        <v>32.5</v>
      </c>
      <c r="J319" s="219">
        <v>501</v>
      </c>
    </row>
    <row r="320" spans="2:10" x14ac:dyDescent="0.3">
      <c r="B320" s="109"/>
      <c r="C320" s="15"/>
      <c r="D320" s="6" t="s">
        <v>4343</v>
      </c>
      <c r="E320" s="18" t="s">
        <v>168</v>
      </c>
      <c r="F320" s="18" t="s">
        <v>67</v>
      </c>
      <c r="G320" s="18" t="s">
        <v>4344</v>
      </c>
      <c r="H320" s="18" t="s">
        <v>4345</v>
      </c>
      <c r="I320" s="223">
        <v>27</v>
      </c>
      <c r="J320" s="219">
        <v>1001</v>
      </c>
    </row>
    <row r="321" spans="2:10" x14ac:dyDescent="0.3">
      <c r="B321" s="109"/>
      <c r="C321" s="15"/>
      <c r="D321" s="6" t="s">
        <v>4346</v>
      </c>
      <c r="E321" s="18" t="s">
        <v>168</v>
      </c>
      <c r="F321" s="18" t="s">
        <v>67</v>
      </c>
      <c r="G321" s="18" t="s">
        <v>4347</v>
      </c>
      <c r="H321" s="18" t="s">
        <v>4348</v>
      </c>
      <c r="I321" s="223">
        <v>21.5</v>
      </c>
      <c r="J321" s="219">
        <v>3001</v>
      </c>
    </row>
    <row r="322" spans="2:10" x14ac:dyDescent="0.3">
      <c r="B322" s="109"/>
      <c r="C322" s="15"/>
      <c r="D322" s="6"/>
      <c r="E322" s="18"/>
      <c r="F322" s="18"/>
      <c r="G322" s="18"/>
      <c r="H322" s="18"/>
      <c r="I322" s="223"/>
      <c r="J322" s="219"/>
    </row>
    <row r="323" spans="2:10" x14ac:dyDescent="0.3">
      <c r="B323" s="109"/>
      <c r="C323" s="15" t="s">
        <v>4349</v>
      </c>
      <c r="D323" s="6"/>
      <c r="E323" s="18"/>
      <c r="F323" s="18"/>
      <c r="G323" s="18"/>
      <c r="H323" s="18"/>
      <c r="I323" s="223"/>
      <c r="J323" s="219"/>
    </row>
    <row r="324" spans="2:10" x14ac:dyDescent="0.3">
      <c r="B324" s="109"/>
      <c r="C324" s="15"/>
      <c r="D324" s="6" t="s">
        <v>4350</v>
      </c>
      <c r="E324" s="18" t="s">
        <v>168</v>
      </c>
      <c r="F324" s="18" t="s">
        <v>67</v>
      </c>
      <c r="G324" s="18" t="s">
        <v>4351</v>
      </c>
      <c r="H324" s="18" t="s">
        <v>4352</v>
      </c>
      <c r="I324" s="223">
        <v>24</v>
      </c>
      <c r="J324" s="219">
        <v>1</v>
      </c>
    </row>
    <row r="325" spans="2:10" x14ac:dyDescent="0.3">
      <c r="B325" s="109"/>
      <c r="C325" s="15"/>
      <c r="D325" s="6" t="s">
        <v>4353</v>
      </c>
      <c r="E325" s="18" t="s">
        <v>168</v>
      </c>
      <c r="F325" s="18" t="s">
        <v>67</v>
      </c>
      <c r="G325" s="18" t="s">
        <v>4354</v>
      </c>
      <c r="H325" s="18" t="s">
        <v>4355</v>
      </c>
      <c r="I325" s="223">
        <v>23</v>
      </c>
      <c r="J325" s="219">
        <v>11</v>
      </c>
    </row>
    <row r="326" spans="2:10" x14ac:dyDescent="0.3">
      <c r="B326" s="109"/>
      <c r="C326" s="15"/>
      <c r="D326" s="6" t="s">
        <v>4356</v>
      </c>
      <c r="E326" s="18" t="s">
        <v>168</v>
      </c>
      <c r="F326" s="18" t="s">
        <v>67</v>
      </c>
      <c r="G326" s="18" t="s">
        <v>4357</v>
      </c>
      <c r="H326" s="18" t="s">
        <v>4358</v>
      </c>
      <c r="I326" s="223">
        <v>21.5</v>
      </c>
      <c r="J326" s="219">
        <v>26</v>
      </c>
    </row>
    <row r="327" spans="2:10" x14ac:dyDescent="0.3">
      <c r="B327" s="109"/>
      <c r="C327" s="15"/>
      <c r="D327" s="6" t="s">
        <v>4359</v>
      </c>
      <c r="E327" s="18" t="s">
        <v>168</v>
      </c>
      <c r="F327" s="18" t="s">
        <v>67</v>
      </c>
      <c r="G327" s="18" t="s">
        <v>4360</v>
      </c>
      <c r="H327" s="18" t="s">
        <v>4361</v>
      </c>
      <c r="I327" s="223">
        <v>20</v>
      </c>
      <c r="J327" s="219">
        <v>51</v>
      </c>
    </row>
    <row r="328" spans="2:10" x14ac:dyDescent="0.3">
      <c r="B328" s="109"/>
      <c r="C328" s="15"/>
      <c r="D328" s="6" t="s">
        <v>4362</v>
      </c>
      <c r="E328" s="18" t="s">
        <v>168</v>
      </c>
      <c r="F328" s="18" t="s">
        <v>67</v>
      </c>
      <c r="G328" s="18" t="s">
        <v>4363</v>
      </c>
      <c r="H328" s="18" t="s">
        <v>4364</v>
      </c>
      <c r="I328" s="223">
        <v>18</v>
      </c>
      <c r="J328" s="219">
        <v>101</v>
      </c>
    </row>
    <row r="329" spans="2:10" x14ac:dyDescent="0.3">
      <c r="B329" s="109"/>
      <c r="C329" s="15"/>
      <c r="D329" s="6" t="s">
        <v>4365</v>
      </c>
      <c r="E329" s="18" t="s">
        <v>168</v>
      </c>
      <c r="F329" s="18" t="s">
        <v>67</v>
      </c>
      <c r="G329" s="18" t="s">
        <v>4366</v>
      </c>
      <c r="H329" s="18" t="s">
        <v>4367</v>
      </c>
      <c r="I329" s="223">
        <v>15.5</v>
      </c>
      <c r="J329" s="219">
        <v>251</v>
      </c>
    </row>
    <row r="330" spans="2:10" x14ac:dyDescent="0.3">
      <c r="B330" s="109"/>
      <c r="C330" s="15"/>
      <c r="D330" s="6" t="s">
        <v>4368</v>
      </c>
      <c r="E330" s="18" t="s">
        <v>168</v>
      </c>
      <c r="F330" s="18" t="s">
        <v>67</v>
      </c>
      <c r="G330" s="18" t="s">
        <v>4369</v>
      </c>
      <c r="H330" s="18" t="s">
        <v>4370</v>
      </c>
      <c r="I330" s="223">
        <v>13.5</v>
      </c>
      <c r="J330" s="219">
        <v>501</v>
      </c>
    </row>
    <row r="331" spans="2:10" x14ac:dyDescent="0.3">
      <c r="B331" s="109"/>
      <c r="C331" s="15"/>
      <c r="D331" s="6" t="s">
        <v>4371</v>
      </c>
      <c r="E331" s="18" t="s">
        <v>168</v>
      </c>
      <c r="F331" s="18" t="s">
        <v>67</v>
      </c>
      <c r="G331" s="18" t="s">
        <v>4372</v>
      </c>
      <c r="H331" s="18" t="s">
        <v>4373</v>
      </c>
      <c r="I331" s="223">
        <v>11</v>
      </c>
      <c r="J331" s="219">
        <v>1001</v>
      </c>
    </row>
    <row r="332" spans="2:10" x14ac:dyDescent="0.3">
      <c r="B332" s="109"/>
      <c r="C332" s="15"/>
      <c r="D332" s="6" t="s">
        <v>4374</v>
      </c>
      <c r="E332" s="18" t="s">
        <v>168</v>
      </c>
      <c r="F332" s="18" t="s">
        <v>67</v>
      </c>
      <c r="G332" s="18" t="s">
        <v>4375</v>
      </c>
      <c r="H332" s="18" t="s">
        <v>4376</v>
      </c>
      <c r="I332" s="223">
        <v>9</v>
      </c>
      <c r="J332" s="219">
        <v>3001</v>
      </c>
    </row>
    <row r="333" spans="2:10" x14ac:dyDescent="0.3">
      <c r="B333" s="109"/>
      <c r="C333" s="15"/>
      <c r="D333" s="6"/>
      <c r="E333" s="18"/>
      <c r="F333" s="18"/>
      <c r="G333" s="18"/>
      <c r="H333" s="18"/>
      <c r="I333" s="223"/>
      <c r="J333" s="219"/>
    </row>
    <row r="334" spans="2:10" x14ac:dyDescent="0.3">
      <c r="B334" s="109"/>
      <c r="C334" s="15" t="s">
        <v>4377</v>
      </c>
      <c r="D334" s="6"/>
      <c r="E334" s="18"/>
      <c r="F334" s="18"/>
      <c r="G334" s="18"/>
      <c r="H334" s="18"/>
      <c r="I334" s="223"/>
      <c r="J334" s="219"/>
    </row>
    <row r="335" spans="2:10" x14ac:dyDescent="0.3">
      <c r="B335" s="109"/>
      <c r="C335" s="15"/>
      <c r="D335" s="6" t="s">
        <v>4378</v>
      </c>
      <c r="E335" s="18" t="s">
        <v>646</v>
      </c>
      <c r="F335" s="18" t="s">
        <v>149</v>
      </c>
      <c r="G335" s="18" t="s">
        <v>4379</v>
      </c>
      <c r="H335" s="18" t="s">
        <v>4380</v>
      </c>
      <c r="I335" s="223">
        <v>12</v>
      </c>
      <c r="J335" s="219">
        <v>1</v>
      </c>
    </row>
    <row r="336" spans="2:10" x14ac:dyDescent="0.3">
      <c r="B336" s="109"/>
      <c r="C336" s="15"/>
      <c r="D336" s="6"/>
      <c r="E336" s="18"/>
      <c r="F336" s="18"/>
      <c r="G336" s="18"/>
      <c r="H336" s="18"/>
      <c r="I336" s="223"/>
      <c r="J336" s="219"/>
    </row>
    <row r="337" spans="2:10" x14ac:dyDescent="0.3">
      <c r="B337" s="214"/>
      <c r="C337" s="183" t="s">
        <v>4381</v>
      </c>
      <c r="D337" s="215"/>
      <c r="E337" s="216"/>
      <c r="F337" s="216"/>
      <c r="G337" s="217"/>
      <c r="H337" s="217"/>
      <c r="I337" s="224"/>
      <c r="J337" s="218"/>
    </row>
    <row r="338" spans="2:10" x14ac:dyDescent="0.3">
      <c r="B338" s="109"/>
      <c r="C338" s="53" t="s">
        <v>4382</v>
      </c>
      <c r="D338" s="6"/>
      <c r="E338" s="18"/>
      <c r="F338" s="18"/>
      <c r="G338" s="18"/>
      <c r="H338" s="18"/>
      <c r="I338" s="223"/>
      <c r="J338" s="219"/>
    </row>
    <row r="339" spans="2:10" x14ac:dyDescent="0.3">
      <c r="B339" s="109"/>
      <c r="C339" s="15"/>
      <c r="D339" s="238" t="s">
        <v>4383</v>
      </c>
      <c r="E339" s="18"/>
      <c r="F339" s="18"/>
      <c r="G339" s="18"/>
      <c r="H339" s="18"/>
      <c r="I339" s="223"/>
      <c r="J339" s="219"/>
    </row>
    <row r="340" spans="2:10" x14ac:dyDescent="0.3">
      <c r="B340" s="109"/>
      <c r="C340" s="15"/>
      <c r="D340" s="6"/>
      <c r="E340" s="18"/>
      <c r="F340" s="18"/>
      <c r="G340" s="18"/>
      <c r="H340" s="18"/>
      <c r="I340" s="223"/>
      <c r="J340" s="219"/>
    </row>
    <row r="341" spans="2:10" x14ac:dyDescent="0.3">
      <c r="B341" s="109"/>
      <c r="C341" s="15" t="s">
        <v>4384</v>
      </c>
      <c r="D341" s="6"/>
      <c r="E341" s="18"/>
      <c r="F341" s="18"/>
      <c r="G341" s="18"/>
      <c r="H341" s="18"/>
      <c r="I341" s="223"/>
      <c r="J341" s="219"/>
    </row>
    <row r="342" spans="2:10" x14ac:dyDescent="0.3">
      <c r="B342" s="109"/>
      <c r="C342" s="15"/>
      <c r="D342" s="6" t="s">
        <v>4385</v>
      </c>
      <c r="E342" s="18" t="s">
        <v>168</v>
      </c>
      <c r="F342" s="18" t="s">
        <v>67</v>
      </c>
      <c r="G342" s="18" t="s">
        <v>4386</v>
      </c>
      <c r="H342" s="18" t="s">
        <v>4387</v>
      </c>
      <c r="I342" s="223">
        <v>43.5</v>
      </c>
      <c r="J342" s="219">
        <v>1</v>
      </c>
    </row>
    <row r="343" spans="2:10" x14ac:dyDescent="0.3">
      <c r="B343" s="109"/>
      <c r="C343" s="15"/>
      <c r="D343" s="6" t="s">
        <v>4388</v>
      </c>
      <c r="E343" s="18" t="s">
        <v>168</v>
      </c>
      <c r="F343" s="18" t="s">
        <v>67</v>
      </c>
      <c r="G343" s="18" t="s">
        <v>4389</v>
      </c>
      <c r="H343" s="18" t="s">
        <v>4390</v>
      </c>
      <c r="I343" s="223">
        <v>41.5</v>
      </c>
      <c r="J343" s="219">
        <v>11</v>
      </c>
    </row>
    <row r="344" spans="2:10" x14ac:dyDescent="0.3">
      <c r="B344" s="109"/>
      <c r="C344" s="15"/>
      <c r="D344" s="6" t="s">
        <v>4391</v>
      </c>
      <c r="E344" s="18" t="s">
        <v>168</v>
      </c>
      <c r="F344" s="18" t="s">
        <v>67</v>
      </c>
      <c r="G344" s="18" t="s">
        <v>4392</v>
      </c>
      <c r="H344" s="18" t="s">
        <v>4393</v>
      </c>
      <c r="I344" s="223">
        <v>39</v>
      </c>
      <c r="J344" s="219">
        <v>26</v>
      </c>
    </row>
    <row r="345" spans="2:10" x14ac:dyDescent="0.3">
      <c r="B345" s="109"/>
      <c r="C345" s="15"/>
      <c r="D345" s="6" t="s">
        <v>4394</v>
      </c>
      <c r="E345" s="18" t="s">
        <v>168</v>
      </c>
      <c r="F345" s="18" t="s">
        <v>67</v>
      </c>
      <c r="G345" s="18" t="s">
        <v>4395</v>
      </c>
      <c r="H345" s="18" t="s">
        <v>4396</v>
      </c>
      <c r="I345" s="223">
        <v>35.5</v>
      </c>
      <c r="J345" s="219">
        <v>51</v>
      </c>
    </row>
    <row r="346" spans="2:10" x14ac:dyDescent="0.3">
      <c r="B346" s="109"/>
      <c r="C346" s="15"/>
      <c r="D346" s="6" t="s">
        <v>4397</v>
      </c>
      <c r="E346" s="18" t="s">
        <v>168</v>
      </c>
      <c r="F346" s="18" t="s">
        <v>67</v>
      </c>
      <c r="G346" s="18" t="s">
        <v>4398</v>
      </c>
      <c r="H346" s="18" t="s">
        <v>4399</v>
      </c>
      <c r="I346" s="223">
        <v>32</v>
      </c>
      <c r="J346" s="219">
        <v>101</v>
      </c>
    </row>
    <row r="347" spans="2:10" x14ac:dyDescent="0.3">
      <c r="B347" s="109"/>
      <c r="C347" s="15"/>
      <c r="D347" s="6" t="s">
        <v>4400</v>
      </c>
      <c r="E347" s="18" t="s">
        <v>168</v>
      </c>
      <c r="F347" s="18" t="s">
        <v>67</v>
      </c>
      <c r="G347" s="18" t="s">
        <v>4401</v>
      </c>
      <c r="H347" s="18" t="s">
        <v>4402</v>
      </c>
      <c r="I347" s="223">
        <v>28.5</v>
      </c>
      <c r="J347" s="219">
        <v>251</v>
      </c>
    </row>
    <row r="348" spans="2:10" x14ac:dyDescent="0.3">
      <c r="B348" s="109"/>
      <c r="C348" s="15"/>
      <c r="D348" s="6" t="s">
        <v>4403</v>
      </c>
      <c r="E348" s="18" t="s">
        <v>168</v>
      </c>
      <c r="F348" s="18" t="s">
        <v>67</v>
      </c>
      <c r="G348" s="18" t="s">
        <v>4404</v>
      </c>
      <c r="H348" s="18" t="s">
        <v>4405</v>
      </c>
      <c r="I348" s="223">
        <v>24.5</v>
      </c>
      <c r="J348" s="219">
        <v>501</v>
      </c>
    </row>
    <row r="349" spans="2:10" x14ac:dyDescent="0.3">
      <c r="B349" s="109"/>
      <c r="C349" s="15"/>
      <c r="D349" s="6" t="s">
        <v>4406</v>
      </c>
      <c r="E349" s="18" t="s">
        <v>168</v>
      </c>
      <c r="F349" s="18" t="s">
        <v>67</v>
      </c>
      <c r="G349" s="18" t="s">
        <v>4407</v>
      </c>
      <c r="H349" s="18" t="s">
        <v>4408</v>
      </c>
      <c r="I349" s="223">
        <v>20</v>
      </c>
      <c r="J349" s="219">
        <v>1001</v>
      </c>
    </row>
    <row r="350" spans="2:10" x14ac:dyDescent="0.3">
      <c r="B350" s="109"/>
      <c r="C350" s="15"/>
      <c r="D350" s="6" t="s">
        <v>4409</v>
      </c>
      <c r="E350" s="18" t="s">
        <v>168</v>
      </c>
      <c r="F350" s="18" t="s">
        <v>67</v>
      </c>
      <c r="G350" s="18" t="s">
        <v>4410</v>
      </c>
      <c r="H350" s="18" t="s">
        <v>4411</v>
      </c>
      <c r="I350" s="223">
        <v>16</v>
      </c>
      <c r="J350" s="219">
        <v>3001</v>
      </c>
    </row>
    <row r="351" spans="2:10" x14ac:dyDescent="0.3">
      <c r="B351" s="109"/>
      <c r="C351" s="15"/>
      <c r="D351" s="6"/>
      <c r="E351" s="18"/>
      <c r="F351" s="18"/>
      <c r="G351" s="18"/>
      <c r="H351" s="18"/>
      <c r="I351" s="223"/>
      <c r="J351" s="219"/>
    </row>
    <row r="352" spans="2:10" x14ac:dyDescent="0.3">
      <c r="B352" s="109"/>
      <c r="C352" s="15" t="s">
        <v>4412</v>
      </c>
      <c r="D352" s="6"/>
      <c r="E352" s="18"/>
      <c r="F352" s="18"/>
      <c r="G352" s="18"/>
      <c r="H352" s="18"/>
      <c r="I352" s="223"/>
      <c r="J352" s="219"/>
    </row>
    <row r="353" spans="2:10" x14ac:dyDescent="0.3">
      <c r="B353" s="109"/>
      <c r="C353" s="15"/>
      <c r="D353" s="6" t="s">
        <v>4413</v>
      </c>
      <c r="E353" s="18" t="s">
        <v>168</v>
      </c>
      <c r="F353" s="18" t="s">
        <v>67</v>
      </c>
      <c r="G353" s="18" t="s">
        <v>4414</v>
      </c>
      <c r="H353" s="18" t="s">
        <v>4415</v>
      </c>
      <c r="I353" s="223">
        <v>18</v>
      </c>
      <c r="J353" s="219">
        <v>1</v>
      </c>
    </row>
    <row r="354" spans="2:10" x14ac:dyDescent="0.3">
      <c r="B354" s="109"/>
      <c r="C354" s="15"/>
      <c r="D354" s="6" t="s">
        <v>4416</v>
      </c>
      <c r="E354" s="18" t="s">
        <v>168</v>
      </c>
      <c r="F354" s="18" t="s">
        <v>67</v>
      </c>
      <c r="G354" s="18" t="s">
        <v>4417</v>
      </c>
      <c r="H354" s="18" t="s">
        <v>4418</v>
      </c>
      <c r="I354" s="223">
        <v>17</v>
      </c>
      <c r="J354" s="219">
        <v>11</v>
      </c>
    </row>
    <row r="355" spans="2:10" x14ac:dyDescent="0.3">
      <c r="B355" s="109"/>
      <c r="C355" s="15"/>
      <c r="D355" s="6" t="s">
        <v>4419</v>
      </c>
      <c r="E355" s="18" t="s">
        <v>168</v>
      </c>
      <c r="F355" s="18" t="s">
        <v>67</v>
      </c>
      <c r="G355" s="18" t="s">
        <v>4420</v>
      </c>
      <c r="H355" s="18" t="s">
        <v>4421</v>
      </c>
      <c r="I355" s="223">
        <v>16</v>
      </c>
      <c r="J355" s="219">
        <v>26</v>
      </c>
    </row>
    <row r="356" spans="2:10" x14ac:dyDescent="0.3">
      <c r="B356" s="109"/>
      <c r="C356" s="15"/>
      <c r="D356" s="6" t="s">
        <v>4422</v>
      </c>
      <c r="E356" s="18" t="s">
        <v>168</v>
      </c>
      <c r="F356" s="18" t="s">
        <v>67</v>
      </c>
      <c r="G356" s="18" t="s">
        <v>4423</v>
      </c>
      <c r="H356" s="18" t="s">
        <v>4424</v>
      </c>
      <c r="I356" s="223">
        <v>15</v>
      </c>
      <c r="J356" s="219">
        <v>51</v>
      </c>
    </row>
    <row r="357" spans="2:10" x14ac:dyDescent="0.3">
      <c r="B357" s="109"/>
      <c r="C357" s="15"/>
      <c r="D357" s="6" t="s">
        <v>4425</v>
      </c>
      <c r="E357" s="18" t="s">
        <v>168</v>
      </c>
      <c r="F357" s="18" t="s">
        <v>67</v>
      </c>
      <c r="G357" s="18" t="s">
        <v>4426</v>
      </c>
      <c r="H357" s="18" t="s">
        <v>4427</v>
      </c>
      <c r="I357" s="223">
        <v>13.5</v>
      </c>
      <c r="J357" s="219">
        <v>101</v>
      </c>
    </row>
    <row r="358" spans="2:10" x14ac:dyDescent="0.3">
      <c r="B358" s="109"/>
      <c r="C358" s="15"/>
      <c r="D358" s="6" t="s">
        <v>4428</v>
      </c>
      <c r="E358" s="18" t="s">
        <v>168</v>
      </c>
      <c r="F358" s="18" t="s">
        <v>67</v>
      </c>
      <c r="G358" s="18" t="s">
        <v>4429</v>
      </c>
      <c r="H358" s="18" t="s">
        <v>4430</v>
      </c>
      <c r="I358" s="223">
        <v>12</v>
      </c>
      <c r="J358" s="219">
        <v>251</v>
      </c>
    </row>
    <row r="359" spans="2:10" x14ac:dyDescent="0.3">
      <c r="B359" s="109"/>
      <c r="C359" s="15"/>
      <c r="D359" s="6" t="s">
        <v>4431</v>
      </c>
      <c r="E359" s="18" t="s">
        <v>168</v>
      </c>
      <c r="F359" s="18" t="s">
        <v>67</v>
      </c>
      <c r="G359" s="18" t="s">
        <v>4432</v>
      </c>
      <c r="H359" s="18" t="s">
        <v>4433</v>
      </c>
      <c r="I359" s="223">
        <v>10</v>
      </c>
      <c r="J359" s="219">
        <v>501</v>
      </c>
    </row>
    <row r="360" spans="2:10" x14ac:dyDescent="0.3">
      <c r="B360" s="109"/>
      <c r="C360" s="15"/>
      <c r="D360" s="6" t="s">
        <v>4434</v>
      </c>
      <c r="E360" s="18" t="s">
        <v>168</v>
      </c>
      <c r="F360" s="18" t="s">
        <v>67</v>
      </c>
      <c r="G360" s="18" t="s">
        <v>4435</v>
      </c>
      <c r="H360" s="18" t="s">
        <v>4436</v>
      </c>
      <c r="I360" s="223">
        <v>8.5</v>
      </c>
      <c r="J360" s="219">
        <v>1001</v>
      </c>
    </row>
    <row r="361" spans="2:10" x14ac:dyDescent="0.3">
      <c r="B361" s="109"/>
      <c r="C361" s="15"/>
      <c r="D361" s="6" t="s">
        <v>4437</v>
      </c>
      <c r="E361" s="18" t="s">
        <v>168</v>
      </c>
      <c r="F361" s="18" t="s">
        <v>67</v>
      </c>
      <c r="G361" s="18" t="s">
        <v>4438</v>
      </c>
      <c r="H361" s="18" t="s">
        <v>4439</v>
      </c>
      <c r="I361" s="223">
        <v>6.5</v>
      </c>
      <c r="J361" s="219">
        <v>3001</v>
      </c>
    </row>
    <row r="362" spans="2:10" x14ac:dyDescent="0.3">
      <c r="B362" s="109"/>
      <c r="C362" s="15"/>
      <c r="D362" s="6"/>
      <c r="E362" s="18"/>
      <c r="F362" s="18"/>
      <c r="G362" s="18"/>
      <c r="H362" s="18"/>
      <c r="I362" s="223"/>
      <c r="J362" s="219"/>
    </row>
    <row r="363" spans="2:10" x14ac:dyDescent="0.3">
      <c r="B363" s="109"/>
      <c r="C363" s="15" t="s">
        <v>4440</v>
      </c>
      <c r="D363" s="6"/>
      <c r="E363" s="18"/>
      <c r="F363" s="18"/>
      <c r="G363" s="18"/>
      <c r="H363" s="18"/>
      <c r="I363" s="223"/>
      <c r="J363" s="219"/>
    </row>
    <row r="364" spans="2:10" x14ac:dyDescent="0.3">
      <c r="B364" s="109"/>
      <c r="C364" s="15"/>
      <c r="D364" s="6" t="s">
        <v>4441</v>
      </c>
      <c r="E364" s="18" t="s">
        <v>646</v>
      </c>
      <c r="F364" s="18" t="s">
        <v>149</v>
      </c>
      <c r="G364" s="18" t="s">
        <v>4442</v>
      </c>
      <c r="H364" s="18" t="s">
        <v>4443</v>
      </c>
      <c r="I364" s="223">
        <v>9</v>
      </c>
      <c r="J364" s="219">
        <v>1</v>
      </c>
    </row>
    <row r="365" spans="2:10" x14ac:dyDescent="0.3">
      <c r="B365" s="109"/>
      <c r="C365" s="15"/>
      <c r="D365" s="6"/>
      <c r="E365" s="18"/>
      <c r="F365" s="18"/>
      <c r="G365" s="18"/>
      <c r="H365" s="18"/>
      <c r="I365" s="223"/>
      <c r="J365" s="219"/>
    </row>
    <row r="366" spans="2:10" x14ac:dyDescent="0.3">
      <c r="B366" s="214"/>
      <c r="C366" s="183" t="s">
        <v>4453</v>
      </c>
      <c r="D366" s="215"/>
      <c r="E366" s="216"/>
      <c r="F366" s="216"/>
      <c r="G366" s="217"/>
      <c r="H366" s="217"/>
      <c r="I366" s="224"/>
      <c r="J366" s="218"/>
    </row>
    <row r="367" spans="2:10" x14ac:dyDescent="0.3">
      <c r="B367" s="109"/>
      <c r="C367" s="15"/>
      <c r="D367" s="239" t="s">
        <v>4454</v>
      </c>
      <c r="E367" s="18"/>
      <c r="F367" s="18"/>
      <c r="G367" s="18"/>
      <c r="H367" s="18"/>
      <c r="I367" s="223"/>
      <c r="J367" s="219"/>
    </row>
    <row r="368" spans="2:10" x14ac:dyDescent="0.3">
      <c r="B368" s="109"/>
      <c r="C368" s="15"/>
      <c r="D368" s="6"/>
      <c r="E368" s="18"/>
      <c r="F368" s="18"/>
      <c r="G368" s="18"/>
      <c r="H368" s="18"/>
      <c r="I368" s="223"/>
      <c r="J368" s="219"/>
    </row>
    <row r="369" spans="2:10" x14ac:dyDescent="0.3">
      <c r="B369" s="109"/>
      <c r="C369" s="15"/>
      <c r="D369" s="240" t="s">
        <v>4455</v>
      </c>
      <c r="E369" s="18" t="s">
        <v>646</v>
      </c>
      <c r="F369" s="18" t="s">
        <v>143</v>
      </c>
      <c r="G369" s="18" t="s">
        <v>4456</v>
      </c>
      <c r="H369" s="18" t="s">
        <v>4457</v>
      </c>
      <c r="I369" s="223">
        <v>1</v>
      </c>
      <c r="J369" s="219">
        <v>1</v>
      </c>
    </row>
    <row r="370" spans="2:10" x14ac:dyDescent="0.3">
      <c r="B370" s="116"/>
      <c r="C370" s="170"/>
      <c r="D370" s="67"/>
      <c r="E370" s="117"/>
      <c r="F370" s="117"/>
      <c r="G370" s="117"/>
      <c r="H370" s="117"/>
      <c r="I370" s="231"/>
      <c r="J370" s="241"/>
    </row>
    <row r="371" spans="2:10" ht="57.6" x14ac:dyDescent="0.3">
      <c r="D371" s="58" t="s">
        <v>2645</v>
      </c>
    </row>
    <row r="374" spans="2:10" x14ac:dyDescent="0.3">
      <c r="D374" s="221" t="s">
        <v>4458</v>
      </c>
    </row>
    <row r="375" spans="2:10" x14ac:dyDescent="0.3">
      <c r="D375" s="243" t="s">
        <v>4459</v>
      </c>
    </row>
    <row r="376" spans="2:10" x14ac:dyDescent="0.3">
      <c r="D376" s="243" t="s">
        <v>4460</v>
      </c>
    </row>
    <row r="377" spans="2:10" x14ac:dyDescent="0.3">
      <c r="D377" s="243" t="s">
        <v>7546</v>
      </c>
    </row>
    <row r="378" spans="2:10" x14ac:dyDescent="0.3">
      <c r="D378" s="243" t="s">
        <v>4461</v>
      </c>
    </row>
    <row r="379" spans="2:10" x14ac:dyDescent="0.3">
      <c r="D379" s="243" t="s">
        <v>7547</v>
      </c>
    </row>
    <row r="380" spans="2:10" x14ac:dyDescent="0.3">
      <c r="D380" s="243" t="s">
        <v>7548</v>
      </c>
    </row>
    <row r="381" spans="2:10" x14ac:dyDescent="0.3">
      <c r="D381" s="243" t="s">
        <v>4463</v>
      </c>
    </row>
    <row r="382" spans="2:10" x14ac:dyDescent="0.3">
      <c r="D382" s="243" t="s">
        <v>4464</v>
      </c>
    </row>
    <row r="383" spans="2:10" x14ac:dyDescent="0.3">
      <c r="D383" s="243" t="s">
        <v>7549</v>
      </c>
    </row>
    <row r="384" spans="2:10" x14ac:dyDescent="0.3">
      <c r="D384" s="243" t="s">
        <v>4466</v>
      </c>
    </row>
    <row r="385" spans="4:4" x14ac:dyDescent="0.3">
      <c r="D385" s="53" t="s">
        <v>4468</v>
      </c>
    </row>
  </sheetData>
  <mergeCells count="1">
    <mergeCell ref="B3:D3"/>
  </mergeCells>
  <pageMargins left="0.7" right="0.7" top="0.75" bottom="0.75" header="0.3" footer="0.3"/>
  <pageSetup scale="6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DE25AF7FED124BA67524D400E7967B" ma:contentTypeVersion="12" ma:contentTypeDescription="Create a new document." ma:contentTypeScope="" ma:versionID="74bd64e2afcb5d3f3b96961894998d27">
  <xsd:schema xmlns:xsd="http://www.w3.org/2001/XMLSchema" xmlns:xs="http://www.w3.org/2001/XMLSchema" xmlns:p="http://schemas.microsoft.com/office/2006/metadata/properties" xmlns:ns3="08ec2177-3ab4-4586-960b-28b3396756c4" xmlns:ns4="8139c417-c815-460b-a6bf-0ff47e42dc90" targetNamespace="http://schemas.microsoft.com/office/2006/metadata/properties" ma:root="true" ma:fieldsID="0dc86e4a049c1826a5a554e75a58d69a" ns3:_="" ns4:_="">
    <xsd:import namespace="08ec2177-3ab4-4586-960b-28b3396756c4"/>
    <xsd:import namespace="8139c417-c815-460b-a6bf-0ff47e42dc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EventHashCode" minOccurs="0"/>
                <xsd:element ref="ns4:MediaServiceGenerationTime" minOccurs="0"/>
                <xsd:element ref="ns4:MediaServiceDateTaken"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ec2177-3ab4-4586-960b-28b3396756c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39c417-c815-460b-a6bf-0ff47e42dc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A0B4A2-3BF8-46AA-89F1-D08E40CD8277}">
  <ds:schemaRefs>
    <ds:schemaRef ds:uri="http://schemas.microsoft.com/sharepoint/v3/contenttype/forms"/>
  </ds:schemaRefs>
</ds:datastoreItem>
</file>

<file path=customXml/itemProps2.xml><?xml version="1.0" encoding="utf-8"?>
<ds:datastoreItem xmlns:ds="http://schemas.openxmlformats.org/officeDocument/2006/customXml" ds:itemID="{11D41B6B-4C54-485C-93BB-F42A38E01CF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139c417-c815-460b-a6bf-0ff47e42dc90"/>
    <ds:schemaRef ds:uri="08ec2177-3ab4-4586-960b-28b3396756c4"/>
    <ds:schemaRef ds:uri="http://www.w3.org/XML/1998/namespace"/>
    <ds:schemaRef ds:uri="http://purl.org/dc/dcmitype/"/>
  </ds:schemaRefs>
</ds:datastoreItem>
</file>

<file path=customXml/itemProps3.xml><?xml version="1.0" encoding="utf-8"?>
<ds:datastoreItem xmlns:ds="http://schemas.openxmlformats.org/officeDocument/2006/customXml" ds:itemID="{1B144CB3-27DE-423C-9527-B5F77E5F6E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ec2177-3ab4-4586-960b-28b3396756c4"/>
    <ds:schemaRef ds:uri="8139c417-c815-460b-a6bf-0ff47e42d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vt:i4>
      </vt:variant>
    </vt:vector>
  </HeadingPairs>
  <TitlesOfParts>
    <vt:vector size="24" baseType="lpstr">
      <vt:lpstr>Quick Reference</vt:lpstr>
      <vt:lpstr>PRICE LIST UPDATES</vt:lpstr>
      <vt:lpstr>Subscriptions</vt:lpstr>
      <vt:lpstr>Firebox</vt:lpstr>
      <vt:lpstr>Firebox Cloud</vt:lpstr>
      <vt:lpstr>FireboxV</vt:lpstr>
      <vt:lpstr>MSSP Points</vt:lpstr>
      <vt:lpstr>MSSP Hardware</vt:lpstr>
      <vt:lpstr>Panda</vt:lpstr>
      <vt:lpstr>Panda Dome</vt:lpstr>
      <vt:lpstr>Endpoint</vt:lpstr>
      <vt:lpstr>Passport</vt:lpstr>
      <vt:lpstr>AuthPoint</vt:lpstr>
      <vt:lpstr>DNSWatchGO</vt:lpstr>
      <vt:lpstr>Access Points</vt:lpstr>
      <vt:lpstr>EOS Firebox Renewals</vt:lpstr>
      <vt:lpstr>EOS XTM Renewals</vt:lpstr>
      <vt:lpstr>EOS AP Renewals</vt:lpstr>
      <vt:lpstr>EOS Virtual Renewals</vt:lpstr>
      <vt:lpstr>Data</vt:lpstr>
      <vt:lpstr>AuthPoint___DNSWatch__A1</vt:lpstr>
      <vt:lpstr>DataTab</vt:lpstr>
      <vt:lpstr>Firebox!Print_Area</vt:lpstr>
      <vt:lpstr>'Quick Reference'!Print_Area</vt:lpstr>
    </vt:vector>
  </TitlesOfParts>
  <Manager/>
  <Company>Watchguard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Bill Moser</dc:creator>
  <cp:keywords/>
  <dc:description/>
  <cp:lastModifiedBy>Clara Alessi</cp:lastModifiedBy>
  <cp:revision/>
  <dcterms:created xsi:type="dcterms:W3CDTF">2010-07-21T16:09:33Z</dcterms:created>
  <dcterms:modified xsi:type="dcterms:W3CDTF">2023-01-16T20:00:39Z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0x010100DCDE25AF7FED124BA67524D400E7967B</vt:lpwstr>
  </property>
  <property fmtid="{D5CDD505-2E9C-101B-9397-08002B2CF9AE}" pid="3" name="TemplateUrl">
    <vt:lpwstr/>
  </property>
  <property fmtid="{D5CDD505-2E9C-101B-9397-08002B2CF9AE}" pid="4" name="Order">
    <vt:r8>2900</vt:r8>
  </property>
  <property fmtid="{D5CDD505-2E9C-101B-9397-08002B2CF9AE}" pid="5" name="xd_ProgID">
    <vt:lpwstr/>
  </property>
  <property fmtid="{D5CDD505-2E9C-101B-9397-08002B2CF9AE}" pid="6" name="_CopySource">
    <vt:lpwstr>http://sp02se/manufacturing/SKU Library/Price Lists/In Process Price Lists/Sept Price List AMER.xlsx</vt:lpwstr>
  </property>
</Properties>
</file>